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90" yWindow="570" windowWidth="26535" windowHeight="11445"/>
  </bookViews>
  <sheets>
    <sheet name="TPS data" sheetId="1" r:id="rId1"/>
    <sheet name="shape-data" sheetId="2" r:id="rId2"/>
    <sheet name="fwhm-data" sheetId="3" r:id="rId3"/>
    <sheet name="low thetaphi" sheetId="4" r:id="rId4"/>
    <sheet name="low sigma" sheetId="5" r:id="rId5"/>
    <sheet name="Profile model" sheetId="6" r:id="rId6"/>
    <sheet name="shape-data-first-guess" sheetId="10" r:id="rId7"/>
    <sheet name="shape-data-firt-guess-pos-neg" sheetId="12" r:id="rId8"/>
  </sheets>
  <calcPr calcId="145621"/>
  <extLst>
    <ext uri="GoogleSheetsCustomDataVersion1">
      <go:sheetsCustomData xmlns:go="http://customooxmlschemas.google.com/" r:id="rId13" roundtripDataSignature="AMtx7mhrEx0AtPCoDocqJaOXKox589NyVw=="/>
    </ext>
  </extLst>
</workbook>
</file>

<file path=xl/calcChain.xml><?xml version="1.0" encoding="utf-8"?>
<calcChain xmlns="http://schemas.openxmlformats.org/spreadsheetml/2006/main">
  <c r="AL373" i="5" l="1"/>
  <c r="AK373" i="5"/>
  <c r="AJ373" i="5"/>
  <c r="AI373" i="5"/>
  <c r="AH373" i="5"/>
  <c r="AG373" i="5"/>
  <c r="AF373" i="5"/>
  <c r="AB373" i="5"/>
  <c r="AA373" i="5"/>
  <c r="Z373" i="5"/>
  <c r="Y373" i="5"/>
  <c r="X373" i="5"/>
  <c r="W373" i="5"/>
  <c r="V373" i="5"/>
  <c r="AL372" i="5"/>
  <c r="AK372" i="5"/>
  <c r="AJ372" i="5"/>
  <c r="AI372" i="5"/>
  <c r="AH372" i="5"/>
  <c r="AG372" i="5"/>
  <c r="AF372" i="5"/>
  <c r="AB372" i="5"/>
  <c r="AA372" i="5"/>
  <c r="Z372" i="5"/>
  <c r="Y372" i="5"/>
  <c r="X372" i="5"/>
  <c r="W372" i="5"/>
  <c r="V372" i="5"/>
  <c r="AL371" i="5"/>
  <c r="AK371" i="5"/>
  <c r="AJ371" i="5"/>
  <c r="AI371" i="5"/>
  <c r="AH371" i="5"/>
  <c r="AG371" i="5"/>
  <c r="AF371" i="5"/>
  <c r="AB371" i="5"/>
  <c r="AA371" i="5"/>
  <c r="Z371" i="5"/>
  <c r="Y371" i="5"/>
  <c r="X371" i="5"/>
  <c r="W371" i="5"/>
  <c r="V371" i="5"/>
  <c r="AL370" i="5"/>
  <c r="AK370" i="5"/>
  <c r="AJ370" i="5"/>
  <c r="AI370" i="5"/>
  <c r="AH370" i="5"/>
  <c r="AG370" i="5"/>
  <c r="AF370" i="5"/>
  <c r="AB370" i="5"/>
  <c r="AA370" i="5"/>
  <c r="Z370" i="5"/>
  <c r="Y370" i="5"/>
  <c r="X370" i="5"/>
  <c r="W370" i="5"/>
  <c r="V370" i="5"/>
  <c r="AL369" i="5"/>
  <c r="AK369" i="5"/>
  <c r="AJ369" i="5"/>
  <c r="AI369" i="5"/>
  <c r="AH369" i="5"/>
  <c r="AG369" i="5"/>
  <c r="AF369" i="5"/>
  <c r="AB369" i="5"/>
  <c r="AA369" i="5"/>
  <c r="Z369" i="5"/>
  <c r="Y369" i="5"/>
  <c r="X369" i="5"/>
  <c r="W369" i="5"/>
  <c r="V369" i="5"/>
  <c r="AL368" i="5"/>
  <c r="AK368" i="5"/>
  <c r="AJ368" i="5"/>
  <c r="AI368" i="5"/>
  <c r="AH368" i="5"/>
  <c r="AG368" i="5"/>
  <c r="AF368" i="5"/>
  <c r="AB368" i="5"/>
  <c r="AA368" i="5"/>
  <c r="Z368" i="5"/>
  <c r="Y368" i="5"/>
  <c r="X368" i="5"/>
  <c r="W368" i="5"/>
  <c r="V368" i="5"/>
  <c r="AL367" i="5"/>
  <c r="AK367" i="5"/>
  <c r="AJ367" i="5"/>
  <c r="AI367" i="5"/>
  <c r="AH367" i="5"/>
  <c r="AG367" i="5"/>
  <c r="AF367" i="5"/>
  <c r="AB367" i="5"/>
  <c r="AA367" i="5"/>
  <c r="Z367" i="5"/>
  <c r="Y367" i="5"/>
  <c r="X367" i="5"/>
  <c r="W367" i="5"/>
  <c r="V367" i="5"/>
  <c r="AL362" i="5"/>
  <c r="AK362" i="5"/>
  <c r="AJ362" i="5"/>
  <c r="AI362" i="5"/>
  <c r="AH362" i="5"/>
  <c r="AG362" i="5"/>
  <c r="AF362" i="5"/>
  <c r="AB362" i="5"/>
  <c r="AA362" i="5"/>
  <c r="Z362" i="5"/>
  <c r="Y362" i="5"/>
  <c r="X362" i="5"/>
  <c r="W362" i="5"/>
  <c r="V362" i="5"/>
  <c r="AL361" i="5"/>
  <c r="AK361" i="5"/>
  <c r="AJ361" i="5"/>
  <c r="AI361" i="5"/>
  <c r="AH361" i="5"/>
  <c r="AG361" i="5"/>
  <c r="AF361" i="5"/>
  <c r="AB361" i="5"/>
  <c r="AA361" i="5"/>
  <c r="Z361" i="5"/>
  <c r="Y361" i="5"/>
  <c r="X361" i="5"/>
  <c r="W361" i="5"/>
  <c r="V361" i="5"/>
  <c r="AL360" i="5"/>
  <c r="AK360" i="5"/>
  <c r="AJ360" i="5"/>
  <c r="AI360" i="5"/>
  <c r="AH360" i="5"/>
  <c r="AG360" i="5"/>
  <c r="AF360" i="5"/>
  <c r="AB360" i="5"/>
  <c r="AA360" i="5"/>
  <c r="Z360" i="5"/>
  <c r="Y360" i="5"/>
  <c r="X360" i="5"/>
  <c r="W360" i="5"/>
  <c r="V360" i="5"/>
  <c r="AL359" i="5"/>
  <c r="AK359" i="5"/>
  <c r="AJ359" i="5"/>
  <c r="AI359" i="5"/>
  <c r="AH359" i="5"/>
  <c r="AG359" i="5"/>
  <c r="AF359" i="5"/>
  <c r="AB359" i="5"/>
  <c r="AA359" i="5"/>
  <c r="Z359" i="5"/>
  <c r="Y359" i="5"/>
  <c r="X359" i="5"/>
  <c r="W359" i="5"/>
  <c r="V359" i="5"/>
  <c r="AL358" i="5"/>
  <c r="AK358" i="5"/>
  <c r="AJ358" i="5"/>
  <c r="AI358" i="5"/>
  <c r="AH358" i="5"/>
  <c r="AG358" i="5"/>
  <c r="AF358" i="5"/>
  <c r="AB358" i="5"/>
  <c r="AA358" i="5"/>
  <c r="Z358" i="5"/>
  <c r="Y358" i="5"/>
  <c r="X358" i="5"/>
  <c r="W358" i="5"/>
  <c r="V358" i="5"/>
  <c r="AL357" i="5"/>
  <c r="AK357" i="5"/>
  <c r="AJ357" i="5"/>
  <c r="AI357" i="5"/>
  <c r="AH357" i="5"/>
  <c r="AG357" i="5"/>
  <c r="AF357" i="5"/>
  <c r="AB357" i="5"/>
  <c r="AA357" i="5"/>
  <c r="Z357" i="5"/>
  <c r="Y357" i="5"/>
  <c r="X357" i="5"/>
  <c r="W357" i="5"/>
  <c r="V357" i="5"/>
  <c r="AL356" i="5"/>
  <c r="AK356" i="5"/>
  <c r="AJ356" i="5"/>
  <c r="AI356" i="5"/>
  <c r="AH356" i="5"/>
  <c r="AG356" i="5"/>
  <c r="AF356" i="5"/>
  <c r="AB356" i="5"/>
  <c r="AA356" i="5"/>
  <c r="Z356" i="5"/>
  <c r="Y356" i="5"/>
  <c r="X356" i="5"/>
  <c r="W356" i="5"/>
  <c r="V356" i="5"/>
  <c r="AL351" i="5"/>
  <c r="AK351" i="5"/>
  <c r="AJ351" i="5"/>
  <c r="AI351" i="5"/>
  <c r="AH351" i="5"/>
  <c r="AG351" i="5"/>
  <c r="AF351" i="5"/>
  <c r="AB351" i="5"/>
  <c r="AA351" i="5"/>
  <c r="Z351" i="5"/>
  <c r="Y351" i="5"/>
  <c r="X351" i="5"/>
  <c r="W351" i="5"/>
  <c r="V351" i="5"/>
  <c r="AL350" i="5"/>
  <c r="AK350" i="5"/>
  <c r="AJ350" i="5"/>
  <c r="AI350" i="5"/>
  <c r="AH350" i="5"/>
  <c r="AG350" i="5"/>
  <c r="AF350" i="5"/>
  <c r="AB350" i="5"/>
  <c r="AA350" i="5"/>
  <c r="Z350" i="5"/>
  <c r="Y350" i="5"/>
  <c r="X350" i="5"/>
  <c r="W350" i="5"/>
  <c r="V350" i="5"/>
  <c r="AL349" i="5"/>
  <c r="AK349" i="5"/>
  <c r="AJ349" i="5"/>
  <c r="AI349" i="5"/>
  <c r="AH349" i="5"/>
  <c r="AG349" i="5"/>
  <c r="AF349" i="5"/>
  <c r="AB349" i="5"/>
  <c r="AA349" i="5"/>
  <c r="Z349" i="5"/>
  <c r="Y349" i="5"/>
  <c r="X349" i="5"/>
  <c r="W349" i="5"/>
  <c r="V349" i="5"/>
  <c r="AL348" i="5"/>
  <c r="AK348" i="5"/>
  <c r="AJ348" i="5"/>
  <c r="AI348" i="5"/>
  <c r="AH348" i="5"/>
  <c r="AG348" i="5"/>
  <c r="AF348" i="5"/>
  <c r="AB348" i="5"/>
  <c r="AA348" i="5"/>
  <c r="Z348" i="5"/>
  <c r="Y348" i="5"/>
  <c r="X348" i="5"/>
  <c r="W348" i="5"/>
  <c r="V348" i="5"/>
  <c r="AL347" i="5"/>
  <c r="AK347" i="5"/>
  <c r="AJ347" i="5"/>
  <c r="AI347" i="5"/>
  <c r="AH347" i="5"/>
  <c r="AG347" i="5"/>
  <c r="AF347" i="5"/>
  <c r="AB347" i="5"/>
  <c r="AA347" i="5"/>
  <c r="Z347" i="5"/>
  <c r="Y347" i="5"/>
  <c r="X347" i="5"/>
  <c r="W347" i="5"/>
  <c r="V347" i="5"/>
  <c r="AL346" i="5"/>
  <c r="AK346" i="5"/>
  <c r="AJ346" i="5"/>
  <c r="AI346" i="5"/>
  <c r="AH346" i="5"/>
  <c r="AG346" i="5"/>
  <c r="AF346" i="5"/>
  <c r="AB346" i="5"/>
  <c r="AA346" i="5"/>
  <c r="Z346" i="5"/>
  <c r="Y346" i="5"/>
  <c r="X346" i="5"/>
  <c r="W346" i="5"/>
  <c r="V346" i="5"/>
  <c r="AL345" i="5"/>
  <c r="AK345" i="5"/>
  <c r="AJ345" i="5"/>
  <c r="AI345" i="5"/>
  <c r="AH345" i="5"/>
  <c r="AG345" i="5"/>
  <c r="AF345" i="5"/>
  <c r="AB345" i="5"/>
  <c r="AA345" i="5"/>
  <c r="Z345" i="5"/>
  <c r="Y345" i="5"/>
  <c r="X345" i="5"/>
  <c r="W345" i="5"/>
  <c r="V345" i="5"/>
  <c r="AL340" i="5"/>
  <c r="AK340" i="5"/>
  <c r="AJ340" i="5"/>
  <c r="AI340" i="5"/>
  <c r="AH340" i="5"/>
  <c r="AG340" i="5"/>
  <c r="AF340" i="5"/>
  <c r="AB340" i="5"/>
  <c r="AA340" i="5"/>
  <c r="Z340" i="5"/>
  <c r="Y340" i="5"/>
  <c r="X340" i="5"/>
  <c r="W340" i="5"/>
  <c r="V340" i="5"/>
  <c r="AV339" i="5"/>
  <c r="AU339" i="5"/>
  <c r="AT339" i="5"/>
  <c r="AS339" i="5"/>
  <c r="AR339" i="5"/>
  <c r="AQ339" i="5"/>
  <c r="AP339" i="5"/>
  <c r="AL339" i="5"/>
  <c r="AK339" i="5"/>
  <c r="AJ339" i="5"/>
  <c r="AI339" i="5"/>
  <c r="AH339" i="5"/>
  <c r="AG339" i="5"/>
  <c r="AF339" i="5"/>
  <c r="AB339" i="5"/>
  <c r="AA339" i="5"/>
  <c r="Z339" i="5"/>
  <c r="Y339" i="5"/>
  <c r="X339" i="5"/>
  <c r="W339" i="5"/>
  <c r="V339" i="5"/>
  <c r="AV338" i="5"/>
  <c r="AU338" i="5"/>
  <c r="AT338" i="5"/>
  <c r="AS338" i="5"/>
  <c r="AR338" i="5"/>
  <c r="AQ338" i="5"/>
  <c r="AP338" i="5"/>
  <c r="AL338" i="5"/>
  <c r="AK338" i="5"/>
  <c r="AJ338" i="5"/>
  <c r="AI338" i="5"/>
  <c r="AH338" i="5"/>
  <c r="AG338" i="5"/>
  <c r="AF338" i="5"/>
  <c r="AB338" i="5"/>
  <c r="AA338" i="5"/>
  <c r="Z338" i="5"/>
  <c r="Y338" i="5"/>
  <c r="X338" i="5"/>
  <c r="W338" i="5"/>
  <c r="V338" i="5"/>
  <c r="AV337" i="5"/>
  <c r="AU337" i="5"/>
  <c r="AT337" i="5"/>
  <c r="AS337" i="5"/>
  <c r="AR337" i="5"/>
  <c r="AQ337" i="5"/>
  <c r="AP337" i="5"/>
  <c r="AL337" i="5"/>
  <c r="AK337" i="5"/>
  <c r="AJ337" i="5"/>
  <c r="AI337" i="5"/>
  <c r="AH337" i="5"/>
  <c r="AG337" i="5"/>
  <c r="AF337" i="5"/>
  <c r="AB337" i="5"/>
  <c r="AA337" i="5"/>
  <c r="Z337" i="5"/>
  <c r="Y337" i="5"/>
  <c r="X337" i="5"/>
  <c r="W337" i="5"/>
  <c r="V337" i="5"/>
  <c r="AL336" i="5"/>
  <c r="AK336" i="5"/>
  <c r="AJ336" i="5"/>
  <c r="AI336" i="5"/>
  <c r="AH336" i="5"/>
  <c r="AG336" i="5"/>
  <c r="AF336" i="5"/>
  <c r="AB336" i="5"/>
  <c r="AA336" i="5"/>
  <c r="Z336" i="5"/>
  <c r="Y336" i="5"/>
  <c r="X336" i="5"/>
  <c r="W336" i="5"/>
  <c r="V336" i="5"/>
  <c r="AL335" i="5"/>
  <c r="AK335" i="5"/>
  <c r="AJ335" i="5"/>
  <c r="AI335" i="5"/>
  <c r="AH335" i="5"/>
  <c r="AG335" i="5"/>
  <c r="AF335" i="5"/>
  <c r="AB335" i="5"/>
  <c r="AA335" i="5"/>
  <c r="Z335" i="5"/>
  <c r="Y335" i="5"/>
  <c r="X335" i="5"/>
  <c r="W335" i="5"/>
  <c r="V335" i="5"/>
  <c r="AL334" i="5"/>
  <c r="AK334" i="5"/>
  <c r="AJ334" i="5"/>
  <c r="AI334" i="5"/>
  <c r="AH334" i="5"/>
  <c r="AG334" i="5"/>
  <c r="AF334" i="5"/>
  <c r="AB334" i="5"/>
  <c r="AV336" i="5" s="1"/>
  <c r="AA334" i="5"/>
  <c r="AU336" i="5" s="1"/>
  <c r="Z334" i="5"/>
  <c r="AT336" i="5" s="1"/>
  <c r="Y334" i="5"/>
  <c r="AS336" i="5" s="1"/>
  <c r="X334" i="5"/>
  <c r="AR336" i="5" s="1"/>
  <c r="W334" i="5"/>
  <c r="AQ336" i="5" s="1"/>
  <c r="V334" i="5"/>
  <c r="AP336" i="5" s="1"/>
  <c r="AL329" i="5"/>
  <c r="AK329" i="5"/>
  <c r="AJ329" i="5"/>
  <c r="AI329" i="5"/>
  <c r="AH329" i="5"/>
  <c r="AG329" i="5"/>
  <c r="AF329" i="5"/>
  <c r="AB329" i="5"/>
  <c r="AA329" i="5"/>
  <c r="Z329" i="5"/>
  <c r="Y329" i="5"/>
  <c r="X329" i="5"/>
  <c r="W329" i="5"/>
  <c r="V329" i="5"/>
  <c r="AV328" i="5"/>
  <c r="AU328" i="5"/>
  <c r="AT328" i="5"/>
  <c r="AS328" i="5"/>
  <c r="AR328" i="5"/>
  <c r="AQ328" i="5"/>
  <c r="AP328" i="5"/>
  <c r="AL328" i="5"/>
  <c r="AK328" i="5"/>
  <c r="AJ328" i="5"/>
  <c r="AI328" i="5"/>
  <c r="AH328" i="5"/>
  <c r="AG328" i="5"/>
  <c r="AF328" i="5"/>
  <c r="AB328" i="5"/>
  <c r="AA328" i="5"/>
  <c r="Z328" i="5"/>
  <c r="Y328" i="5"/>
  <c r="X328" i="5"/>
  <c r="W328" i="5"/>
  <c r="V328" i="5"/>
  <c r="AV327" i="5"/>
  <c r="AU327" i="5"/>
  <c r="AT327" i="5"/>
  <c r="AS327" i="5"/>
  <c r="AR327" i="5"/>
  <c r="AQ327" i="5"/>
  <c r="AP327" i="5"/>
  <c r="AL327" i="5"/>
  <c r="AK327" i="5"/>
  <c r="AJ327" i="5"/>
  <c r="AI327" i="5"/>
  <c r="AH327" i="5"/>
  <c r="AG327" i="5"/>
  <c r="AF327" i="5"/>
  <c r="AB327" i="5"/>
  <c r="AA327" i="5"/>
  <c r="Z327" i="5"/>
  <c r="Y327" i="5"/>
  <c r="X327" i="5"/>
  <c r="W327" i="5"/>
  <c r="V327" i="5"/>
  <c r="AV326" i="5"/>
  <c r="AU326" i="5"/>
  <c r="AT326" i="5"/>
  <c r="AS326" i="5"/>
  <c r="AR326" i="5"/>
  <c r="AQ326" i="5"/>
  <c r="AP326" i="5"/>
  <c r="AL326" i="5"/>
  <c r="AK326" i="5"/>
  <c r="AJ326" i="5"/>
  <c r="AI326" i="5"/>
  <c r="AH326" i="5"/>
  <c r="AG326" i="5"/>
  <c r="AF326" i="5"/>
  <c r="AB326" i="5"/>
  <c r="AA326" i="5"/>
  <c r="Z326" i="5"/>
  <c r="Y326" i="5"/>
  <c r="X326" i="5"/>
  <c r="W326" i="5"/>
  <c r="V326" i="5"/>
  <c r="AV325" i="5"/>
  <c r="AU325" i="5"/>
  <c r="AT325" i="5"/>
  <c r="AS325" i="5"/>
  <c r="AR325" i="5"/>
  <c r="AQ325" i="5"/>
  <c r="AP325" i="5"/>
  <c r="AL325" i="5"/>
  <c r="AK325" i="5"/>
  <c r="AJ325" i="5"/>
  <c r="AI325" i="5"/>
  <c r="AH325" i="5"/>
  <c r="AG325" i="5"/>
  <c r="AF325" i="5"/>
  <c r="AB325" i="5"/>
  <c r="AA325" i="5"/>
  <c r="Z325" i="5"/>
  <c r="Y325" i="5"/>
  <c r="X325" i="5"/>
  <c r="W325" i="5"/>
  <c r="V325" i="5"/>
  <c r="AL324" i="5"/>
  <c r="AK324" i="5"/>
  <c r="AJ324" i="5"/>
  <c r="AI324" i="5"/>
  <c r="AH324" i="5"/>
  <c r="AG324" i="5"/>
  <c r="AF324" i="5"/>
  <c r="AB324" i="5"/>
  <c r="AA324" i="5"/>
  <c r="Z324" i="5"/>
  <c r="Y324" i="5"/>
  <c r="X324" i="5"/>
  <c r="W324" i="5"/>
  <c r="V324" i="5"/>
  <c r="AL323" i="5"/>
  <c r="AK323" i="5"/>
  <c r="AJ323" i="5"/>
  <c r="AI323" i="5"/>
  <c r="AH323" i="5"/>
  <c r="AG323" i="5"/>
  <c r="AF323" i="5"/>
  <c r="AB323" i="5"/>
  <c r="AV335" i="5" s="1"/>
  <c r="AA323" i="5"/>
  <c r="AU335" i="5" s="1"/>
  <c r="Z323" i="5"/>
  <c r="AT335" i="5" s="1"/>
  <c r="Y323" i="5"/>
  <c r="AS335" i="5" s="1"/>
  <c r="X323" i="5"/>
  <c r="AR335" i="5" s="1"/>
  <c r="W323" i="5"/>
  <c r="AQ335" i="5" s="1"/>
  <c r="V323" i="5"/>
  <c r="AP335" i="5" s="1"/>
  <c r="AL309" i="5"/>
  <c r="AK309" i="5"/>
  <c r="AJ309" i="5"/>
  <c r="AI309" i="5"/>
  <c r="AH309" i="5"/>
  <c r="AG309" i="5"/>
  <c r="AF309" i="5"/>
  <c r="AB309" i="5"/>
  <c r="AA309" i="5"/>
  <c r="Z309" i="5"/>
  <c r="Y309" i="5"/>
  <c r="X309" i="5"/>
  <c r="W309" i="5"/>
  <c r="V309" i="5"/>
  <c r="AL308" i="5"/>
  <c r="AK308" i="5"/>
  <c r="AJ308" i="5"/>
  <c r="AI308" i="5"/>
  <c r="AH308" i="5"/>
  <c r="AG308" i="5"/>
  <c r="AF308" i="5"/>
  <c r="AB308" i="5"/>
  <c r="AA308" i="5"/>
  <c r="Z308" i="5"/>
  <c r="Y308" i="5"/>
  <c r="X308" i="5"/>
  <c r="W308" i="5"/>
  <c r="V308" i="5"/>
  <c r="AL307" i="5"/>
  <c r="AK307" i="5"/>
  <c r="AJ307" i="5"/>
  <c r="AI307" i="5"/>
  <c r="AH307" i="5"/>
  <c r="AG307" i="5"/>
  <c r="AF307" i="5"/>
  <c r="AB307" i="5"/>
  <c r="AA307" i="5"/>
  <c r="Z307" i="5"/>
  <c r="Y307" i="5"/>
  <c r="X307" i="5"/>
  <c r="W307" i="5"/>
  <c r="V307" i="5"/>
  <c r="AL306" i="5"/>
  <c r="AK306" i="5"/>
  <c r="AJ306" i="5"/>
  <c r="AI306" i="5"/>
  <c r="AH306" i="5"/>
  <c r="AG306" i="5"/>
  <c r="AF306" i="5"/>
  <c r="AB306" i="5"/>
  <c r="AA306" i="5"/>
  <c r="Z306" i="5"/>
  <c r="Y306" i="5"/>
  <c r="X306" i="5"/>
  <c r="W306" i="5"/>
  <c r="V306" i="5"/>
  <c r="AL305" i="5"/>
  <c r="AK305" i="5"/>
  <c r="AJ305" i="5"/>
  <c r="AI305" i="5"/>
  <c r="AH305" i="5"/>
  <c r="AG305" i="5"/>
  <c r="AF305" i="5"/>
  <c r="AB305" i="5"/>
  <c r="AA305" i="5"/>
  <c r="Z305" i="5"/>
  <c r="Y305" i="5"/>
  <c r="X305" i="5"/>
  <c r="W305" i="5"/>
  <c r="V305" i="5"/>
  <c r="AL304" i="5"/>
  <c r="AK304" i="5"/>
  <c r="AJ304" i="5"/>
  <c r="AI304" i="5"/>
  <c r="AH304" i="5"/>
  <c r="AG304" i="5"/>
  <c r="AF304" i="5"/>
  <c r="AB304" i="5"/>
  <c r="AA304" i="5"/>
  <c r="Z304" i="5"/>
  <c r="Y304" i="5"/>
  <c r="X304" i="5"/>
  <c r="W304" i="5"/>
  <c r="V304" i="5"/>
  <c r="AL303" i="5"/>
  <c r="AK303" i="5"/>
  <c r="AJ303" i="5"/>
  <c r="AI303" i="5"/>
  <c r="AH303" i="5"/>
  <c r="AG303" i="5"/>
  <c r="AF303" i="5"/>
  <c r="AB303" i="5"/>
  <c r="AA303" i="5"/>
  <c r="Z303" i="5"/>
  <c r="Y303" i="5"/>
  <c r="X303" i="5"/>
  <c r="W303" i="5"/>
  <c r="V303" i="5"/>
  <c r="AL298" i="5"/>
  <c r="AK298" i="5"/>
  <c r="AJ298" i="5"/>
  <c r="AI298" i="5"/>
  <c r="AH298" i="5"/>
  <c r="AG298" i="5"/>
  <c r="AF298" i="5"/>
  <c r="AB298" i="5"/>
  <c r="AA298" i="5"/>
  <c r="Z298" i="5"/>
  <c r="Y298" i="5"/>
  <c r="X298" i="5"/>
  <c r="W298" i="5"/>
  <c r="V298" i="5"/>
  <c r="AL297" i="5"/>
  <c r="AK297" i="5"/>
  <c r="AJ297" i="5"/>
  <c r="AI297" i="5"/>
  <c r="AH297" i="5"/>
  <c r="AG297" i="5"/>
  <c r="AF297" i="5"/>
  <c r="AB297" i="5"/>
  <c r="AA297" i="5"/>
  <c r="Z297" i="5"/>
  <c r="Y297" i="5"/>
  <c r="X297" i="5"/>
  <c r="W297" i="5"/>
  <c r="V297" i="5"/>
  <c r="AL296" i="5"/>
  <c r="AK296" i="5"/>
  <c r="AJ296" i="5"/>
  <c r="AI296" i="5"/>
  <c r="AH296" i="5"/>
  <c r="AG296" i="5"/>
  <c r="AF296" i="5"/>
  <c r="AB296" i="5"/>
  <c r="AA296" i="5"/>
  <c r="Z296" i="5"/>
  <c r="Y296" i="5"/>
  <c r="X296" i="5"/>
  <c r="W296" i="5"/>
  <c r="V296" i="5"/>
  <c r="AL295" i="5"/>
  <c r="AK295" i="5"/>
  <c r="AJ295" i="5"/>
  <c r="AI295" i="5"/>
  <c r="AH295" i="5"/>
  <c r="AG295" i="5"/>
  <c r="AF295" i="5"/>
  <c r="AB295" i="5"/>
  <c r="AA295" i="5"/>
  <c r="Z295" i="5"/>
  <c r="Y295" i="5"/>
  <c r="X295" i="5"/>
  <c r="W295" i="5"/>
  <c r="V295" i="5"/>
  <c r="AL294" i="5"/>
  <c r="AK294" i="5"/>
  <c r="AJ294" i="5"/>
  <c r="AI294" i="5"/>
  <c r="AH294" i="5"/>
  <c r="AG294" i="5"/>
  <c r="AF294" i="5"/>
  <c r="AB294" i="5"/>
  <c r="AA294" i="5"/>
  <c r="Z294" i="5"/>
  <c r="Y294" i="5"/>
  <c r="X294" i="5"/>
  <c r="W294" i="5"/>
  <c r="V294" i="5"/>
  <c r="AL293" i="5"/>
  <c r="AK293" i="5"/>
  <c r="AJ293" i="5"/>
  <c r="AI293" i="5"/>
  <c r="AH293" i="5"/>
  <c r="AG293" i="5"/>
  <c r="AF293" i="5"/>
  <c r="AB293" i="5"/>
  <c r="AA293" i="5"/>
  <c r="Z293" i="5"/>
  <c r="Y293" i="5"/>
  <c r="X293" i="5"/>
  <c r="W293" i="5"/>
  <c r="V293" i="5"/>
  <c r="AL292" i="5"/>
  <c r="AK292" i="5"/>
  <c r="AJ292" i="5"/>
  <c r="AI292" i="5"/>
  <c r="AH292" i="5"/>
  <c r="AG292" i="5"/>
  <c r="AF292" i="5"/>
  <c r="AB292" i="5"/>
  <c r="AA292" i="5"/>
  <c r="Z292" i="5"/>
  <c r="Y292" i="5"/>
  <c r="X292" i="5"/>
  <c r="W292" i="5"/>
  <c r="V292" i="5"/>
  <c r="AL287" i="5"/>
  <c r="AK287" i="5"/>
  <c r="AJ287" i="5"/>
  <c r="AI287" i="5"/>
  <c r="AH287" i="5"/>
  <c r="AG287" i="5"/>
  <c r="AF287" i="5"/>
  <c r="AB287" i="5"/>
  <c r="AA287" i="5"/>
  <c r="Z287" i="5"/>
  <c r="Y287" i="5"/>
  <c r="X287" i="5"/>
  <c r="W287" i="5"/>
  <c r="V287" i="5"/>
  <c r="AL286" i="5"/>
  <c r="AK286" i="5"/>
  <c r="AJ286" i="5"/>
  <c r="AI286" i="5"/>
  <c r="AH286" i="5"/>
  <c r="AG286" i="5"/>
  <c r="AF286" i="5"/>
  <c r="AB286" i="5"/>
  <c r="AA286" i="5"/>
  <c r="Z286" i="5"/>
  <c r="Y286" i="5"/>
  <c r="X286" i="5"/>
  <c r="W286" i="5"/>
  <c r="V286" i="5"/>
  <c r="AL285" i="5"/>
  <c r="AK285" i="5"/>
  <c r="AJ285" i="5"/>
  <c r="AI285" i="5"/>
  <c r="AH285" i="5"/>
  <c r="AG285" i="5"/>
  <c r="AF285" i="5"/>
  <c r="AB285" i="5"/>
  <c r="AA285" i="5"/>
  <c r="Z285" i="5"/>
  <c r="Y285" i="5"/>
  <c r="X285" i="5"/>
  <c r="W285" i="5"/>
  <c r="V285" i="5"/>
  <c r="AL284" i="5"/>
  <c r="AK284" i="5"/>
  <c r="AJ284" i="5"/>
  <c r="AI284" i="5"/>
  <c r="AH284" i="5"/>
  <c r="AG284" i="5"/>
  <c r="AF284" i="5"/>
  <c r="AB284" i="5"/>
  <c r="AA284" i="5"/>
  <c r="Z284" i="5"/>
  <c r="Y284" i="5"/>
  <c r="X284" i="5"/>
  <c r="W284" i="5"/>
  <c r="V284" i="5"/>
  <c r="AL283" i="5"/>
  <c r="AK283" i="5"/>
  <c r="AJ283" i="5"/>
  <c r="AI283" i="5"/>
  <c r="AH283" i="5"/>
  <c r="AG283" i="5"/>
  <c r="AF283" i="5"/>
  <c r="AB283" i="5"/>
  <c r="AA283" i="5"/>
  <c r="Z283" i="5"/>
  <c r="Y283" i="5"/>
  <c r="X283" i="5"/>
  <c r="W283" i="5"/>
  <c r="V283" i="5"/>
  <c r="AL282" i="5"/>
  <c r="AK282" i="5"/>
  <c r="AJ282" i="5"/>
  <c r="AI282" i="5"/>
  <c r="AH282" i="5"/>
  <c r="AG282" i="5"/>
  <c r="AF282" i="5"/>
  <c r="AB282" i="5"/>
  <c r="AA282" i="5"/>
  <c r="Z282" i="5"/>
  <c r="Y282" i="5"/>
  <c r="X282" i="5"/>
  <c r="W282" i="5"/>
  <c r="V282" i="5"/>
  <c r="AL281" i="5"/>
  <c r="AK281" i="5"/>
  <c r="AJ281" i="5"/>
  <c r="AI281" i="5"/>
  <c r="AH281" i="5"/>
  <c r="AG281" i="5"/>
  <c r="AF281" i="5"/>
  <c r="AB281" i="5"/>
  <c r="AA281" i="5"/>
  <c r="Z281" i="5"/>
  <c r="Y281" i="5"/>
  <c r="X281" i="5"/>
  <c r="W281" i="5"/>
  <c r="V281" i="5"/>
  <c r="AL276" i="5"/>
  <c r="AK276" i="5"/>
  <c r="AJ276" i="5"/>
  <c r="AI276" i="5"/>
  <c r="AH276" i="5"/>
  <c r="AG276" i="5"/>
  <c r="AF276" i="5"/>
  <c r="AB276" i="5"/>
  <c r="AA276" i="5"/>
  <c r="Z276" i="5"/>
  <c r="Y276" i="5"/>
  <c r="X276" i="5"/>
  <c r="W276" i="5"/>
  <c r="V276" i="5"/>
  <c r="AV275" i="5"/>
  <c r="AU275" i="5"/>
  <c r="AT275" i="5"/>
  <c r="AS275" i="5"/>
  <c r="AR275" i="5"/>
  <c r="AQ275" i="5"/>
  <c r="AP275" i="5"/>
  <c r="AL275" i="5"/>
  <c r="AK275" i="5"/>
  <c r="AJ275" i="5"/>
  <c r="AI275" i="5"/>
  <c r="AH275" i="5"/>
  <c r="AG275" i="5"/>
  <c r="AF275" i="5"/>
  <c r="AB275" i="5"/>
  <c r="AA275" i="5"/>
  <c r="Z275" i="5"/>
  <c r="Y275" i="5"/>
  <c r="X275" i="5"/>
  <c r="W275" i="5"/>
  <c r="V275" i="5"/>
  <c r="AV274" i="5"/>
  <c r="AU274" i="5"/>
  <c r="AT274" i="5"/>
  <c r="AS274" i="5"/>
  <c r="AR274" i="5"/>
  <c r="AQ274" i="5"/>
  <c r="AP274" i="5"/>
  <c r="AL274" i="5"/>
  <c r="AK274" i="5"/>
  <c r="AJ274" i="5"/>
  <c r="AI274" i="5"/>
  <c r="AH274" i="5"/>
  <c r="AG274" i="5"/>
  <c r="AF274" i="5"/>
  <c r="AB274" i="5"/>
  <c r="AA274" i="5"/>
  <c r="Z274" i="5"/>
  <c r="Y274" i="5"/>
  <c r="X274" i="5"/>
  <c r="W274" i="5"/>
  <c r="V274" i="5"/>
  <c r="AV273" i="5"/>
  <c r="AU273" i="5"/>
  <c r="AT273" i="5"/>
  <c r="AS273" i="5"/>
  <c r="AR273" i="5"/>
  <c r="AQ273" i="5"/>
  <c r="AP273" i="5"/>
  <c r="AL273" i="5"/>
  <c r="AK273" i="5"/>
  <c r="AJ273" i="5"/>
  <c r="AI273" i="5"/>
  <c r="AH273" i="5"/>
  <c r="AG273" i="5"/>
  <c r="AF273" i="5"/>
  <c r="AB273" i="5"/>
  <c r="AA273" i="5"/>
  <c r="Z273" i="5"/>
  <c r="Y273" i="5"/>
  <c r="X273" i="5"/>
  <c r="W273" i="5"/>
  <c r="V273" i="5"/>
  <c r="AL272" i="5"/>
  <c r="AK272" i="5"/>
  <c r="AJ272" i="5"/>
  <c r="AI272" i="5"/>
  <c r="AH272" i="5"/>
  <c r="AG272" i="5"/>
  <c r="AF272" i="5"/>
  <c r="AB272" i="5"/>
  <c r="AA272" i="5"/>
  <c r="Z272" i="5"/>
  <c r="Y272" i="5"/>
  <c r="X272" i="5"/>
  <c r="W272" i="5"/>
  <c r="V272" i="5"/>
  <c r="AL271" i="5"/>
  <c r="AK271" i="5"/>
  <c r="AJ271" i="5"/>
  <c r="AI271" i="5"/>
  <c r="AH271" i="5"/>
  <c r="AG271" i="5"/>
  <c r="AF271" i="5"/>
  <c r="AB271" i="5"/>
  <c r="AV261" i="5" s="1"/>
  <c r="AA271" i="5"/>
  <c r="Z271" i="5"/>
  <c r="Y271" i="5"/>
  <c r="X271" i="5"/>
  <c r="AR261" i="5" s="1"/>
  <c r="W271" i="5"/>
  <c r="V271" i="5"/>
  <c r="AL270" i="5"/>
  <c r="AK270" i="5"/>
  <c r="AJ270" i="5"/>
  <c r="AI270" i="5"/>
  <c r="AH270" i="5"/>
  <c r="AG270" i="5"/>
  <c r="AF270" i="5"/>
  <c r="AB270" i="5"/>
  <c r="AV272" i="5" s="1"/>
  <c r="AA270" i="5"/>
  <c r="AU272" i="5" s="1"/>
  <c r="Z270" i="5"/>
  <c r="AT272" i="5" s="1"/>
  <c r="Y270" i="5"/>
  <c r="AS272" i="5" s="1"/>
  <c r="X270" i="5"/>
  <c r="AR272" i="5" s="1"/>
  <c r="W270" i="5"/>
  <c r="AQ272" i="5" s="1"/>
  <c r="V270" i="5"/>
  <c r="AP272" i="5" s="1"/>
  <c r="AL265" i="5"/>
  <c r="AK265" i="5"/>
  <c r="AJ265" i="5"/>
  <c r="AI265" i="5"/>
  <c r="AH265" i="5"/>
  <c r="AG265" i="5"/>
  <c r="AF265" i="5"/>
  <c r="AB265" i="5"/>
  <c r="AA265" i="5"/>
  <c r="Z265" i="5"/>
  <c r="Y265" i="5"/>
  <c r="X265" i="5"/>
  <c r="W265" i="5"/>
  <c r="V265" i="5"/>
  <c r="AV264" i="5"/>
  <c r="AU264" i="5"/>
  <c r="AT264" i="5"/>
  <c r="AS264" i="5"/>
  <c r="AR264" i="5"/>
  <c r="AQ264" i="5"/>
  <c r="AP264" i="5"/>
  <c r="AL264" i="5"/>
  <c r="AK264" i="5"/>
  <c r="AJ264" i="5"/>
  <c r="AI264" i="5"/>
  <c r="AH264" i="5"/>
  <c r="AG264" i="5"/>
  <c r="AF264" i="5"/>
  <c r="AB264" i="5"/>
  <c r="AA264" i="5"/>
  <c r="Z264" i="5"/>
  <c r="Y264" i="5"/>
  <c r="X264" i="5"/>
  <c r="W264" i="5"/>
  <c r="V264" i="5"/>
  <c r="AV263" i="5"/>
  <c r="AU263" i="5"/>
  <c r="AT263" i="5"/>
  <c r="AS263" i="5"/>
  <c r="AR263" i="5"/>
  <c r="AQ263" i="5"/>
  <c r="AP263" i="5"/>
  <c r="AL263" i="5"/>
  <c r="AK263" i="5"/>
  <c r="AJ263" i="5"/>
  <c r="AI263" i="5"/>
  <c r="AH263" i="5"/>
  <c r="AG263" i="5"/>
  <c r="AF263" i="5"/>
  <c r="AB263" i="5"/>
  <c r="AA263" i="5"/>
  <c r="Z263" i="5"/>
  <c r="Y263" i="5"/>
  <c r="X263" i="5"/>
  <c r="W263" i="5"/>
  <c r="V263" i="5"/>
  <c r="AV262" i="5"/>
  <c r="AU262" i="5"/>
  <c r="AT262" i="5"/>
  <c r="AS262" i="5"/>
  <c r="AR262" i="5"/>
  <c r="AQ262" i="5"/>
  <c r="AP262" i="5"/>
  <c r="AL262" i="5"/>
  <c r="AK262" i="5"/>
  <c r="AJ262" i="5"/>
  <c r="AI262" i="5"/>
  <c r="AH262" i="5"/>
  <c r="AG262" i="5"/>
  <c r="AF262" i="5"/>
  <c r="AB262" i="5"/>
  <c r="AA262" i="5"/>
  <c r="Z262" i="5"/>
  <c r="Y262" i="5"/>
  <c r="X262" i="5"/>
  <c r="W262" i="5"/>
  <c r="V262" i="5"/>
  <c r="AU261" i="5"/>
  <c r="AT261" i="5"/>
  <c r="AS261" i="5"/>
  <c r="AQ261" i="5"/>
  <c r="AP261" i="5"/>
  <c r="AL261" i="5"/>
  <c r="AK261" i="5"/>
  <c r="AJ261" i="5"/>
  <c r="AI261" i="5"/>
  <c r="AH261" i="5"/>
  <c r="AG261" i="5"/>
  <c r="AF261" i="5"/>
  <c r="AB261" i="5"/>
  <c r="AA261" i="5"/>
  <c r="Z261" i="5"/>
  <c r="Y261" i="5"/>
  <c r="X261" i="5"/>
  <c r="W261" i="5"/>
  <c r="V261" i="5"/>
  <c r="AT260" i="5"/>
  <c r="AL260" i="5"/>
  <c r="AK260" i="5"/>
  <c r="AJ260" i="5"/>
  <c r="AI260" i="5"/>
  <c r="AH260" i="5"/>
  <c r="AG260" i="5"/>
  <c r="AF260" i="5"/>
  <c r="AB260" i="5"/>
  <c r="AA260" i="5"/>
  <c r="AU260" i="5" s="1"/>
  <c r="Z260" i="5"/>
  <c r="Y260" i="5"/>
  <c r="X260" i="5"/>
  <c r="W260" i="5"/>
  <c r="V260" i="5"/>
  <c r="AL259" i="5"/>
  <c r="AK259" i="5"/>
  <c r="AJ259" i="5"/>
  <c r="AI259" i="5"/>
  <c r="AH259" i="5"/>
  <c r="AG259" i="5"/>
  <c r="AF259" i="5"/>
  <c r="AB259" i="5"/>
  <c r="AA259" i="5"/>
  <c r="Z259" i="5"/>
  <c r="AT271" i="5" s="1"/>
  <c r="Y259" i="5"/>
  <c r="AS271" i="5" s="1"/>
  <c r="X259" i="5"/>
  <c r="W259" i="5"/>
  <c r="V259" i="5"/>
  <c r="AP271" i="5" s="1"/>
  <c r="AL245" i="5"/>
  <c r="AK245" i="5"/>
  <c r="AJ245" i="5"/>
  <c r="AI245" i="5"/>
  <c r="AH245" i="5"/>
  <c r="AG245" i="5"/>
  <c r="AF245" i="5"/>
  <c r="AB245" i="5"/>
  <c r="AA245" i="5"/>
  <c r="Z245" i="5"/>
  <c r="Y245" i="5"/>
  <c r="X245" i="5"/>
  <c r="W245" i="5"/>
  <c r="V245" i="5"/>
  <c r="AL244" i="5"/>
  <c r="AK244" i="5"/>
  <c r="AJ244" i="5"/>
  <c r="AI244" i="5"/>
  <c r="AH244" i="5"/>
  <c r="AG244" i="5"/>
  <c r="AF244" i="5"/>
  <c r="AB244" i="5"/>
  <c r="AA244" i="5"/>
  <c r="Z244" i="5"/>
  <c r="Y244" i="5"/>
  <c r="X244" i="5"/>
  <c r="W244" i="5"/>
  <c r="V244" i="5"/>
  <c r="AL243" i="5"/>
  <c r="AK243" i="5"/>
  <c r="AJ243" i="5"/>
  <c r="AI243" i="5"/>
  <c r="AH243" i="5"/>
  <c r="AG243" i="5"/>
  <c r="AF243" i="5"/>
  <c r="AB243" i="5"/>
  <c r="AA243" i="5"/>
  <c r="Z243" i="5"/>
  <c r="Y243" i="5"/>
  <c r="X243" i="5"/>
  <c r="W243" i="5"/>
  <c r="V243" i="5"/>
  <c r="AL242" i="5"/>
  <c r="AK242" i="5"/>
  <c r="AJ242" i="5"/>
  <c r="AI242" i="5"/>
  <c r="AH242" i="5"/>
  <c r="AG242" i="5"/>
  <c r="AF242" i="5"/>
  <c r="AB242" i="5"/>
  <c r="AA242" i="5"/>
  <c r="Z242" i="5"/>
  <c r="Y242" i="5"/>
  <c r="X242" i="5"/>
  <c r="W242" i="5"/>
  <c r="V242" i="5"/>
  <c r="AL241" i="5"/>
  <c r="AK241" i="5"/>
  <c r="AJ241" i="5"/>
  <c r="AI241" i="5"/>
  <c r="AH241" i="5"/>
  <c r="AG241" i="5"/>
  <c r="AF241" i="5"/>
  <c r="AB241" i="5"/>
  <c r="AA241" i="5"/>
  <c r="Z241" i="5"/>
  <c r="Y241" i="5"/>
  <c r="X241" i="5"/>
  <c r="W241" i="5"/>
  <c r="V241" i="5"/>
  <c r="AL240" i="5"/>
  <c r="AK240" i="5"/>
  <c r="AJ240" i="5"/>
  <c r="AI240" i="5"/>
  <c r="AH240" i="5"/>
  <c r="AG240" i="5"/>
  <c r="AF240" i="5"/>
  <c r="AB240" i="5"/>
  <c r="AA240" i="5"/>
  <c r="Z240" i="5"/>
  <c r="Y240" i="5"/>
  <c r="X240" i="5"/>
  <c r="W240" i="5"/>
  <c r="V240" i="5"/>
  <c r="AL239" i="5"/>
  <c r="AK239" i="5"/>
  <c r="AJ239" i="5"/>
  <c r="AI239" i="5"/>
  <c r="AH239" i="5"/>
  <c r="AG239" i="5"/>
  <c r="AF239" i="5"/>
  <c r="AB239" i="5"/>
  <c r="AA239" i="5"/>
  <c r="Z239" i="5"/>
  <c r="Y239" i="5"/>
  <c r="X239" i="5"/>
  <c r="W239" i="5"/>
  <c r="V239" i="5"/>
  <c r="AL234" i="5"/>
  <c r="AK234" i="5"/>
  <c r="AJ234" i="5"/>
  <c r="AI234" i="5"/>
  <c r="AH234" i="5"/>
  <c r="AG234" i="5"/>
  <c r="AF234" i="5"/>
  <c r="AB234" i="5"/>
  <c r="AA234" i="5"/>
  <c r="Z234" i="5"/>
  <c r="Y234" i="5"/>
  <c r="X234" i="5"/>
  <c r="W234" i="5"/>
  <c r="V234" i="5"/>
  <c r="AL233" i="5"/>
  <c r="AK233" i="5"/>
  <c r="AJ233" i="5"/>
  <c r="AI233" i="5"/>
  <c r="AH233" i="5"/>
  <c r="AG233" i="5"/>
  <c r="AF233" i="5"/>
  <c r="AB233" i="5"/>
  <c r="AA233" i="5"/>
  <c r="Z233" i="5"/>
  <c r="Y233" i="5"/>
  <c r="X233" i="5"/>
  <c r="W233" i="5"/>
  <c r="V233" i="5"/>
  <c r="AL232" i="5"/>
  <c r="AK232" i="5"/>
  <c r="AJ232" i="5"/>
  <c r="AI232" i="5"/>
  <c r="AH232" i="5"/>
  <c r="AG232" i="5"/>
  <c r="AF232" i="5"/>
  <c r="AB232" i="5"/>
  <c r="AA232" i="5"/>
  <c r="Z232" i="5"/>
  <c r="Y232" i="5"/>
  <c r="X232" i="5"/>
  <c r="W232" i="5"/>
  <c r="V232" i="5"/>
  <c r="AL231" i="5"/>
  <c r="AK231" i="5"/>
  <c r="AJ231" i="5"/>
  <c r="AI231" i="5"/>
  <c r="AH231" i="5"/>
  <c r="AG231" i="5"/>
  <c r="AF231" i="5"/>
  <c r="AB231" i="5"/>
  <c r="AA231" i="5"/>
  <c r="Z231" i="5"/>
  <c r="Y231" i="5"/>
  <c r="X231" i="5"/>
  <c r="W231" i="5"/>
  <c r="V231" i="5"/>
  <c r="AL230" i="5"/>
  <c r="AK230" i="5"/>
  <c r="AJ230" i="5"/>
  <c r="AI230" i="5"/>
  <c r="AH230" i="5"/>
  <c r="AG230" i="5"/>
  <c r="AF230" i="5"/>
  <c r="AB230" i="5"/>
  <c r="AA230" i="5"/>
  <c r="Z230" i="5"/>
  <c r="Y230" i="5"/>
  <c r="X230" i="5"/>
  <c r="W230" i="5"/>
  <c r="V230" i="5"/>
  <c r="AL229" i="5"/>
  <c r="AK229" i="5"/>
  <c r="AJ229" i="5"/>
  <c r="AI229" i="5"/>
  <c r="AH229" i="5"/>
  <c r="AG229" i="5"/>
  <c r="AF229" i="5"/>
  <c r="AB229" i="5"/>
  <c r="AA229" i="5"/>
  <c r="Z229" i="5"/>
  <c r="Y229" i="5"/>
  <c r="X229" i="5"/>
  <c r="W229" i="5"/>
  <c r="V229" i="5"/>
  <c r="AL228" i="5"/>
  <c r="AK228" i="5"/>
  <c r="AJ228" i="5"/>
  <c r="AI228" i="5"/>
  <c r="AH228" i="5"/>
  <c r="AG228" i="5"/>
  <c r="AF228" i="5"/>
  <c r="AB228" i="5"/>
  <c r="AA228" i="5"/>
  <c r="Z228" i="5"/>
  <c r="Y228" i="5"/>
  <c r="X228" i="5"/>
  <c r="W228" i="5"/>
  <c r="V228" i="5"/>
  <c r="AL223" i="5"/>
  <c r="AK223" i="5"/>
  <c r="AJ223" i="5"/>
  <c r="AI223" i="5"/>
  <c r="AH223" i="5"/>
  <c r="AG223" i="5"/>
  <c r="AF223" i="5"/>
  <c r="AB223" i="5"/>
  <c r="AA223" i="5"/>
  <c r="Z223" i="5"/>
  <c r="Y223" i="5"/>
  <c r="X223" i="5"/>
  <c r="W223" i="5"/>
  <c r="V223" i="5"/>
  <c r="AL222" i="5"/>
  <c r="AK222" i="5"/>
  <c r="AJ222" i="5"/>
  <c r="AI222" i="5"/>
  <c r="AH222" i="5"/>
  <c r="AG222" i="5"/>
  <c r="AF222" i="5"/>
  <c r="AB222" i="5"/>
  <c r="AA222" i="5"/>
  <c r="Z222" i="5"/>
  <c r="Y222" i="5"/>
  <c r="X222" i="5"/>
  <c r="W222" i="5"/>
  <c r="V222" i="5"/>
  <c r="AL221" i="5"/>
  <c r="AK221" i="5"/>
  <c r="AJ221" i="5"/>
  <c r="AI221" i="5"/>
  <c r="AH221" i="5"/>
  <c r="AG221" i="5"/>
  <c r="AF221" i="5"/>
  <c r="AB221" i="5"/>
  <c r="AA221" i="5"/>
  <c r="Z221" i="5"/>
  <c r="Y221" i="5"/>
  <c r="X221" i="5"/>
  <c r="W221" i="5"/>
  <c r="V221" i="5"/>
  <c r="AL220" i="5"/>
  <c r="AK220" i="5"/>
  <c r="AJ220" i="5"/>
  <c r="AI220" i="5"/>
  <c r="AH220" i="5"/>
  <c r="AG220" i="5"/>
  <c r="AF220" i="5"/>
  <c r="AB220" i="5"/>
  <c r="AA220" i="5"/>
  <c r="Z220" i="5"/>
  <c r="Y220" i="5"/>
  <c r="X220" i="5"/>
  <c r="W220" i="5"/>
  <c r="V220" i="5"/>
  <c r="AL219" i="5"/>
  <c r="AK219" i="5"/>
  <c r="AJ219" i="5"/>
  <c r="AI219" i="5"/>
  <c r="AH219" i="5"/>
  <c r="AG219" i="5"/>
  <c r="AF219" i="5"/>
  <c r="AB219" i="5"/>
  <c r="AA219" i="5"/>
  <c r="Z219" i="5"/>
  <c r="Y219" i="5"/>
  <c r="X219" i="5"/>
  <c r="W219" i="5"/>
  <c r="V219" i="5"/>
  <c r="AL218" i="5"/>
  <c r="AK218" i="5"/>
  <c r="AJ218" i="5"/>
  <c r="AI218" i="5"/>
  <c r="AH218" i="5"/>
  <c r="AG218" i="5"/>
  <c r="AF218" i="5"/>
  <c r="AB218" i="5"/>
  <c r="AA218" i="5"/>
  <c r="Z218" i="5"/>
  <c r="Y218" i="5"/>
  <c r="X218" i="5"/>
  <c r="W218" i="5"/>
  <c r="V218" i="5"/>
  <c r="AL217" i="5"/>
  <c r="AK217" i="5"/>
  <c r="AJ217" i="5"/>
  <c r="AI217" i="5"/>
  <c r="AH217" i="5"/>
  <c r="AG217" i="5"/>
  <c r="AF217" i="5"/>
  <c r="AB217" i="5"/>
  <c r="AA217" i="5"/>
  <c r="Z217" i="5"/>
  <c r="Y217" i="5"/>
  <c r="X217" i="5"/>
  <c r="W217" i="5"/>
  <c r="V217" i="5"/>
  <c r="AL212" i="5"/>
  <c r="AK212" i="5"/>
  <c r="AJ212" i="5"/>
  <c r="AI212" i="5"/>
  <c r="AH212" i="5"/>
  <c r="AG212" i="5"/>
  <c r="AF212" i="5"/>
  <c r="AB212" i="5"/>
  <c r="AA212" i="5"/>
  <c r="Z212" i="5"/>
  <c r="Y212" i="5"/>
  <c r="X212" i="5"/>
  <c r="W212" i="5"/>
  <c r="V212" i="5"/>
  <c r="AV211" i="5"/>
  <c r="AU211" i="5"/>
  <c r="AT211" i="5"/>
  <c r="AS211" i="5"/>
  <c r="AR211" i="5"/>
  <c r="AQ211" i="5"/>
  <c r="AP211" i="5"/>
  <c r="AL211" i="5"/>
  <c r="AK211" i="5"/>
  <c r="AJ211" i="5"/>
  <c r="AI211" i="5"/>
  <c r="AH211" i="5"/>
  <c r="AG211" i="5"/>
  <c r="AF211" i="5"/>
  <c r="AB211" i="5"/>
  <c r="AA211" i="5"/>
  <c r="Z211" i="5"/>
  <c r="Y211" i="5"/>
  <c r="X211" i="5"/>
  <c r="W211" i="5"/>
  <c r="V211" i="5"/>
  <c r="AV210" i="5"/>
  <c r="AU210" i="5"/>
  <c r="AT210" i="5"/>
  <c r="AS210" i="5"/>
  <c r="AR210" i="5"/>
  <c r="AQ210" i="5"/>
  <c r="AP210" i="5"/>
  <c r="AL210" i="5"/>
  <c r="AK210" i="5"/>
  <c r="AJ210" i="5"/>
  <c r="AI210" i="5"/>
  <c r="AH210" i="5"/>
  <c r="AG210" i="5"/>
  <c r="AF210" i="5"/>
  <c r="AB210" i="5"/>
  <c r="AA210" i="5"/>
  <c r="Z210" i="5"/>
  <c r="Y210" i="5"/>
  <c r="X210" i="5"/>
  <c r="W210" i="5"/>
  <c r="V210" i="5"/>
  <c r="AV209" i="5"/>
  <c r="AU209" i="5"/>
  <c r="AT209" i="5"/>
  <c r="AS209" i="5"/>
  <c r="AR209" i="5"/>
  <c r="AQ209" i="5"/>
  <c r="AP209" i="5"/>
  <c r="AL209" i="5"/>
  <c r="AK209" i="5"/>
  <c r="AJ209" i="5"/>
  <c r="AI209" i="5"/>
  <c r="AH209" i="5"/>
  <c r="AG209" i="5"/>
  <c r="AF209" i="5"/>
  <c r="AB209" i="5"/>
  <c r="AA209" i="5"/>
  <c r="Z209" i="5"/>
  <c r="Y209" i="5"/>
  <c r="X209" i="5"/>
  <c r="W209" i="5"/>
  <c r="V209" i="5"/>
  <c r="AL208" i="5"/>
  <c r="AK208" i="5"/>
  <c r="AJ208" i="5"/>
  <c r="AI208" i="5"/>
  <c r="AH208" i="5"/>
  <c r="AG208" i="5"/>
  <c r="AF208" i="5"/>
  <c r="AB208" i="5"/>
  <c r="AA208" i="5"/>
  <c r="Z208" i="5"/>
  <c r="Y208" i="5"/>
  <c r="X208" i="5"/>
  <c r="W208" i="5"/>
  <c r="V208" i="5"/>
  <c r="AL207" i="5"/>
  <c r="AK207" i="5"/>
  <c r="AJ207" i="5"/>
  <c r="AI207" i="5"/>
  <c r="AH207" i="5"/>
  <c r="AG207" i="5"/>
  <c r="AF207" i="5"/>
  <c r="AB207" i="5"/>
  <c r="AA207" i="5"/>
  <c r="Z207" i="5"/>
  <c r="Y207" i="5"/>
  <c r="X207" i="5"/>
  <c r="W207" i="5"/>
  <c r="V207" i="5"/>
  <c r="AL206" i="5"/>
  <c r="AK206" i="5"/>
  <c r="AJ206" i="5"/>
  <c r="AI206" i="5"/>
  <c r="AH206" i="5"/>
  <c r="AG206" i="5"/>
  <c r="AF206" i="5"/>
  <c r="AB206" i="5"/>
  <c r="AV208" i="5" s="1"/>
  <c r="AA206" i="5"/>
  <c r="AU208" i="5" s="1"/>
  <c r="Z206" i="5"/>
  <c r="AT208" i="5" s="1"/>
  <c r="Y206" i="5"/>
  <c r="AS208" i="5" s="1"/>
  <c r="X206" i="5"/>
  <c r="AR208" i="5" s="1"/>
  <c r="W206" i="5"/>
  <c r="AQ208" i="5" s="1"/>
  <c r="V206" i="5"/>
  <c r="AP208" i="5" s="1"/>
  <c r="AL201" i="5"/>
  <c r="AK201" i="5"/>
  <c r="AJ201" i="5"/>
  <c r="AI201" i="5"/>
  <c r="AH201" i="5"/>
  <c r="AG201" i="5"/>
  <c r="AF201" i="5"/>
  <c r="AB201" i="5"/>
  <c r="AA201" i="5"/>
  <c r="Z201" i="5"/>
  <c r="Y201" i="5"/>
  <c r="X201" i="5"/>
  <c r="W201" i="5"/>
  <c r="V201" i="5"/>
  <c r="AV200" i="5"/>
  <c r="AU200" i="5"/>
  <c r="AT200" i="5"/>
  <c r="AS200" i="5"/>
  <c r="AR200" i="5"/>
  <c r="AQ200" i="5"/>
  <c r="AP200" i="5"/>
  <c r="AL200" i="5"/>
  <c r="AK200" i="5"/>
  <c r="AJ200" i="5"/>
  <c r="AI200" i="5"/>
  <c r="AH200" i="5"/>
  <c r="AG200" i="5"/>
  <c r="AF200" i="5"/>
  <c r="AB200" i="5"/>
  <c r="AA200" i="5"/>
  <c r="Z200" i="5"/>
  <c r="Y200" i="5"/>
  <c r="X200" i="5"/>
  <c r="W200" i="5"/>
  <c r="V200" i="5"/>
  <c r="AV199" i="5"/>
  <c r="AU199" i="5"/>
  <c r="AT199" i="5"/>
  <c r="AS199" i="5"/>
  <c r="AR199" i="5"/>
  <c r="AQ199" i="5"/>
  <c r="AP199" i="5"/>
  <c r="AL199" i="5"/>
  <c r="AK199" i="5"/>
  <c r="AJ199" i="5"/>
  <c r="AI199" i="5"/>
  <c r="AH199" i="5"/>
  <c r="AG199" i="5"/>
  <c r="AF199" i="5"/>
  <c r="AB199" i="5"/>
  <c r="AA199" i="5"/>
  <c r="Z199" i="5"/>
  <c r="Y199" i="5"/>
  <c r="X199" i="5"/>
  <c r="W199" i="5"/>
  <c r="V199" i="5"/>
  <c r="AV198" i="5"/>
  <c r="AU198" i="5"/>
  <c r="AT198" i="5"/>
  <c r="AS198" i="5"/>
  <c r="AR198" i="5"/>
  <c r="AQ198" i="5"/>
  <c r="AP198" i="5"/>
  <c r="AL198" i="5"/>
  <c r="AK198" i="5"/>
  <c r="AJ198" i="5"/>
  <c r="AI198" i="5"/>
  <c r="AH198" i="5"/>
  <c r="AG198" i="5"/>
  <c r="AF198" i="5"/>
  <c r="AB198" i="5"/>
  <c r="AA198" i="5"/>
  <c r="Z198" i="5"/>
  <c r="Y198" i="5"/>
  <c r="X198" i="5"/>
  <c r="W198" i="5"/>
  <c r="V198" i="5"/>
  <c r="AV197" i="5"/>
  <c r="AU197" i="5"/>
  <c r="AT197" i="5"/>
  <c r="AS197" i="5"/>
  <c r="AR197" i="5"/>
  <c r="AQ197" i="5"/>
  <c r="AP197" i="5"/>
  <c r="AL197" i="5"/>
  <c r="AK197" i="5"/>
  <c r="AJ197" i="5"/>
  <c r="AI197" i="5"/>
  <c r="AH197" i="5"/>
  <c r="AG197" i="5"/>
  <c r="AF197" i="5"/>
  <c r="AB197" i="5"/>
  <c r="AA197" i="5"/>
  <c r="Z197" i="5"/>
  <c r="Y197" i="5"/>
  <c r="X197" i="5"/>
  <c r="W197" i="5"/>
  <c r="V197" i="5"/>
  <c r="AL196" i="5"/>
  <c r="AK196" i="5"/>
  <c r="AJ196" i="5"/>
  <c r="AI196" i="5"/>
  <c r="AH196" i="5"/>
  <c r="AG196" i="5"/>
  <c r="AF196" i="5"/>
  <c r="AB196" i="5"/>
  <c r="AA196" i="5"/>
  <c r="Z196" i="5"/>
  <c r="Y196" i="5"/>
  <c r="X196" i="5"/>
  <c r="W196" i="5"/>
  <c r="V196" i="5"/>
  <c r="AL195" i="5"/>
  <c r="AK195" i="5"/>
  <c r="AJ195" i="5"/>
  <c r="AI195" i="5"/>
  <c r="AH195" i="5"/>
  <c r="AG195" i="5"/>
  <c r="AF195" i="5"/>
  <c r="AB195" i="5"/>
  <c r="AV207" i="5" s="1"/>
  <c r="AA195" i="5"/>
  <c r="AU207" i="5" s="1"/>
  <c r="Z195" i="5"/>
  <c r="AT207" i="5" s="1"/>
  <c r="Y195" i="5"/>
  <c r="AS207" i="5" s="1"/>
  <c r="X195" i="5"/>
  <c r="AR207" i="5" s="1"/>
  <c r="W195" i="5"/>
  <c r="AQ207" i="5" s="1"/>
  <c r="V195" i="5"/>
  <c r="AP207" i="5" s="1"/>
  <c r="AL181" i="5"/>
  <c r="AK181" i="5"/>
  <c r="AJ181" i="5"/>
  <c r="AI181" i="5"/>
  <c r="AH181" i="5"/>
  <c r="AG181" i="5"/>
  <c r="AF181" i="5"/>
  <c r="AB181" i="5"/>
  <c r="AA181" i="5"/>
  <c r="Z181" i="5"/>
  <c r="Y181" i="5"/>
  <c r="X181" i="5"/>
  <c r="W181" i="5"/>
  <c r="V181" i="5"/>
  <c r="AL180" i="5"/>
  <c r="AK180" i="5"/>
  <c r="AJ180" i="5"/>
  <c r="AI180" i="5"/>
  <c r="AH180" i="5"/>
  <c r="AG180" i="5"/>
  <c r="AF180" i="5"/>
  <c r="AB180" i="5"/>
  <c r="AA180" i="5"/>
  <c r="Z180" i="5"/>
  <c r="Y180" i="5"/>
  <c r="X180" i="5"/>
  <c r="W180" i="5"/>
  <c r="V180" i="5"/>
  <c r="AL179" i="5"/>
  <c r="AK179" i="5"/>
  <c r="AJ179" i="5"/>
  <c r="AI179" i="5"/>
  <c r="AH179" i="5"/>
  <c r="AG179" i="5"/>
  <c r="AF179" i="5"/>
  <c r="AB179" i="5"/>
  <c r="AA179" i="5"/>
  <c r="Z179" i="5"/>
  <c r="Y179" i="5"/>
  <c r="X179" i="5"/>
  <c r="W179" i="5"/>
  <c r="V179" i="5"/>
  <c r="AL178" i="5"/>
  <c r="AK178" i="5"/>
  <c r="AJ178" i="5"/>
  <c r="AI178" i="5"/>
  <c r="AH178" i="5"/>
  <c r="AG178" i="5"/>
  <c r="AF178" i="5"/>
  <c r="AB178" i="5"/>
  <c r="AA178" i="5"/>
  <c r="Z178" i="5"/>
  <c r="Y178" i="5"/>
  <c r="X178" i="5"/>
  <c r="W178" i="5"/>
  <c r="V178" i="5"/>
  <c r="AL177" i="5"/>
  <c r="AK177" i="5"/>
  <c r="AJ177" i="5"/>
  <c r="AI177" i="5"/>
  <c r="AH177" i="5"/>
  <c r="AG177" i="5"/>
  <c r="AF177" i="5"/>
  <c r="AB177" i="5"/>
  <c r="AA177" i="5"/>
  <c r="Z177" i="5"/>
  <c r="Y177" i="5"/>
  <c r="X177" i="5"/>
  <c r="W177" i="5"/>
  <c r="V177" i="5"/>
  <c r="AL176" i="5"/>
  <c r="AK176" i="5"/>
  <c r="AJ176" i="5"/>
  <c r="AI176" i="5"/>
  <c r="AH176" i="5"/>
  <c r="AG176" i="5"/>
  <c r="AF176" i="5"/>
  <c r="AB176" i="5"/>
  <c r="AA176" i="5"/>
  <c r="Z176" i="5"/>
  <c r="Y176" i="5"/>
  <c r="X176" i="5"/>
  <c r="W176" i="5"/>
  <c r="V176" i="5"/>
  <c r="AL175" i="5"/>
  <c r="AK175" i="5"/>
  <c r="AJ175" i="5"/>
  <c r="AI175" i="5"/>
  <c r="AH175" i="5"/>
  <c r="AG175" i="5"/>
  <c r="AF175" i="5"/>
  <c r="AB175" i="5"/>
  <c r="AA175" i="5"/>
  <c r="Z175" i="5"/>
  <c r="Y175" i="5"/>
  <c r="X175" i="5"/>
  <c r="W175" i="5"/>
  <c r="V175" i="5"/>
  <c r="AL170" i="5"/>
  <c r="AK170" i="5"/>
  <c r="AJ170" i="5"/>
  <c r="AI170" i="5"/>
  <c r="AH170" i="5"/>
  <c r="AG170" i="5"/>
  <c r="AF170" i="5"/>
  <c r="AB170" i="5"/>
  <c r="AA170" i="5"/>
  <c r="Z170" i="5"/>
  <c r="Y170" i="5"/>
  <c r="X170" i="5"/>
  <c r="W170" i="5"/>
  <c r="V170" i="5"/>
  <c r="AL169" i="5"/>
  <c r="AK169" i="5"/>
  <c r="AJ169" i="5"/>
  <c r="AI169" i="5"/>
  <c r="AH169" i="5"/>
  <c r="AG169" i="5"/>
  <c r="AF169" i="5"/>
  <c r="AB169" i="5"/>
  <c r="AA169" i="5"/>
  <c r="Z169" i="5"/>
  <c r="Y169" i="5"/>
  <c r="X169" i="5"/>
  <c r="W169" i="5"/>
  <c r="V169" i="5"/>
  <c r="AL168" i="5"/>
  <c r="AK168" i="5"/>
  <c r="AJ168" i="5"/>
  <c r="AI168" i="5"/>
  <c r="AH168" i="5"/>
  <c r="AG168" i="5"/>
  <c r="AF168" i="5"/>
  <c r="AB168" i="5"/>
  <c r="AA168" i="5"/>
  <c r="Z168" i="5"/>
  <c r="Y168" i="5"/>
  <c r="X168" i="5"/>
  <c r="W168" i="5"/>
  <c r="V168" i="5"/>
  <c r="AL167" i="5"/>
  <c r="AK167" i="5"/>
  <c r="AJ167" i="5"/>
  <c r="AI167" i="5"/>
  <c r="AH167" i="5"/>
  <c r="AG167" i="5"/>
  <c r="AF167" i="5"/>
  <c r="AB167" i="5"/>
  <c r="AA167" i="5"/>
  <c r="Z167" i="5"/>
  <c r="Y167" i="5"/>
  <c r="X167" i="5"/>
  <c r="W167" i="5"/>
  <c r="V167" i="5"/>
  <c r="AL166" i="5"/>
  <c r="AK166" i="5"/>
  <c r="AJ166" i="5"/>
  <c r="AI166" i="5"/>
  <c r="AH166" i="5"/>
  <c r="AG166" i="5"/>
  <c r="AF166" i="5"/>
  <c r="AB166" i="5"/>
  <c r="AA166" i="5"/>
  <c r="Z166" i="5"/>
  <c r="Y166" i="5"/>
  <c r="X166" i="5"/>
  <c r="W166" i="5"/>
  <c r="V166" i="5"/>
  <c r="AL165" i="5"/>
  <c r="AK165" i="5"/>
  <c r="AJ165" i="5"/>
  <c r="AI165" i="5"/>
  <c r="AH165" i="5"/>
  <c r="AG165" i="5"/>
  <c r="AF165" i="5"/>
  <c r="AB165" i="5"/>
  <c r="AA165" i="5"/>
  <c r="Z165" i="5"/>
  <c r="Y165" i="5"/>
  <c r="X165" i="5"/>
  <c r="W165" i="5"/>
  <c r="V165" i="5"/>
  <c r="AL164" i="5"/>
  <c r="AK164" i="5"/>
  <c r="AJ164" i="5"/>
  <c r="AI164" i="5"/>
  <c r="AH164" i="5"/>
  <c r="AG164" i="5"/>
  <c r="AF164" i="5"/>
  <c r="AB164" i="5"/>
  <c r="AA164" i="5"/>
  <c r="Z164" i="5"/>
  <c r="Y164" i="5"/>
  <c r="X164" i="5"/>
  <c r="W164" i="5"/>
  <c r="V164" i="5"/>
  <c r="AL159" i="5"/>
  <c r="AK159" i="5"/>
  <c r="AJ159" i="5"/>
  <c r="AI159" i="5"/>
  <c r="AH159" i="5"/>
  <c r="AG159" i="5"/>
  <c r="AF159" i="5"/>
  <c r="AB159" i="5"/>
  <c r="AA159" i="5"/>
  <c r="Z159" i="5"/>
  <c r="Y159" i="5"/>
  <c r="X159" i="5"/>
  <c r="W159" i="5"/>
  <c r="V159" i="5"/>
  <c r="AL158" i="5"/>
  <c r="AK158" i="5"/>
  <c r="AJ158" i="5"/>
  <c r="AI158" i="5"/>
  <c r="AH158" i="5"/>
  <c r="AG158" i="5"/>
  <c r="AF158" i="5"/>
  <c r="AB158" i="5"/>
  <c r="AA158" i="5"/>
  <c r="Z158" i="5"/>
  <c r="Y158" i="5"/>
  <c r="X158" i="5"/>
  <c r="W158" i="5"/>
  <c r="V158" i="5"/>
  <c r="AL157" i="5"/>
  <c r="AK157" i="5"/>
  <c r="AJ157" i="5"/>
  <c r="AI157" i="5"/>
  <c r="AH157" i="5"/>
  <c r="AG157" i="5"/>
  <c r="AF157" i="5"/>
  <c r="AB157" i="5"/>
  <c r="AA157" i="5"/>
  <c r="Z157" i="5"/>
  <c r="Y157" i="5"/>
  <c r="X157" i="5"/>
  <c r="W157" i="5"/>
  <c r="V157" i="5"/>
  <c r="AL156" i="5"/>
  <c r="AK156" i="5"/>
  <c r="AJ156" i="5"/>
  <c r="AI156" i="5"/>
  <c r="AH156" i="5"/>
  <c r="AG156" i="5"/>
  <c r="AF156" i="5"/>
  <c r="AB156" i="5"/>
  <c r="AA156" i="5"/>
  <c r="Z156" i="5"/>
  <c r="Y156" i="5"/>
  <c r="X156" i="5"/>
  <c r="W156" i="5"/>
  <c r="V156" i="5"/>
  <c r="AL155" i="5"/>
  <c r="AK155" i="5"/>
  <c r="AJ155" i="5"/>
  <c r="AI155" i="5"/>
  <c r="AH155" i="5"/>
  <c r="AG155" i="5"/>
  <c r="AF155" i="5"/>
  <c r="AB155" i="5"/>
  <c r="AA155" i="5"/>
  <c r="Z155" i="5"/>
  <c r="Y155" i="5"/>
  <c r="X155" i="5"/>
  <c r="W155" i="5"/>
  <c r="V155" i="5"/>
  <c r="AL154" i="5"/>
  <c r="AK154" i="5"/>
  <c r="AJ154" i="5"/>
  <c r="AI154" i="5"/>
  <c r="AH154" i="5"/>
  <c r="AG154" i="5"/>
  <c r="AF154" i="5"/>
  <c r="AB154" i="5"/>
  <c r="AA154" i="5"/>
  <c r="Z154" i="5"/>
  <c r="Y154" i="5"/>
  <c r="X154" i="5"/>
  <c r="W154" i="5"/>
  <c r="V154" i="5"/>
  <c r="AL153" i="5"/>
  <c r="AK153" i="5"/>
  <c r="AJ153" i="5"/>
  <c r="AI153" i="5"/>
  <c r="AH153" i="5"/>
  <c r="AG153" i="5"/>
  <c r="AF153" i="5"/>
  <c r="AB153" i="5"/>
  <c r="AA153" i="5"/>
  <c r="Z153" i="5"/>
  <c r="Y153" i="5"/>
  <c r="X153" i="5"/>
  <c r="W153" i="5"/>
  <c r="V153" i="5"/>
  <c r="AL148" i="5"/>
  <c r="AK148" i="5"/>
  <c r="AJ148" i="5"/>
  <c r="AI148" i="5"/>
  <c r="AH148" i="5"/>
  <c r="AG148" i="5"/>
  <c r="AF148" i="5"/>
  <c r="AB148" i="5"/>
  <c r="AA148" i="5"/>
  <c r="Z148" i="5"/>
  <c r="Y148" i="5"/>
  <c r="X148" i="5"/>
  <c r="W148" i="5"/>
  <c r="V148" i="5"/>
  <c r="AV147" i="5"/>
  <c r="AU147" i="5"/>
  <c r="AT147" i="5"/>
  <c r="AS147" i="5"/>
  <c r="AR147" i="5"/>
  <c r="AQ147" i="5"/>
  <c r="AP147" i="5"/>
  <c r="AL147" i="5"/>
  <c r="AK147" i="5"/>
  <c r="AJ147" i="5"/>
  <c r="AI147" i="5"/>
  <c r="AH147" i="5"/>
  <c r="AG147" i="5"/>
  <c r="AF147" i="5"/>
  <c r="AB147" i="5"/>
  <c r="AA147" i="5"/>
  <c r="Z147" i="5"/>
  <c r="Y147" i="5"/>
  <c r="X147" i="5"/>
  <c r="W147" i="5"/>
  <c r="V147" i="5"/>
  <c r="AV146" i="5"/>
  <c r="AU146" i="5"/>
  <c r="AT146" i="5"/>
  <c r="AS146" i="5"/>
  <c r="AR146" i="5"/>
  <c r="AQ146" i="5"/>
  <c r="AP146" i="5"/>
  <c r="AL146" i="5"/>
  <c r="AK146" i="5"/>
  <c r="AJ146" i="5"/>
  <c r="AI146" i="5"/>
  <c r="AH146" i="5"/>
  <c r="AG146" i="5"/>
  <c r="AF146" i="5"/>
  <c r="AB146" i="5"/>
  <c r="AA146" i="5"/>
  <c r="Z146" i="5"/>
  <c r="Y146" i="5"/>
  <c r="X146" i="5"/>
  <c r="W146" i="5"/>
  <c r="V146" i="5"/>
  <c r="AV145" i="5"/>
  <c r="AU145" i="5"/>
  <c r="AT145" i="5"/>
  <c r="AS145" i="5"/>
  <c r="AR145" i="5"/>
  <c r="AQ145" i="5"/>
  <c r="AP145" i="5"/>
  <c r="AL145" i="5"/>
  <c r="AK145" i="5"/>
  <c r="AJ145" i="5"/>
  <c r="AI145" i="5"/>
  <c r="AH145" i="5"/>
  <c r="AG145" i="5"/>
  <c r="AF145" i="5"/>
  <c r="AB145" i="5"/>
  <c r="AA145" i="5"/>
  <c r="Z145" i="5"/>
  <c r="Y145" i="5"/>
  <c r="X145" i="5"/>
  <c r="W145" i="5"/>
  <c r="V145" i="5"/>
  <c r="AL144" i="5"/>
  <c r="AK144" i="5"/>
  <c r="AJ144" i="5"/>
  <c r="AI144" i="5"/>
  <c r="AH144" i="5"/>
  <c r="AG144" i="5"/>
  <c r="AF144" i="5"/>
  <c r="AB144" i="5"/>
  <c r="AA144" i="5"/>
  <c r="Z144" i="5"/>
  <c r="Y144" i="5"/>
  <c r="X144" i="5"/>
  <c r="W144" i="5"/>
  <c r="V144" i="5"/>
  <c r="AL143" i="5"/>
  <c r="AK143" i="5"/>
  <c r="AJ143" i="5"/>
  <c r="AI143" i="5"/>
  <c r="AH143" i="5"/>
  <c r="AG143" i="5"/>
  <c r="AF143" i="5"/>
  <c r="AB143" i="5"/>
  <c r="AA143" i="5"/>
  <c r="Z143" i="5"/>
  <c r="Y143" i="5"/>
  <c r="X143" i="5"/>
  <c r="W143" i="5"/>
  <c r="V143" i="5"/>
  <c r="AL142" i="5"/>
  <c r="AK142" i="5"/>
  <c r="AJ142" i="5"/>
  <c r="AI142" i="5"/>
  <c r="AH142" i="5"/>
  <c r="AG142" i="5"/>
  <c r="AF142" i="5"/>
  <c r="AB142" i="5"/>
  <c r="AV144" i="5" s="1"/>
  <c r="AA142" i="5"/>
  <c r="AU144" i="5" s="1"/>
  <c r="Z142" i="5"/>
  <c r="AT144" i="5" s="1"/>
  <c r="Y142" i="5"/>
  <c r="AS144" i="5" s="1"/>
  <c r="X142" i="5"/>
  <c r="AR144" i="5" s="1"/>
  <c r="W142" i="5"/>
  <c r="AQ144" i="5" s="1"/>
  <c r="V142" i="5"/>
  <c r="AP144" i="5" s="1"/>
  <c r="AL137" i="5"/>
  <c r="AK137" i="5"/>
  <c r="AJ137" i="5"/>
  <c r="AI137" i="5"/>
  <c r="AH137" i="5"/>
  <c r="AG137" i="5"/>
  <c r="AF137" i="5"/>
  <c r="AB137" i="5"/>
  <c r="AA137" i="5"/>
  <c r="Z137" i="5"/>
  <c r="Y137" i="5"/>
  <c r="X137" i="5"/>
  <c r="W137" i="5"/>
  <c r="V137" i="5"/>
  <c r="AV136" i="5"/>
  <c r="AU136" i="5"/>
  <c r="AT136" i="5"/>
  <c r="AS136" i="5"/>
  <c r="AR136" i="5"/>
  <c r="AQ136" i="5"/>
  <c r="AP136" i="5"/>
  <c r="AL136" i="5"/>
  <c r="AK136" i="5"/>
  <c r="AJ136" i="5"/>
  <c r="AI136" i="5"/>
  <c r="AH136" i="5"/>
  <c r="AG136" i="5"/>
  <c r="AF136" i="5"/>
  <c r="AB136" i="5"/>
  <c r="AA136" i="5"/>
  <c r="Z136" i="5"/>
  <c r="Y136" i="5"/>
  <c r="X136" i="5"/>
  <c r="W136" i="5"/>
  <c r="V136" i="5"/>
  <c r="AV135" i="5"/>
  <c r="AU135" i="5"/>
  <c r="AT135" i="5"/>
  <c r="AS135" i="5"/>
  <c r="AR135" i="5"/>
  <c r="AQ135" i="5"/>
  <c r="AP135" i="5"/>
  <c r="AL135" i="5"/>
  <c r="AK135" i="5"/>
  <c r="AJ135" i="5"/>
  <c r="AI135" i="5"/>
  <c r="AH135" i="5"/>
  <c r="AG135" i="5"/>
  <c r="AF135" i="5"/>
  <c r="AB135" i="5"/>
  <c r="AA135" i="5"/>
  <c r="Z135" i="5"/>
  <c r="Y135" i="5"/>
  <c r="X135" i="5"/>
  <c r="W135" i="5"/>
  <c r="V135" i="5"/>
  <c r="AV134" i="5"/>
  <c r="AU134" i="5"/>
  <c r="AT134" i="5"/>
  <c r="AS134" i="5"/>
  <c r="AR134" i="5"/>
  <c r="AQ134" i="5"/>
  <c r="AP134" i="5"/>
  <c r="AL134" i="5"/>
  <c r="AK134" i="5"/>
  <c r="AJ134" i="5"/>
  <c r="AI134" i="5"/>
  <c r="AH134" i="5"/>
  <c r="AG134" i="5"/>
  <c r="AF134" i="5"/>
  <c r="AB134" i="5"/>
  <c r="AA134" i="5"/>
  <c r="Z134" i="5"/>
  <c r="Y134" i="5"/>
  <c r="X134" i="5"/>
  <c r="W134" i="5"/>
  <c r="V134" i="5"/>
  <c r="AV133" i="5"/>
  <c r="AU133" i="5"/>
  <c r="AT133" i="5"/>
  <c r="AS133" i="5"/>
  <c r="AR133" i="5"/>
  <c r="AQ133" i="5"/>
  <c r="AP133" i="5"/>
  <c r="AL133" i="5"/>
  <c r="AK133" i="5"/>
  <c r="AJ133" i="5"/>
  <c r="AI133" i="5"/>
  <c r="AH133" i="5"/>
  <c r="AG133" i="5"/>
  <c r="AF133" i="5"/>
  <c r="AB133" i="5"/>
  <c r="AA133" i="5"/>
  <c r="Z133" i="5"/>
  <c r="Y133" i="5"/>
  <c r="X133" i="5"/>
  <c r="W133" i="5"/>
  <c r="V133" i="5"/>
  <c r="AL132" i="5"/>
  <c r="AK132" i="5"/>
  <c r="AJ132" i="5"/>
  <c r="AI132" i="5"/>
  <c r="AH132" i="5"/>
  <c r="AG132" i="5"/>
  <c r="AF132" i="5"/>
  <c r="AB132" i="5"/>
  <c r="AA132" i="5"/>
  <c r="Z132" i="5"/>
  <c r="Y132" i="5"/>
  <c r="X132" i="5"/>
  <c r="W132" i="5"/>
  <c r="V132" i="5"/>
  <c r="AL131" i="5"/>
  <c r="AK131" i="5"/>
  <c r="AJ131" i="5"/>
  <c r="AI131" i="5"/>
  <c r="AH131" i="5"/>
  <c r="AG131" i="5"/>
  <c r="AF131" i="5"/>
  <c r="AB131" i="5"/>
  <c r="AV143" i="5" s="1"/>
  <c r="AA131" i="5"/>
  <c r="AU143" i="5" s="1"/>
  <c r="Z131" i="5"/>
  <c r="AT143" i="5" s="1"/>
  <c r="Y131" i="5"/>
  <c r="AS143" i="5" s="1"/>
  <c r="X131" i="5"/>
  <c r="AR143" i="5" s="1"/>
  <c r="W131" i="5"/>
  <c r="AQ143" i="5" s="1"/>
  <c r="V131" i="5"/>
  <c r="AP143" i="5" s="1"/>
  <c r="AL117" i="5"/>
  <c r="AK117" i="5"/>
  <c r="AJ117" i="5"/>
  <c r="AI117" i="5"/>
  <c r="AH117" i="5"/>
  <c r="AG117" i="5"/>
  <c r="AF117" i="5"/>
  <c r="AB117" i="5"/>
  <c r="AA117" i="5"/>
  <c r="Z117" i="5"/>
  <c r="Y117" i="5"/>
  <c r="X117" i="5"/>
  <c r="W117" i="5"/>
  <c r="V117" i="5"/>
  <c r="AL116" i="5"/>
  <c r="AK116" i="5"/>
  <c r="AJ116" i="5"/>
  <c r="AI116" i="5"/>
  <c r="AH116" i="5"/>
  <c r="AG116" i="5"/>
  <c r="AF116" i="5"/>
  <c r="AB116" i="5"/>
  <c r="AA116" i="5"/>
  <c r="Z116" i="5"/>
  <c r="Y116" i="5"/>
  <c r="X116" i="5"/>
  <c r="W116" i="5"/>
  <c r="V116" i="5"/>
  <c r="AL115" i="5"/>
  <c r="AK115" i="5"/>
  <c r="AJ115" i="5"/>
  <c r="AI115" i="5"/>
  <c r="AH115" i="5"/>
  <c r="AG115" i="5"/>
  <c r="AF115" i="5"/>
  <c r="AB115" i="5"/>
  <c r="AA115" i="5"/>
  <c r="Z115" i="5"/>
  <c r="Y115" i="5"/>
  <c r="X115" i="5"/>
  <c r="W115" i="5"/>
  <c r="V115" i="5"/>
  <c r="AL114" i="5"/>
  <c r="AK114" i="5"/>
  <c r="AJ114" i="5"/>
  <c r="AI114" i="5"/>
  <c r="AH114" i="5"/>
  <c r="AG114" i="5"/>
  <c r="AF114" i="5"/>
  <c r="AB114" i="5"/>
  <c r="AA114" i="5"/>
  <c r="Z114" i="5"/>
  <c r="Y114" i="5"/>
  <c r="X114" i="5"/>
  <c r="W114" i="5"/>
  <c r="V114" i="5"/>
  <c r="AL113" i="5"/>
  <c r="AK113" i="5"/>
  <c r="AJ113" i="5"/>
  <c r="AI113" i="5"/>
  <c r="AH113" i="5"/>
  <c r="AG113" i="5"/>
  <c r="AF113" i="5"/>
  <c r="AB113" i="5"/>
  <c r="AA113" i="5"/>
  <c r="Z113" i="5"/>
  <c r="Y113" i="5"/>
  <c r="X113" i="5"/>
  <c r="W113" i="5"/>
  <c r="V113" i="5"/>
  <c r="AL112" i="5"/>
  <c r="AK112" i="5"/>
  <c r="AJ112" i="5"/>
  <c r="AI112" i="5"/>
  <c r="AH112" i="5"/>
  <c r="AG112" i="5"/>
  <c r="AF112" i="5"/>
  <c r="AB112" i="5"/>
  <c r="AA112" i="5"/>
  <c r="Z112" i="5"/>
  <c r="Y112" i="5"/>
  <c r="X112" i="5"/>
  <c r="W112" i="5"/>
  <c r="V112" i="5"/>
  <c r="AL111" i="5"/>
  <c r="AK111" i="5"/>
  <c r="AJ111" i="5"/>
  <c r="AI111" i="5"/>
  <c r="AH111" i="5"/>
  <c r="AG111" i="5"/>
  <c r="AF111" i="5"/>
  <c r="AB111" i="5"/>
  <c r="AA111" i="5"/>
  <c r="Z111" i="5"/>
  <c r="Y111" i="5"/>
  <c r="X111" i="5"/>
  <c r="W111" i="5"/>
  <c r="V111" i="5"/>
  <c r="AL106" i="5"/>
  <c r="AK106" i="5"/>
  <c r="AJ106" i="5"/>
  <c r="AI106" i="5"/>
  <c r="AH106" i="5"/>
  <c r="AG106" i="5"/>
  <c r="AF106" i="5"/>
  <c r="AB106" i="5"/>
  <c r="AA106" i="5"/>
  <c r="Z106" i="5"/>
  <c r="Y106" i="5"/>
  <c r="X106" i="5"/>
  <c r="W106" i="5"/>
  <c r="V106" i="5"/>
  <c r="AL105" i="5"/>
  <c r="AK105" i="5"/>
  <c r="AJ105" i="5"/>
  <c r="AI105" i="5"/>
  <c r="AH105" i="5"/>
  <c r="AG105" i="5"/>
  <c r="AF105" i="5"/>
  <c r="AB105" i="5"/>
  <c r="AA105" i="5"/>
  <c r="Z105" i="5"/>
  <c r="Y105" i="5"/>
  <c r="X105" i="5"/>
  <c r="W105" i="5"/>
  <c r="V105" i="5"/>
  <c r="AL104" i="5"/>
  <c r="AK104" i="5"/>
  <c r="AJ104" i="5"/>
  <c r="AI104" i="5"/>
  <c r="AH104" i="5"/>
  <c r="AG104" i="5"/>
  <c r="AF104" i="5"/>
  <c r="AB104" i="5"/>
  <c r="AA104" i="5"/>
  <c r="Z104" i="5"/>
  <c r="Y104" i="5"/>
  <c r="X104" i="5"/>
  <c r="W104" i="5"/>
  <c r="V104" i="5"/>
  <c r="AL103" i="5"/>
  <c r="AK103" i="5"/>
  <c r="AJ103" i="5"/>
  <c r="AI103" i="5"/>
  <c r="AH103" i="5"/>
  <c r="AG103" i="5"/>
  <c r="AF103" i="5"/>
  <c r="AB103" i="5"/>
  <c r="AA103" i="5"/>
  <c r="Z103" i="5"/>
  <c r="Y103" i="5"/>
  <c r="X103" i="5"/>
  <c r="W103" i="5"/>
  <c r="V103" i="5"/>
  <c r="AL102" i="5"/>
  <c r="AK102" i="5"/>
  <c r="AJ102" i="5"/>
  <c r="AI102" i="5"/>
  <c r="AH102" i="5"/>
  <c r="AG102" i="5"/>
  <c r="AF102" i="5"/>
  <c r="AB102" i="5"/>
  <c r="AA102" i="5"/>
  <c r="Z102" i="5"/>
  <c r="Y102" i="5"/>
  <c r="X102" i="5"/>
  <c r="W102" i="5"/>
  <c r="V102" i="5"/>
  <c r="AL101" i="5"/>
  <c r="AK101" i="5"/>
  <c r="AJ101" i="5"/>
  <c r="AI101" i="5"/>
  <c r="AH101" i="5"/>
  <c r="AG101" i="5"/>
  <c r="AF101" i="5"/>
  <c r="AB101" i="5"/>
  <c r="AA101" i="5"/>
  <c r="Z101" i="5"/>
  <c r="Y101" i="5"/>
  <c r="X101" i="5"/>
  <c r="W101" i="5"/>
  <c r="V101" i="5"/>
  <c r="AL100" i="5"/>
  <c r="AK100" i="5"/>
  <c r="AJ100" i="5"/>
  <c r="AI100" i="5"/>
  <c r="AH100" i="5"/>
  <c r="AG100" i="5"/>
  <c r="AF100" i="5"/>
  <c r="AB100" i="5"/>
  <c r="AA100" i="5"/>
  <c r="Z100" i="5"/>
  <c r="Y100" i="5"/>
  <c r="X100" i="5"/>
  <c r="W100" i="5"/>
  <c r="V100" i="5"/>
  <c r="AL95" i="5"/>
  <c r="AK95" i="5"/>
  <c r="AJ95" i="5"/>
  <c r="AI95" i="5"/>
  <c r="AH95" i="5"/>
  <c r="AG95" i="5"/>
  <c r="AF95" i="5"/>
  <c r="AB95" i="5"/>
  <c r="AA95" i="5"/>
  <c r="Z95" i="5"/>
  <c r="Y95" i="5"/>
  <c r="X95" i="5"/>
  <c r="W95" i="5"/>
  <c r="V95" i="5"/>
  <c r="AL94" i="5"/>
  <c r="AK94" i="5"/>
  <c r="AJ94" i="5"/>
  <c r="AI94" i="5"/>
  <c r="AH94" i="5"/>
  <c r="AG94" i="5"/>
  <c r="AF94" i="5"/>
  <c r="AB94" i="5"/>
  <c r="AA94" i="5"/>
  <c r="Z94" i="5"/>
  <c r="Y94" i="5"/>
  <c r="X94" i="5"/>
  <c r="W94" i="5"/>
  <c r="V94" i="5"/>
  <c r="AL93" i="5"/>
  <c r="AK93" i="5"/>
  <c r="AJ93" i="5"/>
  <c r="AI93" i="5"/>
  <c r="AH93" i="5"/>
  <c r="AG93" i="5"/>
  <c r="AF93" i="5"/>
  <c r="AB93" i="5"/>
  <c r="AA93" i="5"/>
  <c r="Z93" i="5"/>
  <c r="Y93" i="5"/>
  <c r="X93" i="5"/>
  <c r="W93" i="5"/>
  <c r="V93" i="5"/>
  <c r="AL92" i="5"/>
  <c r="AK92" i="5"/>
  <c r="AJ92" i="5"/>
  <c r="AI92" i="5"/>
  <c r="AH92" i="5"/>
  <c r="AG92" i="5"/>
  <c r="AF92" i="5"/>
  <c r="AB92" i="5"/>
  <c r="AA92" i="5"/>
  <c r="Z92" i="5"/>
  <c r="Y92" i="5"/>
  <c r="X92" i="5"/>
  <c r="W92" i="5"/>
  <c r="V92" i="5"/>
  <c r="AL91" i="5"/>
  <c r="AK91" i="5"/>
  <c r="AJ91" i="5"/>
  <c r="AI91" i="5"/>
  <c r="AH91" i="5"/>
  <c r="AG91" i="5"/>
  <c r="AF91" i="5"/>
  <c r="AB91" i="5"/>
  <c r="AA91" i="5"/>
  <c r="Z91" i="5"/>
  <c r="Y91" i="5"/>
  <c r="X91" i="5"/>
  <c r="W91" i="5"/>
  <c r="V91" i="5"/>
  <c r="AL90" i="5"/>
  <c r="AK90" i="5"/>
  <c r="AJ90" i="5"/>
  <c r="AI90" i="5"/>
  <c r="AH90" i="5"/>
  <c r="AG90" i="5"/>
  <c r="AF90" i="5"/>
  <c r="AB90" i="5"/>
  <c r="AA90" i="5"/>
  <c r="Z90" i="5"/>
  <c r="Y90" i="5"/>
  <c r="X90" i="5"/>
  <c r="W90" i="5"/>
  <c r="V90" i="5"/>
  <c r="AL89" i="5"/>
  <c r="AK89" i="5"/>
  <c r="AJ89" i="5"/>
  <c r="AI89" i="5"/>
  <c r="AH89" i="5"/>
  <c r="AG89" i="5"/>
  <c r="AF89" i="5"/>
  <c r="AB89" i="5"/>
  <c r="AA89" i="5"/>
  <c r="Z89" i="5"/>
  <c r="Y89" i="5"/>
  <c r="X89" i="5"/>
  <c r="W89" i="5"/>
  <c r="V89" i="5"/>
  <c r="AL84" i="5"/>
  <c r="AK84" i="5"/>
  <c r="AJ84" i="5"/>
  <c r="AI84" i="5"/>
  <c r="AH84" i="5"/>
  <c r="AG84" i="5"/>
  <c r="AF84" i="5"/>
  <c r="AB84" i="5"/>
  <c r="AA84" i="5"/>
  <c r="Z84" i="5"/>
  <c r="Y84" i="5"/>
  <c r="X84" i="5"/>
  <c r="W84" i="5"/>
  <c r="V84" i="5"/>
  <c r="AV83" i="5"/>
  <c r="AU83" i="5"/>
  <c r="AT83" i="5"/>
  <c r="AS83" i="5"/>
  <c r="AR83" i="5"/>
  <c r="AQ83" i="5"/>
  <c r="AP83" i="5"/>
  <c r="AL83" i="5"/>
  <c r="AK83" i="5"/>
  <c r="AJ83" i="5"/>
  <c r="AI83" i="5"/>
  <c r="AH83" i="5"/>
  <c r="AG83" i="5"/>
  <c r="AF83" i="5"/>
  <c r="AB83" i="5"/>
  <c r="AA83" i="5"/>
  <c r="Z83" i="5"/>
  <c r="Y83" i="5"/>
  <c r="X83" i="5"/>
  <c r="W83" i="5"/>
  <c r="V83" i="5"/>
  <c r="AV82" i="5"/>
  <c r="AU82" i="5"/>
  <c r="AT82" i="5"/>
  <c r="AS82" i="5"/>
  <c r="AR82" i="5"/>
  <c r="AQ82" i="5"/>
  <c r="AP82" i="5"/>
  <c r="AL82" i="5"/>
  <c r="AK82" i="5"/>
  <c r="AJ82" i="5"/>
  <c r="AI82" i="5"/>
  <c r="AH82" i="5"/>
  <c r="AG82" i="5"/>
  <c r="AF82" i="5"/>
  <c r="AB82" i="5"/>
  <c r="AA82" i="5"/>
  <c r="Z82" i="5"/>
  <c r="Y82" i="5"/>
  <c r="X82" i="5"/>
  <c r="W82" i="5"/>
  <c r="V82" i="5"/>
  <c r="AV81" i="5"/>
  <c r="AU81" i="5"/>
  <c r="AT81" i="5"/>
  <c r="AS81" i="5"/>
  <c r="AR81" i="5"/>
  <c r="AQ81" i="5"/>
  <c r="AP81" i="5"/>
  <c r="AL81" i="5"/>
  <c r="AK81" i="5"/>
  <c r="AJ81" i="5"/>
  <c r="AI81" i="5"/>
  <c r="AH81" i="5"/>
  <c r="AG81" i="5"/>
  <c r="AF81" i="5"/>
  <c r="AB81" i="5"/>
  <c r="AA81" i="5"/>
  <c r="Z81" i="5"/>
  <c r="Y81" i="5"/>
  <c r="X81" i="5"/>
  <c r="W81" i="5"/>
  <c r="V81" i="5"/>
  <c r="AL80" i="5"/>
  <c r="AK80" i="5"/>
  <c r="AJ80" i="5"/>
  <c r="AI80" i="5"/>
  <c r="AH80" i="5"/>
  <c r="AG80" i="5"/>
  <c r="AF80" i="5"/>
  <c r="AB80" i="5"/>
  <c r="AA80" i="5"/>
  <c r="Z80" i="5"/>
  <c r="Y80" i="5"/>
  <c r="X80" i="5"/>
  <c r="W80" i="5"/>
  <c r="V80" i="5"/>
  <c r="AL79" i="5"/>
  <c r="AK79" i="5"/>
  <c r="AJ79" i="5"/>
  <c r="AI79" i="5"/>
  <c r="AH79" i="5"/>
  <c r="AG79" i="5"/>
  <c r="AF79" i="5"/>
  <c r="AB79" i="5"/>
  <c r="AV69" i="5" s="1"/>
  <c r="AA79" i="5"/>
  <c r="Z79" i="5"/>
  <c r="Y79" i="5"/>
  <c r="X79" i="5"/>
  <c r="AR69" i="5" s="1"/>
  <c r="W79" i="5"/>
  <c r="V79" i="5"/>
  <c r="AL78" i="5"/>
  <c r="AK78" i="5"/>
  <c r="AJ78" i="5"/>
  <c r="AI78" i="5"/>
  <c r="AH78" i="5"/>
  <c r="AG78" i="5"/>
  <c r="AF78" i="5"/>
  <c r="AB78" i="5"/>
  <c r="AV80" i="5" s="1"/>
  <c r="AA78" i="5"/>
  <c r="AU80" i="5" s="1"/>
  <c r="Z78" i="5"/>
  <c r="AT80" i="5" s="1"/>
  <c r="Y78" i="5"/>
  <c r="AS80" i="5" s="1"/>
  <c r="X78" i="5"/>
  <c r="AR80" i="5" s="1"/>
  <c r="W78" i="5"/>
  <c r="AQ80" i="5" s="1"/>
  <c r="V78" i="5"/>
  <c r="AP80" i="5" s="1"/>
  <c r="AL73" i="5"/>
  <c r="AK73" i="5"/>
  <c r="AJ73" i="5"/>
  <c r="AI73" i="5"/>
  <c r="AH73" i="5"/>
  <c r="AG73" i="5"/>
  <c r="AF73" i="5"/>
  <c r="AB73" i="5"/>
  <c r="AA73" i="5"/>
  <c r="Z73" i="5"/>
  <c r="Y73" i="5"/>
  <c r="X73" i="5"/>
  <c r="W73" i="5"/>
  <c r="V73" i="5"/>
  <c r="AV72" i="5"/>
  <c r="AU72" i="5"/>
  <c r="AT72" i="5"/>
  <c r="AS72" i="5"/>
  <c r="AR72" i="5"/>
  <c r="AQ72" i="5"/>
  <c r="AP72" i="5"/>
  <c r="AL72" i="5"/>
  <c r="AK72" i="5"/>
  <c r="AJ72" i="5"/>
  <c r="AI72" i="5"/>
  <c r="AH72" i="5"/>
  <c r="AG72" i="5"/>
  <c r="AF72" i="5"/>
  <c r="AB72" i="5"/>
  <c r="AA72" i="5"/>
  <c r="Z72" i="5"/>
  <c r="Y72" i="5"/>
  <c r="X72" i="5"/>
  <c r="W72" i="5"/>
  <c r="V72" i="5"/>
  <c r="AV71" i="5"/>
  <c r="AU71" i="5"/>
  <c r="AT71" i="5"/>
  <c r="AS71" i="5"/>
  <c r="AR71" i="5"/>
  <c r="AQ71" i="5"/>
  <c r="AP71" i="5"/>
  <c r="AL71" i="5"/>
  <c r="AK71" i="5"/>
  <c r="AJ71" i="5"/>
  <c r="AI71" i="5"/>
  <c r="AH71" i="5"/>
  <c r="AG71" i="5"/>
  <c r="AF71" i="5"/>
  <c r="AB71" i="5"/>
  <c r="AA71" i="5"/>
  <c r="Z71" i="5"/>
  <c r="Y71" i="5"/>
  <c r="X71" i="5"/>
  <c r="W71" i="5"/>
  <c r="V71" i="5"/>
  <c r="AV70" i="5"/>
  <c r="AU70" i="5"/>
  <c r="AT70" i="5"/>
  <c r="AS70" i="5"/>
  <c r="AR70" i="5"/>
  <c r="AQ70" i="5"/>
  <c r="AP70" i="5"/>
  <c r="AL70" i="5"/>
  <c r="AK70" i="5"/>
  <c r="AJ70" i="5"/>
  <c r="AI70" i="5"/>
  <c r="AH70" i="5"/>
  <c r="AG70" i="5"/>
  <c r="AF70" i="5"/>
  <c r="AB70" i="5"/>
  <c r="AA70" i="5"/>
  <c r="Z70" i="5"/>
  <c r="Y70" i="5"/>
  <c r="X70" i="5"/>
  <c r="W70" i="5"/>
  <c r="V70" i="5"/>
  <c r="AU69" i="5"/>
  <c r="AT69" i="5"/>
  <c r="AS69" i="5"/>
  <c r="AQ69" i="5"/>
  <c r="AP69" i="5"/>
  <c r="AL69" i="5"/>
  <c r="AK69" i="5"/>
  <c r="AJ69" i="5"/>
  <c r="AI69" i="5"/>
  <c r="AH69" i="5"/>
  <c r="AG69" i="5"/>
  <c r="AF69" i="5"/>
  <c r="AB69" i="5"/>
  <c r="AA69" i="5"/>
  <c r="Z69" i="5"/>
  <c r="Y69" i="5"/>
  <c r="X69" i="5"/>
  <c r="W69" i="5"/>
  <c r="V69" i="5"/>
  <c r="AL68" i="5"/>
  <c r="AK68" i="5"/>
  <c r="AJ68" i="5"/>
  <c r="AI68" i="5"/>
  <c r="AH68" i="5"/>
  <c r="AG68" i="5"/>
  <c r="AF68" i="5"/>
  <c r="AB68" i="5"/>
  <c r="AA68" i="5"/>
  <c r="Z68" i="5"/>
  <c r="Y68" i="5"/>
  <c r="X68" i="5"/>
  <c r="W68" i="5"/>
  <c r="V68" i="5"/>
  <c r="AL67" i="5"/>
  <c r="AK67" i="5"/>
  <c r="AJ67" i="5"/>
  <c r="AI67" i="5"/>
  <c r="AH67" i="5"/>
  <c r="AG67" i="5"/>
  <c r="AF67" i="5"/>
  <c r="AB67" i="5"/>
  <c r="AV79" i="5" s="1"/>
  <c r="AA67" i="5"/>
  <c r="AU79" i="5" s="1"/>
  <c r="Z67" i="5"/>
  <c r="AT79" i="5" s="1"/>
  <c r="Y67" i="5"/>
  <c r="AS79" i="5" s="1"/>
  <c r="X67" i="5"/>
  <c r="AR79" i="5" s="1"/>
  <c r="W67" i="5"/>
  <c r="AQ79" i="5" s="1"/>
  <c r="V67" i="5"/>
  <c r="AP79" i="5" s="1"/>
  <c r="AL53" i="5"/>
  <c r="AK53" i="5"/>
  <c r="AJ53" i="5"/>
  <c r="AI53" i="5"/>
  <c r="AH53" i="5"/>
  <c r="AG53" i="5"/>
  <c r="AF53" i="5"/>
  <c r="AB53" i="5"/>
  <c r="AA53" i="5"/>
  <c r="Z53" i="5"/>
  <c r="Y53" i="5"/>
  <c r="X53" i="5"/>
  <c r="W53" i="5"/>
  <c r="V53" i="5"/>
  <c r="AL52" i="5"/>
  <c r="AK52" i="5"/>
  <c r="AJ52" i="5"/>
  <c r="AI52" i="5"/>
  <c r="AH52" i="5"/>
  <c r="AG52" i="5"/>
  <c r="AF52" i="5"/>
  <c r="AB52" i="5"/>
  <c r="AA52" i="5"/>
  <c r="Z52" i="5"/>
  <c r="Y52" i="5"/>
  <c r="X52" i="5"/>
  <c r="W52" i="5"/>
  <c r="V52" i="5"/>
  <c r="AL51" i="5"/>
  <c r="AK51" i="5"/>
  <c r="AJ51" i="5"/>
  <c r="AI51" i="5"/>
  <c r="AH51" i="5"/>
  <c r="AG51" i="5"/>
  <c r="AF51" i="5"/>
  <c r="AB51" i="5"/>
  <c r="AA51" i="5"/>
  <c r="Z51" i="5"/>
  <c r="Y51" i="5"/>
  <c r="X51" i="5"/>
  <c r="W51" i="5"/>
  <c r="V51" i="5"/>
  <c r="AL50" i="5"/>
  <c r="AK50" i="5"/>
  <c r="AJ50" i="5"/>
  <c r="AI50" i="5"/>
  <c r="AH50" i="5"/>
  <c r="AG50" i="5"/>
  <c r="AF50" i="5"/>
  <c r="AB50" i="5"/>
  <c r="AA50" i="5"/>
  <c r="Z50" i="5"/>
  <c r="Y50" i="5"/>
  <c r="X50" i="5"/>
  <c r="W50" i="5"/>
  <c r="V50" i="5"/>
  <c r="AL49" i="5"/>
  <c r="AK49" i="5"/>
  <c r="AJ49" i="5"/>
  <c r="AI49" i="5"/>
  <c r="AH49" i="5"/>
  <c r="AG49" i="5"/>
  <c r="AF49" i="5"/>
  <c r="AB49" i="5"/>
  <c r="AA49" i="5"/>
  <c r="Z49" i="5"/>
  <c r="Y49" i="5"/>
  <c r="X49" i="5"/>
  <c r="W49" i="5"/>
  <c r="V49" i="5"/>
  <c r="AL48" i="5"/>
  <c r="AK48" i="5"/>
  <c r="AJ48" i="5"/>
  <c r="AI48" i="5"/>
  <c r="AH48" i="5"/>
  <c r="AG48" i="5"/>
  <c r="AF48" i="5"/>
  <c r="AB48" i="5"/>
  <c r="AA48" i="5"/>
  <c r="Z48" i="5"/>
  <c r="AT19" i="5" s="1"/>
  <c r="Y48" i="5"/>
  <c r="X48" i="5"/>
  <c r="W48" i="5"/>
  <c r="V48" i="5"/>
  <c r="AP19" i="5" s="1"/>
  <c r="AL47" i="5"/>
  <c r="AK47" i="5"/>
  <c r="AJ47" i="5"/>
  <c r="AI47" i="5"/>
  <c r="AH47" i="5"/>
  <c r="AG47" i="5"/>
  <c r="AF47" i="5"/>
  <c r="AB47" i="5"/>
  <c r="AA47" i="5"/>
  <c r="Z47" i="5"/>
  <c r="Y47" i="5"/>
  <c r="X47" i="5"/>
  <c r="W47" i="5"/>
  <c r="V47" i="5"/>
  <c r="AL42" i="5"/>
  <c r="AK42" i="5"/>
  <c r="AJ42" i="5"/>
  <c r="AI42" i="5"/>
  <c r="AH42" i="5"/>
  <c r="AG42" i="5"/>
  <c r="AF42" i="5"/>
  <c r="AB42" i="5"/>
  <c r="AA42" i="5"/>
  <c r="Z42" i="5"/>
  <c r="Y42" i="5"/>
  <c r="X42" i="5"/>
  <c r="W42" i="5"/>
  <c r="V42" i="5"/>
  <c r="AL41" i="5"/>
  <c r="AK41" i="5"/>
  <c r="AJ41" i="5"/>
  <c r="AI41" i="5"/>
  <c r="AH41" i="5"/>
  <c r="AG41" i="5"/>
  <c r="AF41" i="5"/>
  <c r="AB41" i="5"/>
  <c r="AA41" i="5"/>
  <c r="Z41" i="5"/>
  <c r="Y41" i="5"/>
  <c r="X41" i="5"/>
  <c r="W41" i="5"/>
  <c r="V41" i="5"/>
  <c r="AL40" i="5"/>
  <c r="AK40" i="5"/>
  <c r="AJ40" i="5"/>
  <c r="AI40" i="5"/>
  <c r="AH40" i="5"/>
  <c r="AG40" i="5"/>
  <c r="AF40" i="5"/>
  <c r="AB40" i="5"/>
  <c r="AA40" i="5"/>
  <c r="Z40" i="5"/>
  <c r="Y40" i="5"/>
  <c r="X40" i="5"/>
  <c r="W40" i="5"/>
  <c r="V40" i="5"/>
  <c r="AL39" i="5"/>
  <c r="AK39" i="5"/>
  <c r="AJ39" i="5"/>
  <c r="AI39" i="5"/>
  <c r="AH39" i="5"/>
  <c r="AG39" i="5"/>
  <c r="AF39" i="5"/>
  <c r="AB39" i="5"/>
  <c r="AA39" i="5"/>
  <c r="Z39" i="5"/>
  <c r="Y39" i="5"/>
  <c r="X39" i="5"/>
  <c r="W39" i="5"/>
  <c r="V39" i="5"/>
  <c r="AL38" i="5"/>
  <c r="AK38" i="5"/>
  <c r="AJ38" i="5"/>
  <c r="AI38" i="5"/>
  <c r="AH38" i="5"/>
  <c r="AG38" i="5"/>
  <c r="AF38" i="5"/>
  <c r="AB38" i="5"/>
  <c r="AA38" i="5"/>
  <c r="Z38" i="5"/>
  <c r="Y38" i="5"/>
  <c r="X38" i="5"/>
  <c r="W38" i="5"/>
  <c r="V38" i="5"/>
  <c r="AL37" i="5"/>
  <c r="AK37" i="5"/>
  <c r="AJ37" i="5"/>
  <c r="AI37" i="5"/>
  <c r="AH37" i="5"/>
  <c r="AG37" i="5"/>
  <c r="AF37" i="5"/>
  <c r="AB37" i="5"/>
  <c r="AA37" i="5"/>
  <c r="Z37" i="5"/>
  <c r="Y37" i="5"/>
  <c r="X37" i="5"/>
  <c r="W37" i="5"/>
  <c r="V37" i="5"/>
  <c r="AL36" i="5"/>
  <c r="AK36" i="5"/>
  <c r="AJ36" i="5"/>
  <c r="AI36" i="5"/>
  <c r="AH36" i="5"/>
  <c r="AG36" i="5"/>
  <c r="AF36" i="5"/>
  <c r="AB36" i="5"/>
  <c r="AA36" i="5"/>
  <c r="Z36" i="5"/>
  <c r="AT18" i="5" s="1"/>
  <c r="Y36" i="5"/>
  <c r="X36" i="5"/>
  <c r="W36" i="5"/>
  <c r="V36" i="5"/>
  <c r="AP18" i="5" s="1"/>
  <c r="AL31" i="5"/>
  <c r="AK31" i="5"/>
  <c r="AJ31" i="5"/>
  <c r="AI31" i="5"/>
  <c r="AH31" i="5"/>
  <c r="AG31" i="5"/>
  <c r="AF31" i="5"/>
  <c r="AB31" i="5"/>
  <c r="AA31" i="5"/>
  <c r="Z31" i="5"/>
  <c r="Y31" i="5"/>
  <c r="X31" i="5"/>
  <c r="W31" i="5"/>
  <c r="V31" i="5"/>
  <c r="AL30" i="5"/>
  <c r="AK30" i="5"/>
  <c r="AJ30" i="5"/>
  <c r="AI30" i="5"/>
  <c r="AH30" i="5"/>
  <c r="AG30" i="5"/>
  <c r="AF30" i="5"/>
  <c r="AB30" i="5"/>
  <c r="AA30" i="5"/>
  <c r="Z30" i="5"/>
  <c r="Y30" i="5"/>
  <c r="X30" i="5"/>
  <c r="W30" i="5"/>
  <c r="V30" i="5"/>
  <c r="AL29" i="5"/>
  <c r="AK29" i="5"/>
  <c r="AJ29" i="5"/>
  <c r="AI29" i="5"/>
  <c r="AH29" i="5"/>
  <c r="AG29" i="5"/>
  <c r="AF29" i="5"/>
  <c r="AB29" i="5"/>
  <c r="AA29" i="5"/>
  <c r="Z29" i="5"/>
  <c r="Y29" i="5"/>
  <c r="X29" i="5"/>
  <c r="W29" i="5"/>
  <c r="V29" i="5"/>
  <c r="AL28" i="5"/>
  <c r="AK28" i="5"/>
  <c r="AJ28" i="5"/>
  <c r="AI28" i="5"/>
  <c r="AH28" i="5"/>
  <c r="AG28" i="5"/>
  <c r="AF28" i="5"/>
  <c r="AB28" i="5"/>
  <c r="AA28" i="5"/>
  <c r="Z28" i="5"/>
  <c r="Y28" i="5"/>
  <c r="X28" i="5"/>
  <c r="W28" i="5"/>
  <c r="V28" i="5"/>
  <c r="AL27" i="5"/>
  <c r="AK27" i="5"/>
  <c r="AJ27" i="5"/>
  <c r="AI27" i="5"/>
  <c r="AH27" i="5"/>
  <c r="AG27" i="5"/>
  <c r="AF27" i="5"/>
  <c r="AB27" i="5"/>
  <c r="AA27" i="5"/>
  <c r="Z27" i="5"/>
  <c r="Y27" i="5"/>
  <c r="X27" i="5"/>
  <c r="W27" i="5"/>
  <c r="V27" i="5"/>
  <c r="AL26" i="5"/>
  <c r="AK26" i="5"/>
  <c r="AJ26" i="5"/>
  <c r="AI26" i="5"/>
  <c r="AH26" i="5"/>
  <c r="AG26" i="5"/>
  <c r="AF26" i="5"/>
  <c r="AB26" i="5"/>
  <c r="AA26" i="5"/>
  <c r="AU17" i="5" s="1"/>
  <c r="Z26" i="5"/>
  <c r="AT17" i="5" s="1"/>
  <c r="Y26" i="5"/>
  <c r="X26" i="5"/>
  <c r="W26" i="5"/>
  <c r="AQ17" i="5" s="1"/>
  <c r="V26" i="5"/>
  <c r="AP17" i="5" s="1"/>
  <c r="AL25" i="5"/>
  <c r="AK25" i="5"/>
  <c r="AJ25" i="5"/>
  <c r="AI25" i="5"/>
  <c r="AH25" i="5"/>
  <c r="AG25" i="5"/>
  <c r="AF25" i="5"/>
  <c r="AB25" i="5"/>
  <c r="AA25" i="5"/>
  <c r="Z25" i="5"/>
  <c r="Y25" i="5"/>
  <c r="X25" i="5"/>
  <c r="W25" i="5"/>
  <c r="V25" i="5"/>
  <c r="AL20" i="5"/>
  <c r="AK20" i="5"/>
  <c r="AJ20" i="5"/>
  <c r="AI20" i="5"/>
  <c r="AH20" i="5"/>
  <c r="AG20" i="5"/>
  <c r="AF20" i="5"/>
  <c r="AB20" i="5"/>
  <c r="AA20" i="5"/>
  <c r="Z20" i="5"/>
  <c r="Y20" i="5"/>
  <c r="X20" i="5"/>
  <c r="W20" i="5"/>
  <c r="V20" i="5"/>
  <c r="AV19" i="5"/>
  <c r="AU19" i="5"/>
  <c r="AS19" i="5"/>
  <c r="AR19" i="5"/>
  <c r="AQ19" i="5"/>
  <c r="AL19" i="5"/>
  <c r="AK19" i="5"/>
  <c r="AJ19" i="5"/>
  <c r="AI19" i="5"/>
  <c r="AH19" i="5"/>
  <c r="AG19" i="5"/>
  <c r="AF19" i="5"/>
  <c r="AB19" i="5"/>
  <c r="AA19" i="5"/>
  <c r="Z19" i="5"/>
  <c r="Y19" i="5"/>
  <c r="X19" i="5"/>
  <c r="W19" i="5"/>
  <c r="V19" i="5"/>
  <c r="AV18" i="5"/>
  <c r="AU18" i="5"/>
  <c r="AS18" i="5"/>
  <c r="AR18" i="5"/>
  <c r="AQ18" i="5"/>
  <c r="AL18" i="5"/>
  <c r="AK18" i="5"/>
  <c r="AJ18" i="5"/>
  <c r="AI18" i="5"/>
  <c r="AH18" i="5"/>
  <c r="AG18" i="5"/>
  <c r="AF18" i="5"/>
  <c r="AB18" i="5"/>
  <c r="AA18" i="5"/>
  <c r="Z18" i="5"/>
  <c r="Y18" i="5"/>
  <c r="X18" i="5"/>
  <c r="W18" i="5"/>
  <c r="V18" i="5"/>
  <c r="AV17" i="5"/>
  <c r="AS17" i="5"/>
  <c r="AR17" i="5"/>
  <c r="AL17" i="5"/>
  <c r="AK17" i="5"/>
  <c r="AJ17" i="5"/>
  <c r="AI17" i="5"/>
  <c r="AH17" i="5"/>
  <c r="AG17" i="5"/>
  <c r="AF17" i="5"/>
  <c r="AB17" i="5"/>
  <c r="AA17" i="5"/>
  <c r="Z17" i="5"/>
  <c r="Y17" i="5"/>
  <c r="X17" i="5"/>
  <c r="W17" i="5"/>
  <c r="V17" i="5"/>
  <c r="AL16" i="5"/>
  <c r="AK16" i="5"/>
  <c r="AJ16" i="5"/>
  <c r="AI16" i="5"/>
  <c r="AH16" i="5"/>
  <c r="AG16" i="5"/>
  <c r="AF16" i="5"/>
  <c r="AB16" i="5"/>
  <c r="AA16" i="5"/>
  <c r="Z16" i="5"/>
  <c r="Y16" i="5"/>
  <c r="X16" i="5"/>
  <c r="W16" i="5"/>
  <c r="V16" i="5"/>
  <c r="AL15" i="5"/>
  <c r="AK15" i="5"/>
  <c r="AJ15" i="5"/>
  <c r="AI15" i="5"/>
  <c r="AH15" i="5"/>
  <c r="AG15" i="5"/>
  <c r="AF15" i="5"/>
  <c r="AB15" i="5"/>
  <c r="AA15" i="5"/>
  <c r="AU5" i="5" s="1"/>
  <c r="Z15" i="5"/>
  <c r="AT5" i="5" s="1"/>
  <c r="Y15" i="5"/>
  <c r="X15" i="5"/>
  <c r="W15" i="5"/>
  <c r="AQ5" i="5" s="1"/>
  <c r="V15" i="5"/>
  <c r="AP5" i="5" s="1"/>
  <c r="AL14" i="5"/>
  <c r="AK14" i="5"/>
  <c r="AJ14" i="5"/>
  <c r="AI14" i="5"/>
  <c r="AH14" i="5"/>
  <c r="AG14" i="5"/>
  <c r="AF14" i="5"/>
  <c r="AB14" i="5"/>
  <c r="AV16" i="5" s="1"/>
  <c r="AA14" i="5"/>
  <c r="AU16" i="5" s="1"/>
  <c r="Z14" i="5"/>
  <c r="AT16" i="5" s="1"/>
  <c r="Y14" i="5"/>
  <c r="AS16" i="5" s="1"/>
  <c r="X14" i="5"/>
  <c r="AR16" i="5" s="1"/>
  <c r="W14" i="5"/>
  <c r="AQ16" i="5" s="1"/>
  <c r="V14" i="5"/>
  <c r="AP16" i="5" s="1"/>
  <c r="AL9" i="5"/>
  <c r="AK9" i="5"/>
  <c r="AJ9" i="5"/>
  <c r="AI9" i="5"/>
  <c r="AH9" i="5"/>
  <c r="AG9" i="5"/>
  <c r="AF9" i="5"/>
  <c r="AB9" i="5"/>
  <c r="AA9" i="5"/>
  <c r="Z9" i="5"/>
  <c r="Y9" i="5"/>
  <c r="X9" i="5"/>
  <c r="W9" i="5"/>
  <c r="V9" i="5"/>
  <c r="AV8" i="5"/>
  <c r="AU8" i="5"/>
  <c r="AT8" i="5"/>
  <c r="AS8" i="5"/>
  <c r="AR8" i="5"/>
  <c r="AQ8" i="5"/>
  <c r="AP8" i="5"/>
  <c r="AL8" i="5"/>
  <c r="AK8" i="5"/>
  <c r="AJ8" i="5"/>
  <c r="AI8" i="5"/>
  <c r="AH8" i="5"/>
  <c r="AG8" i="5"/>
  <c r="AF8" i="5"/>
  <c r="AB8" i="5"/>
  <c r="AA8" i="5"/>
  <c r="Z8" i="5"/>
  <c r="Y8" i="5"/>
  <c r="X8" i="5"/>
  <c r="W8" i="5"/>
  <c r="V8" i="5"/>
  <c r="AV7" i="5"/>
  <c r="AU7" i="5"/>
  <c r="AT7" i="5"/>
  <c r="AS7" i="5"/>
  <c r="AR7" i="5"/>
  <c r="AQ7" i="5"/>
  <c r="AP7" i="5"/>
  <c r="AL7" i="5"/>
  <c r="AK7" i="5"/>
  <c r="AJ7" i="5"/>
  <c r="AI7" i="5"/>
  <c r="AH7" i="5"/>
  <c r="AG7" i="5"/>
  <c r="AF7" i="5"/>
  <c r="AB7" i="5"/>
  <c r="AA7" i="5"/>
  <c r="Z7" i="5"/>
  <c r="Y7" i="5"/>
  <c r="X7" i="5"/>
  <c r="W7" i="5"/>
  <c r="V7" i="5"/>
  <c r="AV6" i="5"/>
  <c r="AU6" i="5"/>
  <c r="AS6" i="5"/>
  <c r="AR6" i="5"/>
  <c r="AQ6" i="5"/>
  <c r="AP6" i="5"/>
  <c r="AL6" i="5"/>
  <c r="AK6" i="5"/>
  <c r="AJ6" i="5"/>
  <c r="AI6" i="5"/>
  <c r="AH6" i="5"/>
  <c r="AG6" i="5"/>
  <c r="AF6" i="5"/>
  <c r="AB6" i="5"/>
  <c r="AA6" i="5"/>
  <c r="Z6" i="5"/>
  <c r="Y6" i="5"/>
  <c r="X6" i="5"/>
  <c r="W6" i="5"/>
  <c r="V6" i="5"/>
  <c r="AV5" i="5"/>
  <c r="AS5" i="5"/>
  <c r="AR5" i="5"/>
  <c r="AL5" i="5"/>
  <c r="AK5" i="5"/>
  <c r="AJ5" i="5"/>
  <c r="AI5" i="5"/>
  <c r="AH5" i="5"/>
  <c r="AG5" i="5"/>
  <c r="AF5" i="5"/>
  <c r="AB5" i="5"/>
  <c r="AA5" i="5"/>
  <c r="Z5" i="5"/>
  <c r="Y5" i="5"/>
  <c r="X5" i="5"/>
  <c r="W5" i="5"/>
  <c r="V5" i="5"/>
  <c r="AL4" i="5"/>
  <c r="AK4" i="5"/>
  <c r="AJ4" i="5"/>
  <c r="AI4" i="5"/>
  <c r="AH4" i="5"/>
  <c r="AG4" i="5"/>
  <c r="AF4" i="5"/>
  <c r="AB4" i="5"/>
  <c r="AA4" i="5"/>
  <c r="Z4" i="5"/>
  <c r="Y4" i="5"/>
  <c r="X4" i="5"/>
  <c r="W4" i="5"/>
  <c r="V4" i="5"/>
  <c r="AL3" i="5"/>
  <c r="AK3" i="5"/>
  <c r="AJ3" i="5"/>
  <c r="AI3" i="5"/>
  <c r="AH3" i="5"/>
  <c r="AG3" i="5"/>
  <c r="AF3" i="5"/>
  <c r="AB3" i="5"/>
  <c r="AV15" i="5" s="1"/>
  <c r="AA3" i="5"/>
  <c r="AU15" i="5" s="1"/>
  <c r="Z3" i="5"/>
  <c r="AT15" i="5" s="1"/>
  <c r="Y3" i="5"/>
  <c r="AS15" i="5" s="1"/>
  <c r="X3" i="5"/>
  <c r="AR15" i="5" s="1"/>
  <c r="W3" i="5"/>
  <c r="AQ15" i="5" s="1"/>
  <c r="V3" i="5"/>
  <c r="AP15" i="5" s="1"/>
  <c r="AL373" i="4"/>
  <c r="AK373" i="4"/>
  <c r="AJ373" i="4"/>
  <c r="AI373" i="4"/>
  <c r="AH373" i="4"/>
  <c r="AG373" i="4"/>
  <c r="AF373" i="4"/>
  <c r="AB373" i="4"/>
  <c r="AA373" i="4"/>
  <c r="Z373" i="4"/>
  <c r="Y373" i="4"/>
  <c r="X373" i="4"/>
  <c r="W373" i="4"/>
  <c r="V373" i="4"/>
  <c r="AL372" i="4"/>
  <c r="AK372" i="4"/>
  <c r="AJ372" i="4"/>
  <c r="AI372" i="4"/>
  <c r="AH372" i="4"/>
  <c r="AG372" i="4"/>
  <c r="AF372" i="4"/>
  <c r="AB372" i="4"/>
  <c r="AA372" i="4"/>
  <c r="Z372" i="4"/>
  <c r="Y372" i="4"/>
  <c r="X372" i="4"/>
  <c r="W372" i="4"/>
  <c r="V372" i="4"/>
  <c r="AL371" i="4"/>
  <c r="AK371" i="4"/>
  <c r="AJ371" i="4"/>
  <c r="AI371" i="4"/>
  <c r="AH371" i="4"/>
  <c r="AG371" i="4"/>
  <c r="AF371" i="4"/>
  <c r="AB371" i="4"/>
  <c r="AA371" i="4"/>
  <c r="Z371" i="4"/>
  <c r="Y371" i="4"/>
  <c r="X371" i="4"/>
  <c r="W371" i="4"/>
  <c r="V371" i="4"/>
  <c r="AL370" i="4"/>
  <c r="AK370" i="4"/>
  <c r="AJ370" i="4"/>
  <c r="AI370" i="4"/>
  <c r="AH370" i="4"/>
  <c r="AG370" i="4"/>
  <c r="AF370" i="4"/>
  <c r="AB370" i="4"/>
  <c r="AA370" i="4"/>
  <c r="Z370" i="4"/>
  <c r="Y370" i="4"/>
  <c r="X370" i="4"/>
  <c r="W370" i="4"/>
  <c r="V370" i="4"/>
  <c r="AL369" i="4"/>
  <c r="AK369" i="4"/>
  <c r="AJ369" i="4"/>
  <c r="AI369" i="4"/>
  <c r="AH369" i="4"/>
  <c r="AG369" i="4"/>
  <c r="AF369" i="4"/>
  <c r="AB369" i="4"/>
  <c r="AA369" i="4"/>
  <c r="Z369" i="4"/>
  <c r="Y369" i="4"/>
  <c r="X369" i="4"/>
  <c r="W369" i="4"/>
  <c r="V369" i="4"/>
  <c r="AL368" i="4"/>
  <c r="AK368" i="4"/>
  <c r="AJ368" i="4"/>
  <c r="AI368" i="4"/>
  <c r="AH368" i="4"/>
  <c r="AG368" i="4"/>
  <c r="AF368" i="4"/>
  <c r="AB368" i="4"/>
  <c r="AV339" i="4" s="1"/>
  <c r="AA368" i="4"/>
  <c r="Z368" i="4"/>
  <c r="Y368" i="4"/>
  <c r="X368" i="4"/>
  <c r="AR339" i="4" s="1"/>
  <c r="W368" i="4"/>
  <c r="V368" i="4"/>
  <c r="AL367" i="4"/>
  <c r="AK367" i="4"/>
  <c r="AJ367" i="4"/>
  <c r="AI367" i="4"/>
  <c r="AH367" i="4"/>
  <c r="AG367" i="4"/>
  <c r="AF367" i="4"/>
  <c r="AB367" i="4"/>
  <c r="AA367" i="4"/>
  <c r="Z367" i="4"/>
  <c r="Y367" i="4"/>
  <c r="X367" i="4"/>
  <c r="W367" i="4"/>
  <c r="V367" i="4"/>
  <c r="AL362" i="4"/>
  <c r="AK362" i="4"/>
  <c r="AJ362" i="4"/>
  <c r="AI362" i="4"/>
  <c r="AH362" i="4"/>
  <c r="AG362" i="4"/>
  <c r="AF362" i="4"/>
  <c r="AB362" i="4"/>
  <c r="AA362" i="4"/>
  <c r="Z362" i="4"/>
  <c r="Y362" i="4"/>
  <c r="X362" i="4"/>
  <c r="W362" i="4"/>
  <c r="V362" i="4"/>
  <c r="AL361" i="4"/>
  <c r="AK361" i="4"/>
  <c r="AJ361" i="4"/>
  <c r="AI361" i="4"/>
  <c r="AH361" i="4"/>
  <c r="AG361" i="4"/>
  <c r="AF361" i="4"/>
  <c r="AB361" i="4"/>
  <c r="AA361" i="4"/>
  <c r="Z361" i="4"/>
  <c r="Y361" i="4"/>
  <c r="X361" i="4"/>
  <c r="W361" i="4"/>
  <c r="V361" i="4"/>
  <c r="AL360" i="4"/>
  <c r="AK360" i="4"/>
  <c r="AJ360" i="4"/>
  <c r="AI360" i="4"/>
  <c r="AH360" i="4"/>
  <c r="AG360" i="4"/>
  <c r="AF360" i="4"/>
  <c r="AB360" i="4"/>
  <c r="AA360" i="4"/>
  <c r="Z360" i="4"/>
  <c r="Y360" i="4"/>
  <c r="X360" i="4"/>
  <c r="W360" i="4"/>
  <c r="V360" i="4"/>
  <c r="AL359" i="4"/>
  <c r="AK359" i="4"/>
  <c r="AJ359" i="4"/>
  <c r="AI359" i="4"/>
  <c r="AH359" i="4"/>
  <c r="AG359" i="4"/>
  <c r="AF359" i="4"/>
  <c r="AB359" i="4"/>
  <c r="AA359" i="4"/>
  <c r="Z359" i="4"/>
  <c r="Y359" i="4"/>
  <c r="X359" i="4"/>
  <c r="W359" i="4"/>
  <c r="V359" i="4"/>
  <c r="AL358" i="4"/>
  <c r="AK358" i="4"/>
  <c r="AJ358" i="4"/>
  <c r="AI358" i="4"/>
  <c r="AH358" i="4"/>
  <c r="AG358" i="4"/>
  <c r="AF358" i="4"/>
  <c r="AB358" i="4"/>
  <c r="AA358" i="4"/>
  <c r="Z358" i="4"/>
  <c r="Y358" i="4"/>
  <c r="X358" i="4"/>
  <c r="W358" i="4"/>
  <c r="V358" i="4"/>
  <c r="AL357" i="4"/>
  <c r="AK357" i="4"/>
  <c r="AJ357" i="4"/>
  <c r="AI357" i="4"/>
  <c r="AH357" i="4"/>
  <c r="AG357" i="4"/>
  <c r="AF357" i="4"/>
  <c r="AB357" i="4"/>
  <c r="AA357" i="4"/>
  <c r="Z357" i="4"/>
  <c r="Y357" i="4"/>
  <c r="X357" i="4"/>
  <c r="W357" i="4"/>
  <c r="V357" i="4"/>
  <c r="AL356" i="4"/>
  <c r="AK356" i="4"/>
  <c r="AJ356" i="4"/>
  <c r="AI356" i="4"/>
  <c r="AH356" i="4"/>
  <c r="AG356" i="4"/>
  <c r="AF356" i="4"/>
  <c r="AB356" i="4"/>
  <c r="AV338" i="4" s="1"/>
  <c r="AA356" i="4"/>
  <c r="Z356" i="4"/>
  <c r="Y356" i="4"/>
  <c r="X356" i="4"/>
  <c r="AR338" i="4" s="1"/>
  <c r="W356" i="4"/>
  <c r="V356" i="4"/>
  <c r="AL351" i="4"/>
  <c r="AK351" i="4"/>
  <c r="AJ351" i="4"/>
  <c r="AI351" i="4"/>
  <c r="AH351" i="4"/>
  <c r="AG351" i="4"/>
  <c r="AF351" i="4"/>
  <c r="AB351" i="4"/>
  <c r="AA351" i="4"/>
  <c r="Z351" i="4"/>
  <c r="Y351" i="4"/>
  <c r="X351" i="4"/>
  <c r="W351" i="4"/>
  <c r="V351" i="4"/>
  <c r="AL350" i="4"/>
  <c r="AK350" i="4"/>
  <c r="AJ350" i="4"/>
  <c r="AI350" i="4"/>
  <c r="AH350" i="4"/>
  <c r="AG350" i="4"/>
  <c r="AF350" i="4"/>
  <c r="AB350" i="4"/>
  <c r="AA350" i="4"/>
  <c r="Z350" i="4"/>
  <c r="Y350" i="4"/>
  <c r="X350" i="4"/>
  <c r="W350" i="4"/>
  <c r="V350" i="4"/>
  <c r="AL349" i="4"/>
  <c r="AK349" i="4"/>
  <c r="AJ349" i="4"/>
  <c r="AI349" i="4"/>
  <c r="AH349" i="4"/>
  <c r="AG349" i="4"/>
  <c r="AF349" i="4"/>
  <c r="AB349" i="4"/>
  <c r="AA349" i="4"/>
  <c r="Z349" i="4"/>
  <c r="Y349" i="4"/>
  <c r="X349" i="4"/>
  <c r="W349" i="4"/>
  <c r="V349" i="4"/>
  <c r="AL348" i="4"/>
  <c r="AK348" i="4"/>
  <c r="AJ348" i="4"/>
  <c r="AI348" i="4"/>
  <c r="AH348" i="4"/>
  <c r="AG348" i="4"/>
  <c r="AF348" i="4"/>
  <c r="AB348" i="4"/>
  <c r="AA348" i="4"/>
  <c r="Z348" i="4"/>
  <c r="Y348" i="4"/>
  <c r="X348" i="4"/>
  <c r="W348" i="4"/>
  <c r="V348" i="4"/>
  <c r="AL347" i="4"/>
  <c r="AK347" i="4"/>
  <c r="AJ347" i="4"/>
  <c r="AI347" i="4"/>
  <c r="AH347" i="4"/>
  <c r="AG347" i="4"/>
  <c r="AF347" i="4"/>
  <c r="AB347" i="4"/>
  <c r="AA347" i="4"/>
  <c r="Z347" i="4"/>
  <c r="Y347" i="4"/>
  <c r="X347" i="4"/>
  <c r="W347" i="4"/>
  <c r="V347" i="4"/>
  <c r="AL346" i="4"/>
  <c r="AK346" i="4"/>
  <c r="AJ346" i="4"/>
  <c r="AI346" i="4"/>
  <c r="AH346" i="4"/>
  <c r="AG346" i="4"/>
  <c r="AF346" i="4"/>
  <c r="AB346" i="4"/>
  <c r="AV337" i="4" s="1"/>
  <c r="AA346" i="4"/>
  <c r="Z346" i="4"/>
  <c r="Y346" i="4"/>
  <c r="AS337" i="4" s="1"/>
  <c r="X346" i="4"/>
  <c r="AR337" i="4" s="1"/>
  <c r="W346" i="4"/>
  <c r="V346" i="4"/>
  <c r="AL345" i="4"/>
  <c r="AK345" i="4"/>
  <c r="AJ345" i="4"/>
  <c r="AI345" i="4"/>
  <c r="AH345" i="4"/>
  <c r="AG345" i="4"/>
  <c r="AF345" i="4"/>
  <c r="AB345" i="4"/>
  <c r="AA345" i="4"/>
  <c r="Z345" i="4"/>
  <c r="Y345" i="4"/>
  <c r="X345" i="4"/>
  <c r="W345" i="4"/>
  <c r="V345" i="4"/>
  <c r="AL340" i="4"/>
  <c r="AK340" i="4"/>
  <c r="AJ340" i="4"/>
  <c r="AI340" i="4"/>
  <c r="AH340" i="4"/>
  <c r="AG340" i="4"/>
  <c r="AF340" i="4"/>
  <c r="AB340" i="4"/>
  <c r="AA340" i="4"/>
  <c r="Z340" i="4"/>
  <c r="Y340" i="4"/>
  <c r="X340" i="4"/>
  <c r="W340" i="4"/>
  <c r="V340" i="4"/>
  <c r="AU339" i="4"/>
  <c r="AT339" i="4"/>
  <c r="AS339" i="4"/>
  <c r="AQ339" i="4"/>
  <c r="AP339" i="4"/>
  <c r="AL339" i="4"/>
  <c r="AK339" i="4"/>
  <c r="AJ339" i="4"/>
  <c r="AI339" i="4"/>
  <c r="AH339" i="4"/>
  <c r="AG339" i="4"/>
  <c r="AF339" i="4"/>
  <c r="AB339" i="4"/>
  <c r="AA339" i="4"/>
  <c r="Z339" i="4"/>
  <c r="Y339" i="4"/>
  <c r="X339" i="4"/>
  <c r="W339" i="4"/>
  <c r="V339" i="4"/>
  <c r="AU338" i="4"/>
  <c r="AT338" i="4"/>
  <c r="AS338" i="4"/>
  <c r="AQ338" i="4"/>
  <c r="AP338" i="4"/>
  <c r="AL338" i="4"/>
  <c r="AK338" i="4"/>
  <c r="AJ338" i="4"/>
  <c r="AI338" i="4"/>
  <c r="AH338" i="4"/>
  <c r="AG338" i="4"/>
  <c r="AF338" i="4"/>
  <c r="AB338" i="4"/>
  <c r="AA338" i="4"/>
  <c r="Z338" i="4"/>
  <c r="Y338" i="4"/>
  <c r="X338" i="4"/>
  <c r="W338" i="4"/>
  <c r="V338" i="4"/>
  <c r="AU337" i="4"/>
  <c r="AT337" i="4"/>
  <c r="AQ337" i="4"/>
  <c r="AP337" i="4"/>
  <c r="AL337" i="4"/>
  <c r="AK337" i="4"/>
  <c r="AJ337" i="4"/>
  <c r="AI337" i="4"/>
  <c r="AH337" i="4"/>
  <c r="AG337" i="4"/>
  <c r="AF337" i="4"/>
  <c r="AB337" i="4"/>
  <c r="AA337" i="4"/>
  <c r="Z337" i="4"/>
  <c r="Y337" i="4"/>
  <c r="X337" i="4"/>
  <c r="W337" i="4"/>
  <c r="V337" i="4"/>
  <c r="AL336" i="4"/>
  <c r="AK336" i="4"/>
  <c r="AJ336" i="4"/>
  <c r="AI336" i="4"/>
  <c r="AH336" i="4"/>
  <c r="AG336" i="4"/>
  <c r="AF336" i="4"/>
  <c r="AB336" i="4"/>
  <c r="AA336" i="4"/>
  <c r="Z336" i="4"/>
  <c r="Y336" i="4"/>
  <c r="X336" i="4"/>
  <c r="W336" i="4"/>
  <c r="V336" i="4"/>
  <c r="AL335" i="4"/>
  <c r="AK335" i="4"/>
  <c r="AJ335" i="4"/>
  <c r="AI335" i="4"/>
  <c r="AH335" i="4"/>
  <c r="AG335" i="4"/>
  <c r="AF335" i="4"/>
  <c r="AB335" i="4"/>
  <c r="AV325" i="4" s="1"/>
  <c r="AA335" i="4"/>
  <c r="Z335" i="4"/>
  <c r="Y335" i="4"/>
  <c r="AS325" i="4" s="1"/>
  <c r="X335" i="4"/>
  <c r="AR325" i="4" s="1"/>
  <c r="W335" i="4"/>
  <c r="V335" i="4"/>
  <c r="AL334" i="4"/>
  <c r="AK334" i="4"/>
  <c r="AJ334" i="4"/>
  <c r="AI334" i="4"/>
  <c r="AH334" i="4"/>
  <c r="AG334" i="4"/>
  <c r="AF334" i="4"/>
  <c r="AB334" i="4"/>
  <c r="AV336" i="4" s="1"/>
  <c r="AA334" i="4"/>
  <c r="AU336" i="4" s="1"/>
  <c r="Z334" i="4"/>
  <c r="AT336" i="4" s="1"/>
  <c r="Y334" i="4"/>
  <c r="AS336" i="4" s="1"/>
  <c r="X334" i="4"/>
  <c r="AR336" i="4" s="1"/>
  <c r="W334" i="4"/>
  <c r="AQ336" i="4" s="1"/>
  <c r="V334" i="4"/>
  <c r="AP336" i="4" s="1"/>
  <c r="AL329" i="4"/>
  <c r="AK329" i="4"/>
  <c r="AJ329" i="4"/>
  <c r="AI329" i="4"/>
  <c r="AH329" i="4"/>
  <c r="AG329" i="4"/>
  <c r="AF329" i="4"/>
  <c r="AB329" i="4"/>
  <c r="AA329" i="4"/>
  <c r="Z329" i="4"/>
  <c r="Y329" i="4"/>
  <c r="X329" i="4"/>
  <c r="W329" i="4"/>
  <c r="V329" i="4"/>
  <c r="AU328" i="4"/>
  <c r="AT328" i="4"/>
  <c r="AS328" i="4"/>
  <c r="AQ328" i="4"/>
  <c r="AP328" i="4"/>
  <c r="AL328" i="4"/>
  <c r="AK328" i="4"/>
  <c r="AJ328" i="4"/>
  <c r="AI328" i="4"/>
  <c r="AH328" i="4"/>
  <c r="AG328" i="4"/>
  <c r="AF328" i="4"/>
  <c r="AB328" i="4"/>
  <c r="AA328" i="4"/>
  <c r="Z328" i="4"/>
  <c r="Y328" i="4"/>
  <c r="X328" i="4"/>
  <c r="W328" i="4"/>
  <c r="V328" i="4"/>
  <c r="AU327" i="4"/>
  <c r="AT327" i="4"/>
  <c r="AS327" i="4"/>
  <c r="AQ327" i="4"/>
  <c r="AP327" i="4"/>
  <c r="AL327" i="4"/>
  <c r="AK327" i="4"/>
  <c r="AJ327" i="4"/>
  <c r="AI327" i="4"/>
  <c r="AH327" i="4"/>
  <c r="AG327" i="4"/>
  <c r="AF327" i="4"/>
  <c r="AB327" i="4"/>
  <c r="AA327" i="4"/>
  <c r="Z327" i="4"/>
  <c r="Y327" i="4"/>
  <c r="X327" i="4"/>
  <c r="W327" i="4"/>
  <c r="V327" i="4"/>
  <c r="AU326" i="4"/>
  <c r="AT326" i="4"/>
  <c r="AS326" i="4"/>
  <c r="AQ326" i="4"/>
  <c r="AP326" i="4"/>
  <c r="AL326" i="4"/>
  <c r="AK326" i="4"/>
  <c r="AJ326" i="4"/>
  <c r="AI326" i="4"/>
  <c r="AH326" i="4"/>
  <c r="AG326" i="4"/>
  <c r="AF326" i="4"/>
  <c r="AB326" i="4"/>
  <c r="AA326" i="4"/>
  <c r="Z326" i="4"/>
  <c r="Y326" i="4"/>
  <c r="X326" i="4"/>
  <c r="W326" i="4"/>
  <c r="V326" i="4"/>
  <c r="AU325" i="4"/>
  <c r="AT325" i="4"/>
  <c r="AQ325" i="4"/>
  <c r="AP325" i="4"/>
  <c r="AL325" i="4"/>
  <c r="AK325" i="4"/>
  <c r="AJ325" i="4"/>
  <c r="AI325" i="4"/>
  <c r="AH325" i="4"/>
  <c r="AG325" i="4"/>
  <c r="AF325" i="4"/>
  <c r="AB325" i="4"/>
  <c r="AA325" i="4"/>
  <c r="Z325" i="4"/>
  <c r="Y325" i="4"/>
  <c r="X325" i="4"/>
  <c r="W325" i="4"/>
  <c r="V325" i="4"/>
  <c r="AL324" i="4"/>
  <c r="AK324" i="4"/>
  <c r="AJ324" i="4"/>
  <c r="AI324" i="4"/>
  <c r="AH324" i="4"/>
  <c r="AG324" i="4"/>
  <c r="AF324" i="4"/>
  <c r="AB324" i="4"/>
  <c r="AA324" i="4"/>
  <c r="Z324" i="4"/>
  <c r="Y324" i="4"/>
  <c r="X324" i="4"/>
  <c r="W324" i="4"/>
  <c r="V324" i="4"/>
  <c r="AL323" i="4"/>
  <c r="AK323" i="4"/>
  <c r="AJ323" i="4"/>
  <c r="AI323" i="4"/>
  <c r="AH323" i="4"/>
  <c r="AG323" i="4"/>
  <c r="AF323" i="4"/>
  <c r="AB323" i="4"/>
  <c r="AV335" i="4" s="1"/>
  <c r="AA323" i="4"/>
  <c r="AU335" i="4" s="1"/>
  <c r="Z323" i="4"/>
  <c r="AT335" i="4" s="1"/>
  <c r="Y323" i="4"/>
  <c r="AS335" i="4" s="1"/>
  <c r="X323" i="4"/>
  <c r="AR335" i="4" s="1"/>
  <c r="W323" i="4"/>
  <c r="AQ335" i="4" s="1"/>
  <c r="V323" i="4"/>
  <c r="AP335" i="4" s="1"/>
  <c r="AL309" i="4"/>
  <c r="AK309" i="4"/>
  <c r="AJ309" i="4"/>
  <c r="AI309" i="4"/>
  <c r="AH309" i="4"/>
  <c r="AG309" i="4"/>
  <c r="AF309" i="4"/>
  <c r="AB309" i="4"/>
  <c r="AA309" i="4"/>
  <c r="Z309" i="4"/>
  <c r="Y309" i="4"/>
  <c r="X309" i="4"/>
  <c r="W309" i="4"/>
  <c r="V309" i="4"/>
  <c r="AL308" i="4"/>
  <c r="AK308" i="4"/>
  <c r="AJ308" i="4"/>
  <c r="AI308" i="4"/>
  <c r="AH308" i="4"/>
  <c r="AG308" i="4"/>
  <c r="AF308" i="4"/>
  <c r="AB308" i="4"/>
  <c r="AA308" i="4"/>
  <c r="Z308" i="4"/>
  <c r="Y308" i="4"/>
  <c r="X308" i="4"/>
  <c r="W308" i="4"/>
  <c r="V308" i="4"/>
  <c r="AL307" i="4"/>
  <c r="AK307" i="4"/>
  <c r="AJ307" i="4"/>
  <c r="AI307" i="4"/>
  <c r="AH307" i="4"/>
  <c r="AG307" i="4"/>
  <c r="AF307" i="4"/>
  <c r="AB307" i="4"/>
  <c r="AA307" i="4"/>
  <c r="Z307" i="4"/>
  <c r="Y307" i="4"/>
  <c r="X307" i="4"/>
  <c r="W307" i="4"/>
  <c r="V307" i="4"/>
  <c r="AL306" i="4"/>
  <c r="AK306" i="4"/>
  <c r="AJ306" i="4"/>
  <c r="AI306" i="4"/>
  <c r="AH306" i="4"/>
  <c r="AG306" i="4"/>
  <c r="AF306" i="4"/>
  <c r="AB306" i="4"/>
  <c r="AA306" i="4"/>
  <c r="Z306" i="4"/>
  <c r="Y306" i="4"/>
  <c r="X306" i="4"/>
  <c r="W306" i="4"/>
  <c r="V306" i="4"/>
  <c r="AL305" i="4"/>
  <c r="AK305" i="4"/>
  <c r="AJ305" i="4"/>
  <c r="AI305" i="4"/>
  <c r="AH305" i="4"/>
  <c r="AG305" i="4"/>
  <c r="AF305" i="4"/>
  <c r="AB305" i="4"/>
  <c r="AA305" i="4"/>
  <c r="Z305" i="4"/>
  <c r="Y305" i="4"/>
  <c r="X305" i="4"/>
  <c r="W305" i="4"/>
  <c r="V305" i="4"/>
  <c r="AL304" i="4"/>
  <c r="AK304" i="4"/>
  <c r="AJ304" i="4"/>
  <c r="AI304" i="4"/>
  <c r="AH304" i="4"/>
  <c r="AG304" i="4"/>
  <c r="AF304" i="4"/>
  <c r="AB304" i="4"/>
  <c r="AA304" i="4"/>
  <c r="AU275" i="4" s="1"/>
  <c r="Z304" i="4"/>
  <c r="AT275" i="4" s="1"/>
  <c r="Y304" i="4"/>
  <c r="X304" i="4"/>
  <c r="W304" i="4"/>
  <c r="AQ275" i="4" s="1"/>
  <c r="V304" i="4"/>
  <c r="AP275" i="4" s="1"/>
  <c r="AL303" i="4"/>
  <c r="AK303" i="4"/>
  <c r="AJ303" i="4"/>
  <c r="AI303" i="4"/>
  <c r="AH303" i="4"/>
  <c r="AG303" i="4"/>
  <c r="AF303" i="4"/>
  <c r="AB303" i="4"/>
  <c r="AA303" i="4"/>
  <c r="Z303" i="4"/>
  <c r="Y303" i="4"/>
  <c r="X303" i="4"/>
  <c r="W303" i="4"/>
  <c r="V303" i="4"/>
  <c r="AL298" i="4"/>
  <c r="AK298" i="4"/>
  <c r="AJ298" i="4"/>
  <c r="AI298" i="4"/>
  <c r="AH298" i="4"/>
  <c r="AG298" i="4"/>
  <c r="AF298" i="4"/>
  <c r="AB298" i="4"/>
  <c r="AA298" i="4"/>
  <c r="Z298" i="4"/>
  <c r="Y298" i="4"/>
  <c r="X298" i="4"/>
  <c r="W298" i="4"/>
  <c r="V298" i="4"/>
  <c r="AL297" i="4"/>
  <c r="AK297" i="4"/>
  <c r="AJ297" i="4"/>
  <c r="AI297" i="4"/>
  <c r="AH297" i="4"/>
  <c r="AG297" i="4"/>
  <c r="AF297" i="4"/>
  <c r="AB297" i="4"/>
  <c r="AA297" i="4"/>
  <c r="Z297" i="4"/>
  <c r="Y297" i="4"/>
  <c r="X297" i="4"/>
  <c r="W297" i="4"/>
  <c r="V297" i="4"/>
  <c r="AL296" i="4"/>
  <c r="AK296" i="4"/>
  <c r="AJ296" i="4"/>
  <c r="AI296" i="4"/>
  <c r="AH296" i="4"/>
  <c r="AG296" i="4"/>
  <c r="AF296" i="4"/>
  <c r="AB296" i="4"/>
  <c r="AA296" i="4"/>
  <c r="Z296" i="4"/>
  <c r="Y296" i="4"/>
  <c r="X296" i="4"/>
  <c r="W296" i="4"/>
  <c r="V296" i="4"/>
  <c r="AL295" i="4"/>
  <c r="AK295" i="4"/>
  <c r="AJ295" i="4"/>
  <c r="AI295" i="4"/>
  <c r="AH295" i="4"/>
  <c r="AG295" i="4"/>
  <c r="AF295" i="4"/>
  <c r="AB295" i="4"/>
  <c r="AA295" i="4"/>
  <c r="Z295" i="4"/>
  <c r="Y295" i="4"/>
  <c r="X295" i="4"/>
  <c r="W295" i="4"/>
  <c r="V295" i="4"/>
  <c r="AL294" i="4"/>
  <c r="AK294" i="4"/>
  <c r="AJ294" i="4"/>
  <c r="AI294" i="4"/>
  <c r="AH294" i="4"/>
  <c r="AG294" i="4"/>
  <c r="AF294" i="4"/>
  <c r="AB294" i="4"/>
  <c r="AA294" i="4"/>
  <c r="Z294" i="4"/>
  <c r="Y294" i="4"/>
  <c r="X294" i="4"/>
  <c r="W294" i="4"/>
  <c r="V294" i="4"/>
  <c r="AL293" i="4"/>
  <c r="AK293" i="4"/>
  <c r="AJ293" i="4"/>
  <c r="AI293" i="4"/>
  <c r="AH293" i="4"/>
  <c r="AG293" i="4"/>
  <c r="AF293" i="4"/>
  <c r="AB293" i="4"/>
  <c r="AA293" i="4"/>
  <c r="Z293" i="4"/>
  <c r="Y293" i="4"/>
  <c r="X293" i="4"/>
  <c r="W293" i="4"/>
  <c r="V293" i="4"/>
  <c r="AL292" i="4"/>
  <c r="AK292" i="4"/>
  <c r="AJ292" i="4"/>
  <c r="AI292" i="4"/>
  <c r="AH292" i="4"/>
  <c r="AG292" i="4"/>
  <c r="AF292" i="4"/>
  <c r="AB292" i="4"/>
  <c r="AA292" i="4"/>
  <c r="AU274" i="4" s="1"/>
  <c r="Z292" i="4"/>
  <c r="AT274" i="4" s="1"/>
  <c r="Y292" i="4"/>
  <c r="X292" i="4"/>
  <c r="W292" i="4"/>
  <c r="AQ274" i="4" s="1"/>
  <c r="V292" i="4"/>
  <c r="AP274" i="4" s="1"/>
  <c r="AL287" i="4"/>
  <c r="AK287" i="4"/>
  <c r="AJ287" i="4"/>
  <c r="AI287" i="4"/>
  <c r="AH287" i="4"/>
  <c r="AG287" i="4"/>
  <c r="AF287" i="4"/>
  <c r="AB287" i="4"/>
  <c r="AA287" i="4"/>
  <c r="Z287" i="4"/>
  <c r="Y287" i="4"/>
  <c r="X287" i="4"/>
  <c r="W287" i="4"/>
  <c r="V287" i="4"/>
  <c r="AL286" i="4"/>
  <c r="AK286" i="4"/>
  <c r="AJ286" i="4"/>
  <c r="AI286" i="4"/>
  <c r="AH286" i="4"/>
  <c r="AG286" i="4"/>
  <c r="AF286" i="4"/>
  <c r="AB286" i="4"/>
  <c r="AA286" i="4"/>
  <c r="Z286" i="4"/>
  <c r="Y286" i="4"/>
  <c r="X286" i="4"/>
  <c r="W286" i="4"/>
  <c r="V286" i="4"/>
  <c r="AL285" i="4"/>
  <c r="AK285" i="4"/>
  <c r="AJ285" i="4"/>
  <c r="AI285" i="4"/>
  <c r="AH285" i="4"/>
  <c r="AG285" i="4"/>
  <c r="AF285" i="4"/>
  <c r="AB285" i="4"/>
  <c r="AA285" i="4"/>
  <c r="Z285" i="4"/>
  <c r="Y285" i="4"/>
  <c r="X285" i="4"/>
  <c r="W285" i="4"/>
  <c r="V285" i="4"/>
  <c r="AL284" i="4"/>
  <c r="AK284" i="4"/>
  <c r="AJ284" i="4"/>
  <c r="AI284" i="4"/>
  <c r="AH284" i="4"/>
  <c r="AG284" i="4"/>
  <c r="AF284" i="4"/>
  <c r="AB284" i="4"/>
  <c r="AA284" i="4"/>
  <c r="Z284" i="4"/>
  <c r="Y284" i="4"/>
  <c r="X284" i="4"/>
  <c r="W284" i="4"/>
  <c r="V284" i="4"/>
  <c r="AL283" i="4"/>
  <c r="AK283" i="4"/>
  <c r="AJ283" i="4"/>
  <c r="AI283" i="4"/>
  <c r="AH283" i="4"/>
  <c r="AG283" i="4"/>
  <c r="AF283" i="4"/>
  <c r="AB283" i="4"/>
  <c r="AA283" i="4"/>
  <c r="Z283" i="4"/>
  <c r="Y283" i="4"/>
  <c r="X283" i="4"/>
  <c r="W283" i="4"/>
  <c r="V283" i="4"/>
  <c r="AL282" i="4"/>
  <c r="AK282" i="4"/>
  <c r="AJ282" i="4"/>
  <c r="AI282" i="4"/>
  <c r="AH282" i="4"/>
  <c r="AG282" i="4"/>
  <c r="AF282" i="4"/>
  <c r="AB282" i="4"/>
  <c r="AA282" i="4"/>
  <c r="AU273" i="4" s="1"/>
  <c r="Z282" i="4"/>
  <c r="AT273" i="4" s="1"/>
  <c r="Y282" i="4"/>
  <c r="X282" i="4"/>
  <c r="W282" i="4"/>
  <c r="AQ273" i="4" s="1"/>
  <c r="V282" i="4"/>
  <c r="AP273" i="4" s="1"/>
  <c r="AL281" i="4"/>
  <c r="AK281" i="4"/>
  <c r="AJ281" i="4"/>
  <c r="AI281" i="4"/>
  <c r="AH281" i="4"/>
  <c r="AG281" i="4"/>
  <c r="AF281" i="4"/>
  <c r="AB281" i="4"/>
  <c r="AA281" i="4"/>
  <c r="Z281" i="4"/>
  <c r="Y281" i="4"/>
  <c r="X281" i="4"/>
  <c r="W281" i="4"/>
  <c r="V281" i="4"/>
  <c r="AL276" i="4"/>
  <c r="AK276" i="4"/>
  <c r="AJ276" i="4"/>
  <c r="AI276" i="4"/>
  <c r="AH276" i="4"/>
  <c r="AG276" i="4"/>
  <c r="AF276" i="4"/>
  <c r="AB276" i="4"/>
  <c r="AA276" i="4"/>
  <c r="Z276" i="4"/>
  <c r="Y276" i="4"/>
  <c r="X276" i="4"/>
  <c r="W276" i="4"/>
  <c r="V276" i="4"/>
  <c r="AV275" i="4"/>
  <c r="AS275" i="4"/>
  <c r="AR275" i="4"/>
  <c r="AL275" i="4"/>
  <c r="AK275" i="4"/>
  <c r="AJ275" i="4"/>
  <c r="AI275" i="4"/>
  <c r="AH275" i="4"/>
  <c r="AG275" i="4"/>
  <c r="AF275" i="4"/>
  <c r="AB275" i="4"/>
  <c r="AA275" i="4"/>
  <c r="Z275" i="4"/>
  <c r="Y275" i="4"/>
  <c r="X275" i="4"/>
  <c r="W275" i="4"/>
  <c r="V275" i="4"/>
  <c r="AV274" i="4"/>
  <c r="AS274" i="4"/>
  <c r="AR274" i="4"/>
  <c r="AL274" i="4"/>
  <c r="AK274" i="4"/>
  <c r="AJ274" i="4"/>
  <c r="AI274" i="4"/>
  <c r="AH274" i="4"/>
  <c r="AG274" i="4"/>
  <c r="AF274" i="4"/>
  <c r="AB274" i="4"/>
  <c r="AA274" i="4"/>
  <c r="Z274" i="4"/>
  <c r="Y274" i="4"/>
  <c r="X274" i="4"/>
  <c r="W274" i="4"/>
  <c r="V274" i="4"/>
  <c r="AV273" i="4"/>
  <c r="AS273" i="4"/>
  <c r="AR273" i="4"/>
  <c r="AL273" i="4"/>
  <c r="AK273" i="4"/>
  <c r="AJ273" i="4"/>
  <c r="AI273" i="4"/>
  <c r="AH273" i="4"/>
  <c r="AG273" i="4"/>
  <c r="AF273" i="4"/>
  <c r="AB273" i="4"/>
  <c r="AA273" i="4"/>
  <c r="Z273" i="4"/>
  <c r="Y273" i="4"/>
  <c r="X273" i="4"/>
  <c r="W273" i="4"/>
  <c r="V273" i="4"/>
  <c r="AL272" i="4"/>
  <c r="AK272" i="4"/>
  <c r="AJ272" i="4"/>
  <c r="AI272" i="4"/>
  <c r="AH272" i="4"/>
  <c r="AG272" i="4"/>
  <c r="AF272" i="4"/>
  <c r="AB272" i="4"/>
  <c r="AA272" i="4"/>
  <c r="Z272" i="4"/>
  <c r="Y272" i="4"/>
  <c r="X272" i="4"/>
  <c r="W272" i="4"/>
  <c r="V272" i="4"/>
  <c r="AL271" i="4"/>
  <c r="AK271" i="4"/>
  <c r="AJ271" i="4"/>
  <c r="AI271" i="4"/>
  <c r="AH271" i="4"/>
  <c r="AG271" i="4"/>
  <c r="AF271" i="4"/>
  <c r="AB271" i="4"/>
  <c r="AA271" i="4"/>
  <c r="AU261" i="4" s="1"/>
  <c r="Z271" i="4"/>
  <c r="AT261" i="4" s="1"/>
  <c r="Y271" i="4"/>
  <c r="X271" i="4"/>
  <c r="W271" i="4"/>
  <c r="AQ261" i="4" s="1"/>
  <c r="V271" i="4"/>
  <c r="AP261" i="4" s="1"/>
  <c r="AL270" i="4"/>
  <c r="AK270" i="4"/>
  <c r="AJ270" i="4"/>
  <c r="AI270" i="4"/>
  <c r="AH270" i="4"/>
  <c r="AG270" i="4"/>
  <c r="AF270" i="4"/>
  <c r="AB270" i="4"/>
  <c r="AV272" i="4" s="1"/>
  <c r="AA270" i="4"/>
  <c r="AU272" i="4" s="1"/>
  <c r="Z270" i="4"/>
  <c r="AT272" i="4" s="1"/>
  <c r="Y270" i="4"/>
  <c r="AS272" i="4" s="1"/>
  <c r="X270" i="4"/>
  <c r="AR272" i="4" s="1"/>
  <c r="W270" i="4"/>
  <c r="AQ272" i="4" s="1"/>
  <c r="V270" i="4"/>
  <c r="AP272" i="4" s="1"/>
  <c r="AL265" i="4"/>
  <c r="AK265" i="4"/>
  <c r="AJ265" i="4"/>
  <c r="AI265" i="4"/>
  <c r="AH265" i="4"/>
  <c r="AG265" i="4"/>
  <c r="AF265" i="4"/>
  <c r="AB265" i="4"/>
  <c r="AA265" i="4"/>
  <c r="Z265" i="4"/>
  <c r="Y265" i="4"/>
  <c r="X265" i="4"/>
  <c r="W265" i="4"/>
  <c r="V265" i="4"/>
  <c r="AV264" i="4"/>
  <c r="AU264" i="4"/>
  <c r="AS264" i="4"/>
  <c r="AR264" i="4"/>
  <c r="AQ264" i="4"/>
  <c r="AL264" i="4"/>
  <c r="AK264" i="4"/>
  <c r="AJ264" i="4"/>
  <c r="AI264" i="4"/>
  <c r="AH264" i="4"/>
  <c r="AG264" i="4"/>
  <c r="AF264" i="4"/>
  <c r="AB264" i="4"/>
  <c r="AA264" i="4"/>
  <c r="Z264" i="4"/>
  <c r="Y264" i="4"/>
  <c r="X264" i="4"/>
  <c r="W264" i="4"/>
  <c r="V264" i="4"/>
  <c r="AV263" i="4"/>
  <c r="AU263" i="4"/>
  <c r="AS263" i="4"/>
  <c r="AR263" i="4"/>
  <c r="AQ263" i="4"/>
  <c r="AL263" i="4"/>
  <c r="AK263" i="4"/>
  <c r="AJ263" i="4"/>
  <c r="AI263" i="4"/>
  <c r="AH263" i="4"/>
  <c r="AG263" i="4"/>
  <c r="AF263" i="4"/>
  <c r="AB263" i="4"/>
  <c r="AA263" i="4"/>
  <c r="Z263" i="4"/>
  <c r="Y263" i="4"/>
  <c r="X263" i="4"/>
  <c r="W263" i="4"/>
  <c r="V263" i="4"/>
  <c r="AV262" i="4"/>
  <c r="AU262" i="4"/>
  <c r="AS262" i="4"/>
  <c r="AR262" i="4"/>
  <c r="AQ262" i="4"/>
  <c r="AL262" i="4"/>
  <c r="AK262" i="4"/>
  <c r="AJ262" i="4"/>
  <c r="AI262" i="4"/>
  <c r="AH262" i="4"/>
  <c r="AG262" i="4"/>
  <c r="AF262" i="4"/>
  <c r="AB262" i="4"/>
  <c r="AA262" i="4"/>
  <c r="Z262" i="4"/>
  <c r="Y262" i="4"/>
  <c r="X262" i="4"/>
  <c r="W262" i="4"/>
  <c r="V262" i="4"/>
  <c r="AV261" i="4"/>
  <c r="AS261" i="4"/>
  <c r="AR261" i="4"/>
  <c r="AL261" i="4"/>
  <c r="AK261" i="4"/>
  <c r="AJ261" i="4"/>
  <c r="AI261" i="4"/>
  <c r="AH261" i="4"/>
  <c r="AG261" i="4"/>
  <c r="AF261" i="4"/>
  <c r="AB261" i="4"/>
  <c r="AA261" i="4"/>
  <c r="Z261" i="4"/>
  <c r="Y261" i="4"/>
  <c r="X261" i="4"/>
  <c r="W261" i="4"/>
  <c r="V261" i="4"/>
  <c r="AL260" i="4"/>
  <c r="AK260" i="4"/>
  <c r="AJ260" i="4"/>
  <c r="AI260" i="4"/>
  <c r="AH260" i="4"/>
  <c r="AG260" i="4"/>
  <c r="AF260" i="4"/>
  <c r="AB260" i="4"/>
  <c r="AA260" i="4"/>
  <c r="Z260" i="4"/>
  <c r="Y260" i="4"/>
  <c r="X260" i="4"/>
  <c r="W260" i="4"/>
  <c r="V260" i="4"/>
  <c r="AL259" i="4"/>
  <c r="AK259" i="4"/>
  <c r="AJ259" i="4"/>
  <c r="AI259" i="4"/>
  <c r="AH259" i="4"/>
  <c r="AG259" i="4"/>
  <c r="AF259" i="4"/>
  <c r="AB259" i="4"/>
  <c r="AV271" i="4" s="1"/>
  <c r="AA259" i="4"/>
  <c r="AU271" i="4" s="1"/>
  <c r="Z259" i="4"/>
  <c r="AT271" i="4" s="1"/>
  <c r="Y259" i="4"/>
  <c r="AS271" i="4" s="1"/>
  <c r="X259" i="4"/>
  <c r="AR271" i="4" s="1"/>
  <c r="W259" i="4"/>
  <c r="AQ271" i="4" s="1"/>
  <c r="V259" i="4"/>
  <c r="AP271" i="4" s="1"/>
  <c r="AL245" i="4"/>
  <c r="AK245" i="4"/>
  <c r="AJ245" i="4"/>
  <c r="AI245" i="4"/>
  <c r="AH245" i="4"/>
  <c r="AG245" i="4"/>
  <c r="AF245" i="4"/>
  <c r="AB245" i="4"/>
  <c r="AA245" i="4"/>
  <c r="Z245" i="4"/>
  <c r="Y245" i="4"/>
  <c r="X245" i="4"/>
  <c r="W245" i="4"/>
  <c r="V245" i="4"/>
  <c r="AL244" i="4"/>
  <c r="AK244" i="4"/>
  <c r="AJ244" i="4"/>
  <c r="AI244" i="4"/>
  <c r="AH244" i="4"/>
  <c r="AG244" i="4"/>
  <c r="AF244" i="4"/>
  <c r="AB244" i="4"/>
  <c r="AA244" i="4"/>
  <c r="Z244" i="4"/>
  <c r="Y244" i="4"/>
  <c r="X244" i="4"/>
  <c r="W244" i="4"/>
  <c r="V244" i="4"/>
  <c r="AL243" i="4"/>
  <c r="AK243" i="4"/>
  <c r="AJ243" i="4"/>
  <c r="AI243" i="4"/>
  <c r="AH243" i="4"/>
  <c r="AG243" i="4"/>
  <c r="AF243" i="4"/>
  <c r="AB243" i="4"/>
  <c r="AA243" i="4"/>
  <c r="Z243" i="4"/>
  <c r="Y243" i="4"/>
  <c r="X243" i="4"/>
  <c r="W243" i="4"/>
  <c r="V243" i="4"/>
  <c r="AL242" i="4"/>
  <c r="AK242" i="4"/>
  <c r="AJ242" i="4"/>
  <c r="AI242" i="4"/>
  <c r="AH242" i="4"/>
  <c r="AG242" i="4"/>
  <c r="AF242" i="4"/>
  <c r="AB242" i="4"/>
  <c r="AA242" i="4"/>
  <c r="Z242" i="4"/>
  <c r="Y242" i="4"/>
  <c r="X242" i="4"/>
  <c r="W242" i="4"/>
  <c r="V242" i="4"/>
  <c r="AL241" i="4"/>
  <c r="AK241" i="4"/>
  <c r="AJ241" i="4"/>
  <c r="AI241" i="4"/>
  <c r="AH241" i="4"/>
  <c r="AG241" i="4"/>
  <c r="AF241" i="4"/>
  <c r="AB241" i="4"/>
  <c r="AA241" i="4"/>
  <c r="Z241" i="4"/>
  <c r="Y241" i="4"/>
  <c r="X241" i="4"/>
  <c r="W241" i="4"/>
  <c r="V241" i="4"/>
  <c r="AL240" i="4"/>
  <c r="AK240" i="4"/>
  <c r="AJ240" i="4"/>
  <c r="AI240" i="4"/>
  <c r="AH240" i="4"/>
  <c r="AG240" i="4"/>
  <c r="AF240" i="4"/>
  <c r="AB240" i="4"/>
  <c r="AV211" i="4" s="1"/>
  <c r="AA240" i="4"/>
  <c r="Z240" i="4"/>
  <c r="Y240" i="4"/>
  <c r="AS211" i="4" s="1"/>
  <c r="X240" i="4"/>
  <c r="AR211" i="4" s="1"/>
  <c r="W240" i="4"/>
  <c r="V240" i="4"/>
  <c r="AL239" i="4"/>
  <c r="AK239" i="4"/>
  <c r="AJ239" i="4"/>
  <c r="AI239" i="4"/>
  <c r="AH239" i="4"/>
  <c r="AG239" i="4"/>
  <c r="AF239" i="4"/>
  <c r="AB239" i="4"/>
  <c r="AA239" i="4"/>
  <c r="Z239" i="4"/>
  <c r="Y239" i="4"/>
  <c r="X239" i="4"/>
  <c r="W239" i="4"/>
  <c r="V239" i="4"/>
  <c r="AL234" i="4"/>
  <c r="AK234" i="4"/>
  <c r="AJ234" i="4"/>
  <c r="AI234" i="4"/>
  <c r="AH234" i="4"/>
  <c r="AG234" i="4"/>
  <c r="AF234" i="4"/>
  <c r="AB234" i="4"/>
  <c r="AA234" i="4"/>
  <c r="Z234" i="4"/>
  <c r="Y234" i="4"/>
  <c r="X234" i="4"/>
  <c r="W234" i="4"/>
  <c r="V234" i="4"/>
  <c r="AL233" i="4"/>
  <c r="AK233" i="4"/>
  <c r="AJ233" i="4"/>
  <c r="AI233" i="4"/>
  <c r="AH233" i="4"/>
  <c r="AG233" i="4"/>
  <c r="AF233" i="4"/>
  <c r="AB233" i="4"/>
  <c r="AA233" i="4"/>
  <c r="Z233" i="4"/>
  <c r="Y233" i="4"/>
  <c r="X233" i="4"/>
  <c r="W233" i="4"/>
  <c r="V233" i="4"/>
  <c r="AL232" i="4"/>
  <c r="AK232" i="4"/>
  <c r="AJ232" i="4"/>
  <c r="AI232" i="4"/>
  <c r="AH232" i="4"/>
  <c r="AG232" i="4"/>
  <c r="AF232" i="4"/>
  <c r="AB232" i="4"/>
  <c r="AA232" i="4"/>
  <c r="Z232" i="4"/>
  <c r="Y232" i="4"/>
  <c r="X232" i="4"/>
  <c r="W232" i="4"/>
  <c r="V232" i="4"/>
  <c r="AL231" i="4"/>
  <c r="AK231" i="4"/>
  <c r="AJ231" i="4"/>
  <c r="AI231" i="4"/>
  <c r="AH231" i="4"/>
  <c r="AG231" i="4"/>
  <c r="AF231" i="4"/>
  <c r="AB231" i="4"/>
  <c r="AA231" i="4"/>
  <c r="Z231" i="4"/>
  <c r="Y231" i="4"/>
  <c r="X231" i="4"/>
  <c r="W231" i="4"/>
  <c r="V231" i="4"/>
  <c r="AL230" i="4"/>
  <c r="AK230" i="4"/>
  <c r="AJ230" i="4"/>
  <c r="AI230" i="4"/>
  <c r="AH230" i="4"/>
  <c r="AG230" i="4"/>
  <c r="AF230" i="4"/>
  <c r="AB230" i="4"/>
  <c r="AA230" i="4"/>
  <c r="Z230" i="4"/>
  <c r="Y230" i="4"/>
  <c r="X230" i="4"/>
  <c r="W230" i="4"/>
  <c r="V230" i="4"/>
  <c r="AL229" i="4"/>
  <c r="AK229" i="4"/>
  <c r="AJ229" i="4"/>
  <c r="AI229" i="4"/>
  <c r="AH229" i="4"/>
  <c r="AG229" i="4"/>
  <c r="AF229" i="4"/>
  <c r="AB229" i="4"/>
  <c r="AA229" i="4"/>
  <c r="Z229" i="4"/>
  <c r="Y229" i="4"/>
  <c r="X229" i="4"/>
  <c r="W229" i="4"/>
  <c r="V229" i="4"/>
  <c r="AL228" i="4"/>
  <c r="AK228" i="4"/>
  <c r="AJ228" i="4"/>
  <c r="AI228" i="4"/>
  <c r="AH228" i="4"/>
  <c r="AG228" i="4"/>
  <c r="AF228" i="4"/>
  <c r="AB228" i="4"/>
  <c r="AV210" i="4" s="1"/>
  <c r="AA228" i="4"/>
  <c r="Z228" i="4"/>
  <c r="Y228" i="4"/>
  <c r="AS210" i="4" s="1"/>
  <c r="X228" i="4"/>
  <c r="AR210" i="4" s="1"/>
  <c r="W228" i="4"/>
  <c r="V228" i="4"/>
  <c r="AL223" i="4"/>
  <c r="AK223" i="4"/>
  <c r="AJ223" i="4"/>
  <c r="AI223" i="4"/>
  <c r="AH223" i="4"/>
  <c r="AG223" i="4"/>
  <c r="AF223" i="4"/>
  <c r="AB223" i="4"/>
  <c r="AA223" i="4"/>
  <c r="Z223" i="4"/>
  <c r="Y223" i="4"/>
  <c r="X223" i="4"/>
  <c r="W223" i="4"/>
  <c r="V223" i="4"/>
  <c r="AL222" i="4"/>
  <c r="AK222" i="4"/>
  <c r="AJ222" i="4"/>
  <c r="AI222" i="4"/>
  <c r="AH222" i="4"/>
  <c r="AG222" i="4"/>
  <c r="AF222" i="4"/>
  <c r="AB222" i="4"/>
  <c r="AA222" i="4"/>
  <c r="Z222" i="4"/>
  <c r="Y222" i="4"/>
  <c r="X222" i="4"/>
  <c r="W222" i="4"/>
  <c r="V222" i="4"/>
  <c r="AL221" i="4"/>
  <c r="AK221" i="4"/>
  <c r="AJ221" i="4"/>
  <c r="AI221" i="4"/>
  <c r="AH221" i="4"/>
  <c r="AG221" i="4"/>
  <c r="AF221" i="4"/>
  <c r="AB221" i="4"/>
  <c r="AA221" i="4"/>
  <c r="Z221" i="4"/>
  <c r="Y221" i="4"/>
  <c r="X221" i="4"/>
  <c r="W221" i="4"/>
  <c r="V221" i="4"/>
  <c r="AL220" i="4"/>
  <c r="AK220" i="4"/>
  <c r="AJ220" i="4"/>
  <c r="AI220" i="4"/>
  <c r="AH220" i="4"/>
  <c r="AG220" i="4"/>
  <c r="AF220" i="4"/>
  <c r="AB220" i="4"/>
  <c r="AA220" i="4"/>
  <c r="Z220" i="4"/>
  <c r="Y220" i="4"/>
  <c r="X220" i="4"/>
  <c r="W220" i="4"/>
  <c r="V220" i="4"/>
  <c r="AL219" i="4"/>
  <c r="AK219" i="4"/>
  <c r="AJ219" i="4"/>
  <c r="AI219" i="4"/>
  <c r="AH219" i="4"/>
  <c r="AG219" i="4"/>
  <c r="AF219" i="4"/>
  <c r="AB219" i="4"/>
  <c r="AA219" i="4"/>
  <c r="Z219" i="4"/>
  <c r="Y219" i="4"/>
  <c r="X219" i="4"/>
  <c r="W219" i="4"/>
  <c r="V219" i="4"/>
  <c r="AL218" i="4"/>
  <c r="AK218" i="4"/>
  <c r="AJ218" i="4"/>
  <c r="AI218" i="4"/>
  <c r="AH218" i="4"/>
  <c r="AG218" i="4"/>
  <c r="AF218" i="4"/>
  <c r="AB218" i="4"/>
  <c r="AA218" i="4"/>
  <c r="Z218" i="4"/>
  <c r="Y218" i="4"/>
  <c r="AS209" i="4" s="1"/>
  <c r="X218" i="4"/>
  <c r="W218" i="4"/>
  <c r="V218" i="4"/>
  <c r="AL217" i="4"/>
  <c r="AK217" i="4"/>
  <c r="AJ217" i="4"/>
  <c r="AI217" i="4"/>
  <c r="AH217" i="4"/>
  <c r="AG217" i="4"/>
  <c r="AF217" i="4"/>
  <c r="AB217" i="4"/>
  <c r="AA217" i="4"/>
  <c r="Z217" i="4"/>
  <c r="AT209" i="4" s="1"/>
  <c r="Y217" i="4"/>
  <c r="X217" i="4"/>
  <c r="W217" i="4"/>
  <c r="V217" i="4"/>
  <c r="AL212" i="4"/>
  <c r="AK212" i="4"/>
  <c r="AJ212" i="4"/>
  <c r="AI212" i="4"/>
  <c r="AH212" i="4"/>
  <c r="AG212" i="4"/>
  <c r="AF212" i="4"/>
  <c r="AB212" i="4"/>
  <c r="AA212" i="4"/>
  <c r="Z212" i="4"/>
  <c r="Y212" i="4"/>
  <c r="X212" i="4"/>
  <c r="W212" i="4"/>
  <c r="V212" i="4"/>
  <c r="AU211" i="4"/>
  <c r="AT211" i="4"/>
  <c r="AQ211" i="4"/>
  <c r="AP211" i="4"/>
  <c r="AL211" i="4"/>
  <c r="AK211" i="4"/>
  <c r="AJ211" i="4"/>
  <c r="AI211" i="4"/>
  <c r="AH211" i="4"/>
  <c r="AG211" i="4"/>
  <c r="AF211" i="4"/>
  <c r="AB211" i="4"/>
  <c r="AA211" i="4"/>
  <c r="Z211" i="4"/>
  <c r="Y211" i="4"/>
  <c r="X211" i="4"/>
  <c r="W211" i="4"/>
  <c r="V211" i="4"/>
  <c r="AU210" i="4"/>
  <c r="AT210" i="4"/>
  <c r="AQ210" i="4"/>
  <c r="AP210" i="4"/>
  <c r="AL210" i="4"/>
  <c r="AK210" i="4"/>
  <c r="AJ210" i="4"/>
  <c r="AI210" i="4"/>
  <c r="AH210" i="4"/>
  <c r="AG210" i="4"/>
  <c r="AF210" i="4"/>
  <c r="AB210" i="4"/>
  <c r="AA210" i="4"/>
  <c r="Z210" i="4"/>
  <c r="Y210" i="4"/>
  <c r="X210" i="4"/>
  <c r="W210" i="4"/>
  <c r="V210" i="4"/>
  <c r="AU209" i="4"/>
  <c r="AQ209" i="4"/>
  <c r="AP209" i="4"/>
  <c r="AL209" i="4"/>
  <c r="AK209" i="4"/>
  <c r="AJ209" i="4"/>
  <c r="AI209" i="4"/>
  <c r="AH209" i="4"/>
  <c r="AG209" i="4"/>
  <c r="AF209" i="4"/>
  <c r="AB209" i="4"/>
  <c r="AA209" i="4"/>
  <c r="Z209" i="4"/>
  <c r="Y209" i="4"/>
  <c r="X209" i="4"/>
  <c r="W209" i="4"/>
  <c r="V209" i="4"/>
  <c r="AL208" i="4"/>
  <c r="AK208" i="4"/>
  <c r="AJ208" i="4"/>
  <c r="AI208" i="4"/>
  <c r="AH208" i="4"/>
  <c r="AG208" i="4"/>
  <c r="AF208" i="4"/>
  <c r="AB208" i="4"/>
  <c r="AA208" i="4"/>
  <c r="Z208" i="4"/>
  <c r="Y208" i="4"/>
  <c r="X208" i="4"/>
  <c r="W208" i="4"/>
  <c r="V208" i="4"/>
  <c r="AL207" i="4"/>
  <c r="AK207" i="4"/>
  <c r="AJ207" i="4"/>
  <c r="AI207" i="4"/>
  <c r="AH207" i="4"/>
  <c r="AG207" i="4"/>
  <c r="AF207" i="4"/>
  <c r="AB207" i="4"/>
  <c r="AV197" i="4" s="1"/>
  <c r="AA207" i="4"/>
  <c r="Z207" i="4"/>
  <c r="Y207" i="4"/>
  <c r="AS197" i="4" s="1"/>
  <c r="X207" i="4"/>
  <c r="AR197" i="4" s="1"/>
  <c r="W207" i="4"/>
  <c r="V207" i="4"/>
  <c r="AL206" i="4"/>
  <c r="AK206" i="4"/>
  <c r="AJ206" i="4"/>
  <c r="AI206" i="4"/>
  <c r="AH206" i="4"/>
  <c r="AG206" i="4"/>
  <c r="AF206" i="4"/>
  <c r="AB206" i="4"/>
  <c r="AA206" i="4"/>
  <c r="AU208" i="4" s="1"/>
  <c r="Z206" i="4"/>
  <c r="AT208" i="4" s="1"/>
  <c r="Y206" i="4"/>
  <c r="X206" i="4"/>
  <c r="W206" i="4"/>
  <c r="AQ208" i="4" s="1"/>
  <c r="V206" i="4"/>
  <c r="AP208" i="4" s="1"/>
  <c r="AL201" i="4"/>
  <c r="AK201" i="4"/>
  <c r="AJ201" i="4"/>
  <c r="AI201" i="4"/>
  <c r="AH201" i="4"/>
  <c r="AG201" i="4"/>
  <c r="AF201" i="4"/>
  <c r="AB201" i="4"/>
  <c r="AA201" i="4"/>
  <c r="Z201" i="4"/>
  <c r="Y201" i="4"/>
  <c r="X201" i="4"/>
  <c r="W201" i="4"/>
  <c r="V201" i="4"/>
  <c r="AU200" i="4"/>
  <c r="AT200" i="4"/>
  <c r="AS200" i="4"/>
  <c r="AQ200" i="4"/>
  <c r="AP200" i="4"/>
  <c r="AL200" i="4"/>
  <c r="AK200" i="4"/>
  <c r="AJ200" i="4"/>
  <c r="AI200" i="4"/>
  <c r="AH200" i="4"/>
  <c r="AG200" i="4"/>
  <c r="AF200" i="4"/>
  <c r="AB200" i="4"/>
  <c r="AA200" i="4"/>
  <c r="Z200" i="4"/>
  <c r="Y200" i="4"/>
  <c r="X200" i="4"/>
  <c r="W200" i="4"/>
  <c r="V200" i="4"/>
  <c r="AU199" i="4"/>
  <c r="AT199" i="4"/>
  <c r="AS199" i="4"/>
  <c r="AQ199" i="4"/>
  <c r="AP199" i="4"/>
  <c r="AL199" i="4"/>
  <c r="AK199" i="4"/>
  <c r="AJ199" i="4"/>
  <c r="AI199" i="4"/>
  <c r="AH199" i="4"/>
  <c r="AG199" i="4"/>
  <c r="AF199" i="4"/>
  <c r="AB199" i="4"/>
  <c r="AA199" i="4"/>
  <c r="Z199" i="4"/>
  <c r="Y199" i="4"/>
  <c r="X199" i="4"/>
  <c r="W199" i="4"/>
  <c r="V199" i="4"/>
  <c r="AU198" i="4"/>
  <c r="AQ198" i="4"/>
  <c r="AP198" i="4"/>
  <c r="AL198" i="4"/>
  <c r="AK198" i="4"/>
  <c r="AJ198" i="4"/>
  <c r="AI198" i="4"/>
  <c r="AH198" i="4"/>
  <c r="AG198" i="4"/>
  <c r="AF198" i="4"/>
  <c r="AB198" i="4"/>
  <c r="AA198" i="4"/>
  <c r="Z198" i="4"/>
  <c r="Y198" i="4"/>
  <c r="X198" i="4"/>
  <c r="W198" i="4"/>
  <c r="V198" i="4"/>
  <c r="AU197" i="4"/>
  <c r="AT197" i="4"/>
  <c r="AL197" i="4"/>
  <c r="AK197" i="4"/>
  <c r="AJ197" i="4"/>
  <c r="AI197" i="4"/>
  <c r="AH197" i="4"/>
  <c r="AG197" i="4"/>
  <c r="AF197" i="4"/>
  <c r="AB197" i="4"/>
  <c r="AA197" i="4"/>
  <c r="Z197" i="4"/>
  <c r="Y197" i="4"/>
  <c r="X197" i="4"/>
  <c r="W197" i="4"/>
  <c r="V197" i="4"/>
  <c r="AL196" i="4"/>
  <c r="AK196" i="4"/>
  <c r="AJ196" i="4"/>
  <c r="AI196" i="4"/>
  <c r="AH196" i="4"/>
  <c r="AG196" i="4"/>
  <c r="AF196" i="4"/>
  <c r="AB196" i="4"/>
  <c r="AA196" i="4"/>
  <c r="Z196" i="4"/>
  <c r="Y196" i="4"/>
  <c r="X196" i="4"/>
  <c r="W196" i="4"/>
  <c r="V196" i="4"/>
  <c r="AL195" i="4"/>
  <c r="AK195" i="4"/>
  <c r="AJ195" i="4"/>
  <c r="AI195" i="4"/>
  <c r="AH195" i="4"/>
  <c r="AG195" i="4"/>
  <c r="AF195" i="4"/>
  <c r="AB195" i="4"/>
  <c r="AA195" i="4"/>
  <c r="AU207" i="4" s="1"/>
  <c r="Z195" i="4"/>
  <c r="AT207" i="4" s="1"/>
  <c r="Y195" i="4"/>
  <c r="X195" i="4"/>
  <c r="W195" i="4"/>
  <c r="AQ207" i="4" s="1"/>
  <c r="V195" i="4"/>
  <c r="AP207" i="4" s="1"/>
  <c r="AL181" i="4"/>
  <c r="AK181" i="4"/>
  <c r="AJ181" i="4"/>
  <c r="AI181" i="4"/>
  <c r="AH181" i="4"/>
  <c r="AG181" i="4"/>
  <c r="AF181" i="4"/>
  <c r="AB181" i="4"/>
  <c r="AA181" i="4"/>
  <c r="Z181" i="4"/>
  <c r="Y181" i="4"/>
  <c r="X181" i="4"/>
  <c r="W181" i="4"/>
  <c r="V181" i="4"/>
  <c r="AL180" i="4"/>
  <c r="AK180" i="4"/>
  <c r="AJ180" i="4"/>
  <c r="AI180" i="4"/>
  <c r="AH180" i="4"/>
  <c r="AG180" i="4"/>
  <c r="AF180" i="4"/>
  <c r="AB180" i="4"/>
  <c r="AA180" i="4"/>
  <c r="Z180" i="4"/>
  <c r="Y180" i="4"/>
  <c r="X180" i="4"/>
  <c r="W180" i="4"/>
  <c r="V180" i="4"/>
  <c r="AL179" i="4"/>
  <c r="AK179" i="4"/>
  <c r="AJ179" i="4"/>
  <c r="AI179" i="4"/>
  <c r="AH179" i="4"/>
  <c r="AG179" i="4"/>
  <c r="AF179" i="4"/>
  <c r="AB179" i="4"/>
  <c r="AA179" i="4"/>
  <c r="Z179" i="4"/>
  <c r="Y179" i="4"/>
  <c r="X179" i="4"/>
  <c r="W179" i="4"/>
  <c r="V179" i="4"/>
  <c r="AL178" i="4"/>
  <c r="AK178" i="4"/>
  <c r="AJ178" i="4"/>
  <c r="AI178" i="4"/>
  <c r="AH178" i="4"/>
  <c r="AG178" i="4"/>
  <c r="AF178" i="4"/>
  <c r="AB178" i="4"/>
  <c r="AA178" i="4"/>
  <c r="Z178" i="4"/>
  <c r="Y178" i="4"/>
  <c r="X178" i="4"/>
  <c r="W178" i="4"/>
  <c r="V178" i="4"/>
  <c r="AL177" i="4"/>
  <c r="AK177" i="4"/>
  <c r="AJ177" i="4"/>
  <c r="AI177" i="4"/>
  <c r="AH177" i="4"/>
  <c r="AG177" i="4"/>
  <c r="AF177" i="4"/>
  <c r="AB177" i="4"/>
  <c r="AA177" i="4"/>
  <c r="Z177" i="4"/>
  <c r="Y177" i="4"/>
  <c r="X177" i="4"/>
  <c r="W177" i="4"/>
  <c r="V177" i="4"/>
  <c r="AL176" i="4"/>
  <c r="AK176" i="4"/>
  <c r="AJ176" i="4"/>
  <c r="AI176" i="4"/>
  <c r="AH176" i="4"/>
  <c r="AG176" i="4"/>
  <c r="AF176" i="4"/>
  <c r="AB176" i="4"/>
  <c r="AA176" i="4"/>
  <c r="AU136" i="4" s="1"/>
  <c r="Z176" i="4"/>
  <c r="AT147" i="4" s="1"/>
  <c r="Y176" i="4"/>
  <c r="X176" i="4"/>
  <c r="W176" i="4"/>
  <c r="AQ136" i="4" s="1"/>
  <c r="V176" i="4"/>
  <c r="AP147" i="4" s="1"/>
  <c r="AL175" i="4"/>
  <c r="AK175" i="4"/>
  <c r="AJ175" i="4"/>
  <c r="AI175" i="4"/>
  <c r="AH175" i="4"/>
  <c r="AG175" i="4"/>
  <c r="AF175" i="4"/>
  <c r="AB175" i="4"/>
  <c r="AV136" i="4" s="1"/>
  <c r="AA175" i="4"/>
  <c r="Z175" i="4"/>
  <c r="Y175" i="4"/>
  <c r="AS147" i="4" s="1"/>
  <c r="X175" i="4"/>
  <c r="AR147" i="4" s="1"/>
  <c r="W175" i="4"/>
  <c r="AQ147" i="4" s="1"/>
  <c r="V175" i="4"/>
  <c r="AL170" i="4"/>
  <c r="AK170" i="4"/>
  <c r="AJ170" i="4"/>
  <c r="AI170" i="4"/>
  <c r="AH170" i="4"/>
  <c r="AG170" i="4"/>
  <c r="AF170" i="4"/>
  <c r="AB170" i="4"/>
  <c r="AA170" i="4"/>
  <c r="Z170" i="4"/>
  <c r="Y170" i="4"/>
  <c r="X170" i="4"/>
  <c r="W170" i="4"/>
  <c r="V170" i="4"/>
  <c r="AL169" i="4"/>
  <c r="AK169" i="4"/>
  <c r="AJ169" i="4"/>
  <c r="AI169" i="4"/>
  <c r="AH169" i="4"/>
  <c r="AG169" i="4"/>
  <c r="AF169" i="4"/>
  <c r="AB169" i="4"/>
  <c r="AA169" i="4"/>
  <c r="Z169" i="4"/>
  <c r="Y169" i="4"/>
  <c r="X169" i="4"/>
  <c r="W169" i="4"/>
  <c r="V169" i="4"/>
  <c r="AL168" i="4"/>
  <c r="AK168" i="4"/>
  <c r="AJ168" i="4"/>
  <c r="AI168" i="4"/>
  <c r="AH168" i="4"/>
  <c r="AG168" i="4"/>
  <c r="AF168" i="4"/>
  <c r="AB168" i="4"/>
  <c r="AA168" i="4"/>
  <c r="Z168" i="4"/>
  <c r="Y168" i="4"/>
  <c r="X168" i="4"/>
  <c r="W168" i="4"/>
  <c r="V168" i="4"/>
  <c r="AL167" i="4"/>
  <c r="AK167" i="4"/>
  <c r="AJ167" i="4"/>
  <c r="AI167" i="4"/>
  <c r="AH167" i="4"/>
  <c r="AG167" i="4"/>
  <c r="AF167" i="4"/>
  <c r="AB167" i="4"/>
  <c r="AA167" i="4"/>
  <c r="Z167" i="4"/>
  <c r="Y167" i="4"/>
  <c r="X167" i="4"/>
  <c r="W167" i="4"/>
  <c r="V167" i="4"/>
  <c r="AL166" i="4"/>
  <c r="AK166" i="4"/>
  <c r="AJ166" i="4"/>
  <c r="AI166" i="4"/>
  <c r="AH166" i="4"/>
  <c r="AG166" i="4"/>
  <c r="AF166" i="4"/>
  <c r="AB166" i="4"/>
  <c r="AA166" i="4"/>
  <c r="Z166" i="4"/>
  <c r="Y166" i="4"/>
  <c r="X166" i="4"/>
  <c r="W166" i="4"/>
  <c r="V166" i="4"/>
  <c r="AL165" i="4"/>
  <c r="AK165" i="4"/>
  <c r="AJ165" i="4"/>
  <c r="AI165" i="4"/>
  <c r="AH165" i="4"/>
  <c r="AG165" i="4"/>
  <c r="AF165" i="4"/>
  <c r="AB165" i="4"/>
  <c r="AV135" i="4" s="1"/>
  <c r="AA165" i="4"/>
  <c r="Z165" i="4"/>
  <c r="Y165" i="4"/>
  <c r="AS146" i="4" s="1"/>
  <c r="X165" i="4"/>
  <c r="AR146" i="4" s="1"/>
  <c r="W165" i="4"/>
  <c r="V165" i="4"/>
  <c r="AL164" i="4"/>
  <c r="AK164" i="4"/>
  <c r="AJ164" i="4"/>
  <c r="AI164" i="4"/>
  <c r="AH164" i="4"/>
  <c r="AG164" i="4"/>
  <c r="AF164" i="4"/>
  <c r="AB164" i="4"/>
  <c r="AA164" i="4"/>
  <c r="AU135" i="4" s="1"/>
  <c r="Z164" i="4"/>
  <c r="AT146" i="4" s="1"/>
  <c r="Y164" i="4"/>
  <c r="X164" i="4"/>
  <c r="W164" i="4"/>
  <c r="AQ146" i="4" s="1"/>
  <c r="V164" i="4"/>
  <c r="AL159" i="4"/>
  <c r="AK159" i="4"/>
  <c r="AJ159" i="4"/>
  <c r="AI159" i="4"/>
  <c r="AH159" i="4"/>
  <c r="AG159" i="4"/>
  <c r="AF159" i="4"/>
  <c r="AB159" i="4"/>
  <c r="AA159" i="4"/>
  <c r="Z159" i="4"/>
  <c r="Y159" i="4"/>
  <c r="X159" i="4"/>
  <c r="W159" i="4"/>
  <c r="V159" i="4"/>
  <c r="AL158" i="4"/>
  <c r="AK158" i="4"/>
  <c r="AJ158" i="4"/>
  <c r="AI158" i="4"/>
  <c r="AH158" i="4"/>
  <c r="AG158" i="4"/>
  <c r="AF158" i="4"/>
  <c r="AB158" i="4"/>
  <c r="AA158" i="4"/>
  <c r="Z158" i="4"/>
  <c r="Y158" i="4"/>
  <c r="X158" i="4"/>
  <c r="W158" i="4"/>
  <c r="V158" i="4"/>
  <c r="AL157" i="4"/>
  <c r="AK157" i="4"/>
  <c r="AJ157" i="4"/>
  <c r="AI157" i="4"/>
  <c r="AH157" i="4"/>
  <c r="AG157" i="4"/>
  <c r="AF157" i="4"/>
  <c r="AB157" i="4"/>
  <c r="AA157" i="4"/>
  <c r="Z157" i="4"/>
  <c r="Y157" i="4"/>
  <c r="X157" i="4"/>
  <c r="W157" i="4"/>
  <c r="V157" i="4"/>
  <c r="AL156" i="4"/>
  <c r="AK156" i="4"/>
  <c r="AJ156" i="4"/>
  <c r="AI156" i="4"/>
  <c r="AH156" i="4"/>
  <c r="AG156" i="4"/>
  <c r="AF156" i="4"/>
  <c r="AB156" i="4"/>
  <c r="AA156" i="4"/>
  <c r="Z156" i="4"/>
  <c r="Y156" i="4"/>
  <c r="X156" i="4"/>
  <c r="W156" i="4"/>
  <c r="V156" i="4"/>
  <c r="AL155" i="4"/>
  <c r="AK155" i="4"/>
  <c r="AJ155" i="4"/>
  <c r="AI155" i="4"/>
  <c r="AH155" i="4"/>
  <c r="AG155" i="4"/>
  <c r="AF155" i="4"/>
  <c r="AB155" i="4"/>
  <c r="AA155" i="4"/>
  <c r="Z155" i="4"/>
  <c r="Y155" i="4"/>
  <c r="X155" i="4"/>
  <c r="W155" i="4"/>
  <c r="V155" i="4"/>
  <c r="AL154" i="4"/>
  <c r="AK154" i="4"/>
  <c r="AJ154" i="4"/>
  <c r="AI154" i="4"/>
  <c r="AH154" i="4"/>
  <c r="AG154" i="4"/>
  <c r="AF154" i="4"/>
  <c r="AB154" i="4"/>
  <c r="AA154" i="4"/>
  <c r="Z154" i="4"/>
  <c r="Y154" i="4"/>
  <c r="X154" i="4"/>
  <c r="W154" i="4"/>
  <c r="V154" i="4"/>
  <c r="AL153" i="4"/>
  <c r="AK153" i="4"/>
  <c r="AJ153" i="4"/>
  <c r="AI153" i="4"/>
  <c r="AH153" i="4"/>
  <c r="AG153" i="4"/>
  <c r="AF153" i="4"/>
  <c r="AB153" i="4"/>
  <c r="AV145" i="4" s="1"/>
  <c r="AA153" i="4"/>
  <c r="AU145" i="4" s="1"/>
  <c r="Z153" i="4"/>
  <c r="Y153" i="4"/>
  <c r="AS145" i="4" s="1"/>
  <c r="X153" i="4"/>
  <c r="AR145" i="4" s="1"/>
  <c r="W153" i="4"/>
  <c r="AQ145" i="4" s="1"/>
  <c r="V153" i="4"/>
  <c r="AL148" i="4"/>
  <c r="AK148" i="4"/>
  <c r="AJ148" i="4"/>
  <c r="AI148" i="4"/>
  <c r="AH148" i="4"/>
  <c r="AG148" i="4"/>
  <c r="AF148" i="4"/>
  <c r="AB148" i="4"/>
  <c r="AA148" i="4"/>
  <c r="Z148" i="4"/>
  <c r="Y148" i="4"/>
  <c r="X148" i="4"/>
  <c r="W148" i="4"/>
  <c r="V148" i="4"/>
  <c r="AU147" i="4"/>
  <c r="AL147" i="4"/>
  <c r="AK147" i="4"/>
  <c r="AJ147" i="4"/>
  <c r="AI147" i="4"/>
  <c r="AH147" i="4"/>
  <c r="AG147" i="4"/>
  <c r="AF147" i="4"/>
  <c r="AB147" i="4"/>
  <c r="AA147" i="4"/>
  <c r="Z147" i="4"/>
  <c r="Y147" i="4"/>
  <c r="X147" i="4"/>
  <c r="W147" i="4"/>
  <c r="V147" i="4"/>
  <c r="AU146" i="4"/>
  <c r="AP146" i="4"/>
  <c r="AL146" i="4"/>
  <c r="AK146" i="4"/>
  <c r="AJ146" i="4"/>
  <c r="AI146" i="4"/>
  <c r="AH146" i="4"/>
  <c r="AG146" i="4"/>
  <c r="AF146" i="4"/>
  <c r="AB146" i="4"/>
  <c r="AA146" i="4"/>
  <c r="Z146" i="4"/>
  <c r="Y146" i="4"/>
  <c r="X146" i="4"/>
  <c r="W146" i="4"/>
  <c r="V146" i="4"/>
  <c r="AT145" i="4"/>
  <c r="AP145" i="4"/>
  <c r="AL145" i="4"/>
  <c r="AK145" i="4"/>
  <c r="AJ145" i="4"/>
  <c r="AI145" i="4"/>
  <c r="AH145" i="4"/>
  <c r="AG145" i="4"/>
  <c r="AF145" i="4"/>
  <c r="AB145" i="4"/>
  <c r="AA145" i="4"/>
  <c r="Z145" i="4"/>
  <c r="Y145" i="4"/>
  <c r="X145" i="4"/>
  <c r="W145" i="4"/>
  <c r="V145" i="4"/>
  <c r="AL144" i="4"/>
  <c r="AK144" i="4"/>
  <c r="AJ144" i="4"/>
  <c r="AI144" i="4"/>
  <c r="AH144" i="4"/>
  <c r="AG144" i="4"/>
  <c r="AF144" i="4"/>
  <c r="AB144" i="4"/>
  <c r="AA144" i="4"/>
  <c r="Z144" i="4"/>
  <c r="Y144" i="4"/>
  <c r="X144" i="4"/>
  <c r="W144" i="4"/>
  <c r="V144" i="4"/>
  <c r="AL143" i="4"/>
  <c r="AK143" i="4"/>
  <c r="AJ143" i="4"/>
  <c r="AI143" i="4"/>
  <c r="AH143" i="4"/>
  <c r="AG143" i="4"/>
  <c r="AF143" i="4"/>
  <c r="AB143" i="4"/>
  <c r="AV133" i="4" s="1"/>
  <c r="AA143" i="4"/>
  <c r="AU133" i="4" s="1"/>
  <c r="Z143" i="4"/>
  <c r="Y143" i="4"/>
  <c r="X143" i="4"/>
  <c r="AR133" i="4" s="1"/>
  <c r="W143" i="4"/>
  <c r="AQ133" i="4" s="1"/>
  <c r="V143" i="4"/>
  <c r="AL142" i="4"/>
  <c r="AK142" i="4"/>
  <c r="AJ142" i="4"/>
  <c r="AI142" i="4"/>
  <c r="AH142" i="4"/>
  <c r="AG142" i="4"/>
  <c r="AF142" i="4"/>
  <c r="AB142" i="4"/>
  <c r="AV144" i="4" s="1"/>
  <c r="AA142" i="4"/>
  <c r="AU144" i="4" s="1"/>
  <c r="Z142" i="4"/>
  <c r="AT144" i="4" s="1"/>
  <c r="Y142" i="4"/>
  <c r="AS144" i="4" s="1"/>
  <c r="X142" i="4"/>
  <c r="AR144" i="4" s="1"/>
  <c r="W142" i="4"/>
  <c r="AQ144" i="4" s="1"/>
  <c r="V142" i="4"/>
  <c r="AP144" i="4" s="1"/>
  <c r="AL137" i="4"/>
  <c r="AK137" i="4"/>
  <c r="AJ137" i="4"/>
  <c r="AI137" i="4"/>
  <c r="AH137" i="4"/>
  <c r="AG137" i="4"/>
  <c r="AF137" i="4"/>
  <c r="AB137" i="4"/>
  <c r="AA137" i="4"/>
  <c r="Z137" i="4"/>
  <c r="Y137" i="4"/>
  <c r="X137" i="4"/>
  <c r="W137" i="4"/>
  <c r="V137" i="4"/>
  <c r="AT136" i="4"/>
  <c r="AP136" i="4"/>
  <c r="AL136" i="4"/>
  <c r="AK136" i="4"/>
  <c r="AJ136" i="4"/>
  <c r="AI136" i="4"/>
  <c r="AH136" i="4"/>
  <c r="AG136" i="4"/>
  <c r="AF136" i="4"/>
  <c r="AB136" i="4"/>
  <c r="AA136" i="4"/>
  <c r="Z136" i="4"/>
  <c r="Y136" i="4"/>
  <c r="X136" i="4"/>
  <c r="W136" i="4"/>
  <c r="V136" i="4"/>
  <c r="AT135" i="4"/>
  <c r="AP135" i="4"/>
  <c r="AL135" i="4"/>
  <c r="AK135" i="4"/>
  <c r="AJ135" i="4"/>
  <c r="AI135" i="4"/>
  <c r="AH135" i="4"/>
  <c r="AG135" i="4"/>
  <c r="AF135" i="4"/>
  <c r="AB135" i="4"/>
  <c r="AA135" i="4"/>
  <c r="Z135" i="4"/>
  <c r="Y135" i="4"/>
  <c r="X135" i="4"/>
  <c r="W135" i="4"/>
  <c r="V135" i="4"/>
  <c r="AT134" i="4"/>
  <c r="AP134" i="4"/>
  <c r="AL134" i="4"/>
  <c r="AK134" i="4"/>
  <c r="AJ134" i="4"/>
  <c r="AI134" i="4"/>
  <c r="AH134" i="4"/>
  <c r="AG134" i="4"/>
  <c r="AF134" i="4"/>
  <c r="AB134" i="4"/>
  <c r="AA134" i="4"/>
  <c r="Z134" i="4"/>
  <c r="Y134" i="4"/>
  <c r="X134" i="4"/>
  <c r="W134" i="4"/>
  <c r="V134" i="4"/>
  <c r="AT133" i="4"/>
  <c r="AS133" i="4"/>
  <c r="AP133" i="4"/>
  <c r="AL133" i="4"/>
  <c r="AK133" i="4"/>
  <c r="AJ133" i="4"/>
  <c r="AI133" i="4"/>
  <c r="AH133" i="4"/>
  <c r="AG133" i="4"/>
  <c r="AF133" i="4"/>
  <c r="AB133" i="4"/>
  <c r="AA133" i="4"/>
  <c r="Z133" i="4"/>
  <c r="Y133" i="4"/>
  <c r="X133" i="4"/>
  <c r="W133" i="4"/>
  <c r="V133" i="4"/>
  <c r="AL132" i="4"/>
  <c r="AK132" i="4"/>
  <c r="AJ132" i="4"/>
  <c r="AI132" i="4"/>
  <c r="AH132" i="4"/>
  <c r="AG132" i="4"/>
  <c r="AF132" i="4"/>
  <c r="AB132" i="4"/>
  <c r="AA132" i="4"/>
  <c r="Z132" i="4"/>
  <c r="Y132" i="4"/>
  <c r="X132" i="4"/>
  <c r="W132" i="4"/>
  <c r="V132" i="4"/>
  <c r="AL131" i="4"/>
  <c r="AK131" i="4"/>
  <c r="AJ131" i="4"/>
  <c r="AI131" i="4"/>
  <c r="AH131" i="4"/>
  <c r="AG131" i="4"/>
  <c r="AF131" i="4"/>
  <c r="AB131" i="4"/>
  <c r="AV143" i="4" s="1"/>
  <c r="AA131" i="4"/>
  <c r="AU143" i="4" s="1"/>
  <c r="Z131" i="4"/>
  <c r="AT132" i="4" s="1"/>
  <c r="Y131" i="4"/>
  <c r="AS143" i="4" s="1"/>
  <c r="X131" i="4"/>
  <c r="AR143" i="4" s="1"/>
  <c r="W131" i="4"/>
  <c r="AQ143" i="4" s="1"/>
  <c r="V131" i="4"/>
  <c r="AP143" i="4" s="1"/>
  <c r="AL117" i="4"/>
  <c r="AK117" i="4"/>
  <c r="AJ117" i="4"/>
  <c r="AI117" i="4"/>
  <c r="AH117" i="4"/>
  <c r="AG117" i="4"/>
  <c r="AF117" i="4"/>
  <c r="AB117" i="4"/>
  <c r="AA117" i="4"/>
  <c r="Z117" i="4"/>
  <c r="Y117" i="4"/>
  <c r="X117" i="4"/>
  <c r="W117" i="4"/>
  <c r="V117" i="4"/>
  <c r="AL116" i="4"/>
  <c r="AK116" i="4"/>
  <c r="AJ116" i="4"/>
  <c r="AI116" i="4"/>
  <c r="AH116" i="4"/>
  <c r="AG116" i="4"/>
  <c r="AF116" i="4"/>
  <c r="AB116" i="4"/>
  <c r="AA116" i="4"/>
  <c r="Z116" i="4"/>
  <c r="Y116" i="4"/>
  <c r="X116" i="4"/>
  <c r="W116" i="4"/>
  <c r="V116" i="4"/>
  <c r="AL115" i="4"/>
  <c r="AK115" i="4"/>
  <c r="AJ115" i="4"/>
  <c r="AI115" i="4"/>
  <c r="AH115" i="4"/>
  <c r="AG115" i="4"/>
  <c r="AF115" i="4"/>
  <c r="AB115" i="4"/>
  <c r="AA115" i="4"/>
  <c r="Z115" i="4"/>
  <c r="Y115" i="4"/>
  <c r="X115" i="4"/>
  <c r="W115" i="4"/>
  <c r="V115" i="4"/>
  <c r="AL114" i="4"/>
  <c r="AK114" i="4"/>
  <c r="AJ114" i="4"/>
  <c r="AI114" i="4"/>
  <c r="AH114" i="4"/>
  <c r="AG114" i="4"/>
  <c r="AF114" i="4"/>
  <c r="AB114" i="4"/>
  <c r="AA114" i="4"/>
  <c r="Z114" i="4"/>
  <c r="Y114" i="4"/>
  <c r="X114" i="4"/>
  <c r="W114" i="4"/>
  <c r="V114" i="4"/>
  <c r="AL113" i="4"/>
  <c r="AK113" i="4"/>
  <c r="AJ113" i="4"/>
  <c r="AI113" i="4"/>
  <c r="AH113" i="4"/>
  <c r="AG113" i="4"/>
  <c r="AF113" i="4"/>
  <c r="AB113" i="4"/>
  <c r="AA113" i="4"/>
  <c r="Z113" i="4"/>
  <c r="Y113" i="4"/>
  <c r="X113" i="4"/>
  <c r="W113" i="4"/>
  <c r="V113" i="4"/>
  <c r="AL112" i="4"/>
  <c r="AK112" i="4"/>
  <c r="AJ112" i="4"/>
  <c r="AI112" i="4"/>
  <c r="AH112" i="4"/>
  <c r="AG112" i="4"/>
  <c r="AF112" i="4"/>
  <c r="AB112" i="4"/>
  <c r="AA112" i="4"/>
  <c r="Z112" i="4"/>
  <c r="AT83" i="4" s="1"/>
  <c r="Y112" i="4"/>
  <c r="AS83" i="4" s="1"/>
  <c r="X112" i="4"/>
  <c r="W112" i="4"/>
  <c r="V112" i="4"/>
  <c r="AP83" i="4" s="1"/>
  <c r="AL111" i="4"/>
  <c r="AK111" i="4"/>
  <c r="AJ111" i="4"/>
  <c r="AI111" i="4"/>
  <c r="AH111" i="4"/>
  <c r="AG111" i="4"/>
  <c r="AF111" i="4"/>
  <c r="AB111" i="4"/>
  <c r="AA111" i="4"/>
  <c r="Z111" i="4"/>
  <c r="Y111" i="4"/>
  <c r="X111" i="4"/>
  <c r="W111" i="4"/>
  <c r="V111" i="4"/>
  <c r="AL106" i="4"/>
  <c r="AK106" i="4"/>
  <c r="AJ106" i="4"/>
  <c r="AI106" i="4"/>
  <c r="AH106" i="4"/>
  <c r="AG106" i="4"/>
  <c r="AF106" i="4"/>
  <c r="AB106" i="4"/>
  <c r="AA106" i="4"/>
  <c r="Z106" i="4"/>
  <c r="Y106" i="4"/>
  <c r="X106" i="4"/>
  <c r="W106" i="4"/>
  <c r="V106" i="4"/>
  <c r="AL105" i="4"/>
  <c r="AK105" i="4"/>
  <c r="AJ105" i="4"/>
  <c r="AI105" i="4"/>
  <c r="AH105" i="4"/>
  <c r="AG105" i="4"/>
  <c r="AF105" i="4"/>
  <c r="AB105" i="4"/>
  <c r="AA105" i="4"/>
  <c r="Z105" i="4"/>
  <c r="Y105" i="4"/>
  <c r="X105" i="4"/>
  <c r="W105" i="4"/>
  <c r="V105" i="4"/>
  <c r="AL104" i="4"/>
  <c r="AK104" i="4"/>
  <c r="AJ104" i="4"/>
  <c r="AI104" i="4"/>
  <c r="AH104" i="4"/>
  <c r="AG104" i="4"/>
  <c r="AF104" i="4"/>
  <c r="AB104" i="4"/>
  <c r="AA104" i="4"/>
  <c r="Z104" i="4"/>
  <c r="Y104" i="4"/>
  <c r="X104" i="4"/>
  <c r="W104" i="4"/>
  <c r="V104" i="4"/>
  <c r="AL103" i="4"/>
  <c r="AK103" i="4"/>
  <c r="AJ103" i="4"/>
  <c r="AI103" i="4"/>
  <c r="AH103" i="4"/>
  <c r="AG103" i="4"/>
  <c r="AF103" i="4"/>
  <c r="AB103" i="4"/>
  <c r="AA103" i="4"/>
  <c r="Z103" i="4"/>
  <c r="Y103" i="4"/>
  <c r="X103" i="4"/>
  <c r="W103" i="4"/>
  <c r="V103" i="4"/>
  <c r="AL102" i="4"/>
  <c r="AK102" i="4"/>
  <c r="AJ102" i="4"/>
  <c r="AI102" i="4"/>
  <c r="AH102" i="4"/>
  <c r="AG102" i="4"/>
  <c r="AF102" i="4"/>
  <c r="AB102" i="4"/>
  <c r="AA102" i="4"/>
  <c r="Z102" i="4"/>
  <c r="Y102" i="4"/>
  <c r="X102" i="4"/>
  <c r="W102" i="4"/>
  <c r="V102" i="4"/>
  <c r="AL101" i="4"/>
  <c r="AK101" i="4"/>
  <c r="AJ101" i="4"/>
  <c r="AI101" i="4"/>
  <c r="AH101" i="4"/>
  <c r="AG101" i="4"/>
  <c r="AF101" i="4"/>
  <c r="AB101" i="4"/>
  <c r="AA101" i="4"/>
  <c r="Z101" i="4"/>
  <c r="Y101" i="4"/>
  <c r="X101" i="4"/>
  <c r="W101" i="4"/>
  <c r="V101" i="4"/>
  <c r="AL100" i="4"/>
  <c r="AK100" i="4"/>
  <c r="AJ100" i="4"/>
  <c r="AI100" i="4"/>
  <c r="AH100" i="4"/>
  <c r="AG100" i="4"/>
  <c r="AF100" i="4"/>
  <c r="AB100" i="4"/>
  <c r="AA100" i="4"/>
  <c r="Z100" i="4"/>
  <c r="AT82" i="4" s="1"/>
  <c r="Y100" i="4"/>
  <c r="AS82" i="4" s="1"/>
  <c r="X100" i="4"/>
  <c r="W100" i="4"/>
  <c r="V100" i="4"/>
  <c r="AP82" i="4" s="1"/>
  <c r="AL95" i="4"/>
  <c r="AK95" i="4"/>
  <c r="AJ95" i="4"/>
  <c r="AI95" i="4"/>
  <c r="AH95" i="4"/>
  <c r="AG95" i="4"/>
  <c r="AF95" i="4"/>
  <c r="AB95" i="4"/>
  <c r="AA95" i="4"/>
  <c r="Z95" i="4"/>
  <c r="Y95" i="4"/>
  <c r="X95" i="4"/>
  <c r="W95" i="4"/>
  <c r="V95" i="4"/>
  <c r="AL94" i="4"/>
  <c r="AK94" i="4"/>
  <c r="AJ94" i="4"/>
  <c r="AI94" i="4"/>
  <c r="AH94" i="4"/>
  <c r="AG94" i="4"/>
  <c r="AF94" i="4"/>
  <c r="AB94" i="4"/>
  <c r="AA94" i="4"/>
  <c r="Z94" i="4"/>
  <c r="Y94" i="4"/>
  <c r="X94" i="4"/>
  <c r="W94" i="4"/>
  <c r="V94" i="4"/>
  <c r="AL93" i="4"/>
  <c r="AK93" i="4"/>
  <c r="AJ93" i="4"/>
  <c r="AI93" i="4"/>
  <c r="AH93" i="4"/>
  <c r="AG93" i="4"/>
  <c r="AF93" i="4"/>
  <c r="AB93" i="4"/>
  <c r="AA93" i="4"/>
  <c r="Z93" i="4"/>
  <c r="Y93" i="4"/>
  <c r="X93" i="4"/>
  <c r="W93" i="4"/>
  <c r="V93" i="4"/>
  <c r="AL92" i="4"/>
  <c r="AK92" i="4"/>
  <c r="AJ92" i="4"/>
  <c r="AI92" i="4"/>
  <c r="AH92" i="4"/>
  <c r="AG92" i="4"/>
  <c r="AF92" i="4"/>
  <c r="AB92" i="4"/>
  <c r="AA92" i="4"/>
  <c r="Z92" i="4"/>
  <c r="Y92" i="4"/>
  <c r="X92" i="4"/>
  <c r="W92" i="4"/>
  <c r="V92" i="4"/>
  <c r="AL91" i="4"/>
  <c r="AK91" i="4"/>
  <c r="AJ91" i="4"/>
  <c r="AI91" i="4"/>
  <c r="AH91" i="4"/>
  <c r="AG91" i="4"/>
  <c r="AF91" i="4"/>
  <c r="AB91" i="4"/>
  <c r="AA91" i="4"/>
  <c r="Z91" i="4"/>
  <c r="Y91" i="4"/>
  <c r="X91" i="4"/>
  <c r="W91" i="4"/>
  <c r="V91" i="4"/>
  <c r="AL90" i="4"/>
  <c r="AK90" i="4"/>
  <c r="AJ90" i="4"/>
  <c r="AI90" i="4"/>
  <c r="AH90" i="4"/>
  <c r="AG90" i="4"/>
  <c r="AF90" i="4"/>
  <c r="AB90" i="4"/>
  <c r="AA90" i="4"/>
  <c r="Z90" i="4"/>
  <c r="AT81" i="4" s="1"/>
  <c r="Y90" i="4"/>
  <c r="AS81" i="4" s="1"/>
  <c r="X90" i="4"/>
  <c r="W90" i="4"/>
  <c r="V90" i="4"/>
  <c r="AP81" i="4" s="1"/>
  <c r="AL89" i="4"/>
  <c r="AK89" i="4"/>
  <c r="AJ89" i="4"/>
  <c r="AI89" i="4"/>
  <c r="AH89" i="4"/>
  <c r="AG89" i="4"/>
  <c r="AF89" i="4"/>
  <c r="AB89" i="4"/>
  <c r="AA89" i="4"/>
  <c r="Z89" i="4"/>
  <c r="Y89" i="4"/>
  <c r="X89" i="4"/>
  <c r="W89" i="4"/>
  <c r="V89" i="4"/>
  <c r="AL84" i="4"/>
  <c r="AK84" i="4"/>
  <c r="AJ84" i="4"/>
  <c r="AI84" i="4"/>
  <c r="AH84" i="4"/>
  <c r="AG84" i="4"/>
  <c r="AF84" i="4"/>
  <c r="AB84" i="4"/>
  <c r="AA84" i="4"/>
  <c r="Z84" i="4"/>
  <c r="Y84" i="4"/>
  <c r="X84" i="4"/>
  <c r="W84" i="4"/>
  <c r="V84" i="4"/>
  <c r="AV83" i="4"/>
  <c r="AU83" i="4"/>
  <c r="AR83" i="4"/>
  <c r="AQ83" i="4"/>
  <c r="AL83" i="4"/>
  <c r="AK83" i="4"/>
  <c r="AJ83" i="4"/>
  <c r="AI83" i="4"/>
  <c r="AH83" i="4"/>
  <c r="AG83" i="4"/>
  <c r="AF83" i="4"/>
  <c r="AB83" i="4"/>
  <c r="AA83" i="4"/>
  <c r="Z83" i="4"/>
  <c r="Y83" i="4"/>
  <c r="X83" i="4"/>
  <c r="W83" i="4"/>
  <c r="V83" i="4"/>
  <c r="AV82" i="4"/>
  <c r="AU82" i="4"/>
  <c r="AR82" i="4"/>
  <c r="AQ82" i="4"/>
  <c r="AL82" i="4"/>
  <c r="AK82" i="4"/>
  <c r="AJ82" i="4"/>
  <c r="AI82" i="4"/>
  <c r="AH82" i="4"/>
  <c r="AG82" i="4"/>
  <c r="AF82" i="4"/>
  <c r="AB82" i="4"/>
  <c r="AA82" i="4"/>
  <c r="Z82" i="4"/>
  <c r="Y82" i="4"/>
  <c r="X82" i="4"/>
  <c r="W82" i="4"/>
  <c r="V82" i="4"/>
  <c r="AV81" i="4"/>
  <c r="AU81" i="4"/>
  <c r="AR81" i="4"/>
  <c r="AQ81" i="4"/>
  <c r="AL81" i="4"/>
  <c r="AK81" i="4"/>
  <c r="AJ81" i="4"/>
  <c r="AI81" i="4"/>
  <c r="AH81" i="4"/>
  <c r="AG81" i="4"/>
  <c r="AF81" i="4"/>
  <c r="AB81" i="4"/>
  <c r="AA81" i="4"/>
  <c r="Z81" i="4"/>
  <c r="Y81" i="4"/>
  <c r="X81" i="4"/>
  <c r="W81" i="4"/>
  <c r="V81" i="4"/>
  <c r="AL80" i="4"/>
  <c r="AK80" i="4"/>
  <c r="AJ80" i="4"/>
  <c r="AI80" i="4"/>
  <c r="AH80" i="4"/>
  <c r="AG80" i="4"/>
  <c r="AF80" i="4"/>
  <c r="AB80" i="4"/>
  <c r="AA80" i="4"/>
  <c r="Z80" i="4"/>
  <c r="Y80" i="4"/>
  <c r="X80" i="4"/>
  <c r="W80" i="4"/>
  <c r="V80" i="4"/>
  <c r="AL79" i="4"/>
  <c r="AK79" i="4"/>
  <c r="AJ79" i="4"/>
  <c r="AI79" i="4"/>
  <c r="AH79" i="4"/>
  <c r="AG79" i="4"/>
  <c r="AF79" i="4"/>
  <c r="AB79" i="4"/>
  <c r="AA79" i="4"/>
  <c r="Z79" i="4"/>
  <c r="AT69" i="4" s="1"/>
  <c r="Y79" i="4"/>
  <c r="AS69" i="4" s="1"/>
  <c r="X79" i="4"/>
  <c r="W79" i="4"/>
  <c r="V79" i="4"/>
  <c r="AP69" i="4" s="1"/>
  <c r="AL78" i="4"/>
  <c r="AK78" i="4"/>
  <c r="AJ78" i="4"/>
  <c r="AI78" i="4"/>
  <c r="AH78" i="4"/>
  <c r="AG78" i="4"/>
  <c r="AF78" i="4"/>
  <c r="AB78" i="4"/>
  <c r="AV80" i="4" s="1"/>
  <c r="AA78" i="4"/>
  <c r="AU80" i="4" s="1"/>
  <c r="Z78" i="4"/>
  <c r="AT80" i="4" s="1"/>
  <c r="Y78" i="4"/>
  <c r="AS80" i="4" s="1"/>
  <c r="X78" i="4"/>
  <c r="AR80" i="4" s="1"/>
  <c r="W78" i="4"/>
  <c r="AQ80" i="4" s="1"/>
  <c r="V78" i="4"/>
  <c r="AP80" i="4" s="1"/>
  <c r="AL73" i="4"/>
  <c r="AK73" i="4"/>
  <c r="AJ73" i="4"/>
  <c r="AI73" i="4"/>
  <c r="AH73" i="4"/>
  <c r="AG73" i="4"/>
  <c r="AF73" i="4"/>
  <c r="AB73" i="4"/>
  <c r="AA73" i="4"/>
  <c r="Z73" i="4"/>
  <c r="Y73" i="4"/>
  <c r="X73" i="4"/>
  <c r="W73" i="4"/>
  <c r="V73" i="4"/>
  <c r="AV72" i="4"/>
  <c r="AU72" i="4"/>
  <c r="AR72" i="4"/>
  <c r="AQ72" i="4"/>
  <c r="AL72" i="4"/>
  <c r="AK72" i="4"/>
  <c r="AJ72" i="4"/>
  <c r="AI72" i="4"/>
  <c r="AH72" i="4"/>
  <c r="AG72" i="4"/>
  <c r="AF72" i="4"/>
  <c r="AB72" i="4"/>
  <c r="AA72" i="4"/>
  <c r="Z72" i="4"/>
  <c r="Y72" i="4"/>
  <c r="X72" i="4"/>
  <c r="W72" i="4"/>
  <c r="V72" i="4"/>
  <c r="AV71" i="4"/>
  <c r="AU71" i="4"/>
  <c r="AR71" i="4"/>
  <c r="AQ71" i="4"/>
  <c r="AL71" i="4"/>
  <c r="AK71" i="4"/>
  <c r="AJ71" i="4"/>
  <c r="AI71" i="4"/>
  <c r="AH71" i="4"/>
  <c r="AG71" i="4"/>
  <c r="AF71" i="4"/>
  <c r="AB71" i="4"/>
  <c r="AA71" i="4"/>
  <c r="Z71" i="4"/>
  <c r="Y71" i="4"/>
  <c r="X71" i="4"/>
  <c r="W71" i="4"/>
  <c r="V71" i="4"/>
  <c r="AV70" i="4"/>
  <c r="AU70" i="4"/>
  <c r="AR70" i="4"/>
  <c r="AQ70" i="4"/>
  <c r="AL70" i="4"/>
  <c r="AK70" i="4"/>
  <c r="AJ70" i="4"/>
  <c r="AI70" i="4"/>
  <c r="AH70" i="4"/>
  <c r="AG70" i="4"/>
  <c r="AF70" i="4"/>
  <c r="AB70" i="4"/>
  <c r="AA70" i="4"/>
  <c r="Z70" i="4"/>
  <c r="Y70" i="4"/>
  <c r="X70" i="4"/>
  <c r="W70" i="4"/>
  <c r="V70" i="4"/>
  <c r="AV69" i="4"/>
  <c r="AU69" i="4"/>
  <c r="AR69" i="4"/>
  <c r="AQ69" i="4"/>
  <c r="AL69" i="4"/>
  <c r="AK69" i="4"/>
  <c r="AJ69" i="4"/>
  <c r="AI69" i="4"/>
  <c r="AH69" i="4"/>
  <c r="AG69" i="4"/>
  <c r="AF69" i="4"/>
  <c r="AB69" i="4"/>
  <c r="AA69" i="4"/>
  <c r="Z69" i="4"/>
  <c r="Y69" i="4"/>
  <c r="X69" i="4"/>
  <c r="W69" i="4"/>
  <c r="V69" i="4"/>
  <c r="AL68" i="4"/>
  <c r="AK68" i="4"/>
  <c r="AJ68" i="4"/>
  <c r="AI68" i="4"/>
  <c r="AH68" i="4"/>
  <c r="AG68" i="4"/>
  <c r="AF68" i="4"/>
  <c r="AB68" i="4"/>
  <c r="AA68" i="4"/>
  <c r="Z68" i="4"/>
  <c r="Y68" i="4"/>
  <c r="X68" i="4"/>
  <c r="W68" i="4"/>
  <c r="V68" i="4"/>
  <c r="AL67" i="4"/>
  <c r="AK67" i="4"/>
  <c r="AJ67" i="4"/>
  <c r="AI67" i="4"/>
  <c r="AH67" i="4"/>
  <c r="AG67" i="4"/>
  <c r="AF67" i="4"/>
  <c r="AB67" i="4"/>
  <c r="AV79" i="4" s="1"/>
  <c r="AA67" i="4"/>
  <c r="AU79" i="4" s="1"/>
  <c r="Z67" i="4"/>
  <c r="AT79" i="4" s="1"/>
  <c r="Y67" i="4"/>
  <c r="AS79" i="4" s="1"/>
  <c r="X67" i="4"/>
  <c r="AR68" i="4" s="1"/>
  <c r="W67" i="4"/>
  <c r="AQ79" i="4" s="1"/>
  <c r="V67" i="4"/>
  <c r="AP79" i="4" s="1"/>
  <c r="AL53" i="4"/>
  <c r="AK53" i="4"/>
  <c r="AJ53" i="4"/>
  <c r="AI53" i="4"/>
  <c r="AH53" i="4"/>
  <c r="AG53" i="4"/>
  <c r="AF53" i="4"/>
  <c r="AB53" i="4"/>
  <c r="AA53" i="4"/>
  <c r="Z53" i="4"/>
  <c r="Y53" i="4"/>
  <c r="X53" i="4"/>
  <c r="W53" i="4"/>
  <c r="V53" i="4"/>
  <c r="AL52" i="4"/>
  <c r="AK52" i="4"/>
  <c r="AJ52" i="4"/>
  <c r="AI52" i="4"/>
  <c r="AH52" i="4"/>
  <c r="AG52" i="4"/>
  <c r="AF52" i="4"/>
  <c r="AB52" i="4"/>
  <c r="AA52" i="4"/>
  <c r="Z52" i="4"/>
  <c r="Y52" i="4"/>
  <c r="X52" i="4"/>
  <c r="W52" i="4"/>
  <c r="V52" i="4"/>
  <c r="AL51" i="4"/>
  <c r="AK51" i="4"/>
  <c r="AJ51" i="4"/>
  <c r="AI51" i="4"/>
  <c r="AH51" i="4"/>
  <c r="AG51" i="4"/>
  <c r="AF51" i="4"/>
  <c r="AB51" i="4"/>
  <c r="AA51" i="4"/>
  <c r="Z51" i="4"/>
  <c r="Y51" i="4"/>
  <c r="X51" i="4"/>
  <c r="W51" i="4"/>
  <c r="V51" i="4"/>
  <c r="AL50" i="4"/>
  <c r="AK50" i="4"/>
  <c r="AJ50" i="4"/>
  <c r="AI50" i="4"/>
  <c r="AH50" i="4"/>
  <c r="AG50" i="4"/>
  <c r="AF50" i="4"/>
  <c r="AB50" i="4"/>
  <c r="AA50" i="4"/>
  <c r="Z50" i="4"/>
  <c r="Y50" i="4"/>
  <c r="X50" i="4"/>
  <c r="W50" i="4"/>
  <c r="V50" i="4"/>
  <c r="AL49" i="4"/>
  <c r="AK49" i="4"/>
  <c r="AJ49" i="4"/>
  <c r="AI49" i="4"/>
  <c r="AH49" i="4"/>
  <c r="AG49" i="4"/>
  <c r="AF49" i="4"/>
  <c r="AB49" i="4"/>
  <c r="AA49" i="4"/>
  <c r="Z49" i="4"/>
  <c r="Y49" i="4"/>
  <c r="X49" i="4"/>
  <c r="W49" i="4"/>
  <c r="V49" i="4"/>
  <c r="AL48" i="4"/>
  <c r="AK48" i="4"/>
  <c r="AJ48" i="4"/>
  <c r="AI48" i="4"/>
  <c r="AH48" i="4"/>
  <c r="AG48" i="4"/>
  <c r="AF48" i="4"/>
  <c r="AB48" i="4"/>
  <c r="AV19" i="4" s="1"/>
  <c r="AA48" i="4"/>
  <c r="AU19" i="4" s="1"/>
  <c r="Z48" i="4"/>
  <c r="Y48" i="4"/>
  <c r="X48" i="4"/>
  <c r="AR19" i="4" s="1"/>
  <c r="W48" i="4"/>
  <c r="AQ19" i="4" s="1"/>
  <c r="V48" i="4"/>
  <c r="AL47" i="4"/>
  <c r="AK47" i="4"/>
  <c r="AJ47" i="4"/>
  <c r="AI47" i="4"/>
  <c r="AH47" i="4"/>
  <c r="AG47" i="4"/>
  <c r="AF47" i="4"/>
  <c r="AB47" i="4"/>
  <c r="AA47" i="4"/>
  <c r="Z47" i="4"/>
  <c r="Y47" i="4"/>
  <c r="X47" i="4"/>
  <c r="W47" i="4"/>
  <c r="V47" i="4"/>
  <c r="AL42" i="4"/>
  <c r="AK42" i="4"/>
  <c r="AJ42" i="4"/>
  <c r="AI42" i="4"/>
  <c r="AH42" i="4"/>
  <c r="AG42" i="4"/>
  <c r="AF42" i="4"/>
  <c r="AB42" i="4"/>
  <c r="AA42" i="4"/>
  <c r="Z42" i="4"/>
  <c r="Y42" i="4"/>
  <c r="X42" i="4"/>
  <c r="W42" i="4"/>
  <c r="V42" i="4"/>
  <c r="AL41" i="4"/>
  <c r="AK41" i="4"/>
  <c r="AJ41" i="4"/>
  <c r="AI41" i="4"/>
  <c r="AH41" i="4"/>
  <c r="AG41" i="4"/>
  <c r="AF41" i="4"/>
  <c r="AB41" i="4"/>
  <c r="AA41" i="4"/>
  <c r="Z41" i="4"/>
  <c r="Y41" i="4"/>
  <c r="X41" i="4"/>
  <c r="W41" i="4"/>
  <c r="V41" i="4"/>
  <c r="AL40" i="4"/>
  <c r="AK40" i="4"/>
  <c r="AJ40" i="4"/>
  <c r="AI40" i="4"/>
  <c r="AH40" i="4"/>
  <c r="AG40" i="4"/>
  <c r="AF40" i="4"/>
  <c r="AB40" i="4"/>
  <c r="AA40" i="4"/>
  <c r="Z40" i="4"/>
  <c r="Y40" i="4"/>
  <c r="X40" i="4"/>
  <c r="W40" i="4"/>
  <c r="V40" i="4"/>
  <c r="AL39" i="4"/>
  <c r="AK39" i="4"/>
  <c r="AJ39" i="4"/>
  <c r="AI39" i="4"/>
  <c r="AH39" i="4"/>
  <c r="AG39" i="4"/>
  <c r="AF39" i="4"/>
  <c r="AB39" i="4"/>
  <c r="AA39" i="4"/>
  <c r="Z39" i="4"/>
  <c r="Y39" i="4"/>
  <c r="X39" i="4"/>
  <c r="W39" i="4"/>
  <c r="V39" i="4"/>
  <c r="AL38" i="4"/>
  <c r="AK38" i="4"/>
  <c r="AJ38" i="4"/>
  <c r="AI38" i="4"/>
  <c r="AH38" i="4"/>
  <c r="AG38" i="4"/>
  <c r="AF38" i="4"/>
  <c r="AB38" i="4"/>
  <c r="AA38" i="4"/>
  <c r="Z38" i="4"/>
  <c r="Y38" i="4"/>
  <c r="X38" i="4"/>
  <c r="W38" i="4"/>
  <c r="V38" i="4"/>
  <c r="AL37" i="4"/>
  <c r="AK37" i="4"/>
  <c r="AJ37" i="4"/>
  <c r="AI37" i="4"/>
  <c r="AH37" i="4"/>
  <c r="AG37" i="4"/>
  <c r="AF37" i="4"/>
  <c r="AB37" i="4"/>
  <c r="AA37" i="4"/>
  <c r="Z37" i="4"/>
  <c r="Y37" i="4"/>
  <c r="X37" i="4"/>
  <c r="W37" i="4"/>
  <c r="V37" i="4"/>
  <c r="AL36" i="4"/>
  <c r="AK36" i="4"/>
  <c r="AJ36" i="4"/>
  <c r="AI36" i="4"/>
  <c r="AH36" i="4"/>
  <c r="AG36" i="4"/>
  <c r="AF36" i="4"/>
  <c r="AB36" i="4"/>
  <c r="AV18" i="4" s="1"/>
  <c r="AA36" i="4"/>
  <c r="AU18" i="4" s="1"/>
  <c r="Z36" i="4"/>
  <c r="Y36" i="4"/>
  <c r="X36" i="4"/>
  <c r="AR18" i="4" s="1"/>
  <c r="W36" i="4"/>
  <c r="AQ18" i="4" s="1"/>
  <c r="V36" i="4"/>
  <c r="AL31" i="4"/>
  <c r="AK31" i="4"/>
  <c r="AJ31" i="4"/>
  <c r="AI31" i="4"/>
  <c r="AH31" i="4"/>
  <c r="AG31" i="4"/>
  <c r="AF31" i="4"/>
  <c r="AB31" i="4"/>
  <c r="AA31" i="4"/>
  <c r="Z31" i="4"/>
  <c r="Y31" i="4"/>
  <c r="X31" i="4"/>
  <c r="W31" i="4"/>
  <c r="V31" i="4"/>
  <c r="AL30" i="4"/>
  <c r="AK30" i="4"/>
  <c r="AJ30" i="4"/>
  <c r="AI30" i="4"/>
  <c r="AH30" i="4"/>
  <c r="AG30" i="4"/>
  <c r="AF30" i="4"/>
  <c r="AB30" i="4"/>
  <c r="AA30" i="4"/>
  <c r="Z30" i="4"/>
  <c r="Y30" i="4"/>
  <c r="X30" i="4"/>
  <c r="W30" i="4"/>
  <c r="V30" i="4"/>
  <c r="AL29" i="4"/>
  <c r="AK29" i="4"/>
  <c r="AJ29" i="4"/>
  <c r="AI29" i="4"/>
  <c r="AH29" i="4"/>
  <c r="AG29" i="4"/>
  <c r="AF29" i="4"/>
  <c r="AB29" i="4"/>
  <c r="AA29" i="4"/>
  <c r="Z29" i="4"/>
  <c r="Y29" i="4"/>
  <c r="X29" i="4"/>
  <c r="W29" i="4"/>
  <c r="V29" i="4"/>
  <c r="AL28" i="4"/>
  <c r="AK28" i="4"/>
  <c r="AJ28" i="4"/>
  <c r="AI28" i="4"/>
  <c r="AH28" i="4"/>
  <c r="AG28" i="4"/>
  <c r="AF28" i="4"/>
  <c r="AB28" i="4"/>
  <c r="AA28" i="4"/>
  <c r="Z28" i="4"/>
  <c r="Y28" i="4"/>
  <c r="X28" i="4"/>
  <c r="W28" i="4"/>
  <c r="V28" i="4"/>
  <c r="AL27" i="4"/>
  <c r="AK27" i="4"/>
  <c r="AJ27" i="4"/>
  <c r="AI27" i="4"/>
  <c r="AH27" i="4"/>
  <c r="AG27" i="4"/>
  <c r="AF27" i="4"/>
  <c r="AB27" i="4"/>
  <c r="AA27" i="4"/>
  <c r="Z27" i="4"/>
  <c r="Y27" i="4"/>
  <c r="X27" i="4"/>
  <c r="W27" i="4"/>
  <c r="V27" i="4"/>
  <c r="AL26" i="4"/>
  <c r="AK26" i="4"/>
  <c r="AJ26" i="4"/>
  <c r="AI26" i="4"/>
  <c r="AH26" i="4"/>
  <c r="AG26" i="4"/>
  <c r="AF26" i="4"/>
  <c r="AB26" i="4"/>
  <c r="AV17" i="4" s="1"/>
  <c r="AA26" i="4"/>
  <c r="AU17" i="4" s="1"/>
  <c r="Z26" i="4"/>
  <c r="Y26" i="4"/>
  <c r="X26" i="4"/>
  <c r="AR17" i="4" s="1"/>
  <c r="W26" i="4"/>
  <c r="AQ17" i="4" s="1"/>
  <c r="V26" i="4"/>
  <c r="AL25" i="4"/>
  <c r="AK25" i="4"/>
  <c r="AJ25" i="4"/>
  <c r="AI25" i="4"/>
  <c r="AH25" i="4"/>
  <c r="AG25" i="4"/>
  <c r="AF25" i="4"/>
  <c r="AB25" i="4"/>
  <c r="AA25" i="4"/>
  <c r="Z25" i="4"/>
  <c r="Y25" i="4"/>
  <c r="X25" i="4"/>
  <c r="W25" i="4"/>
  <c r="V25" i="4"/>
  <c r="AL20" i="4"/>
  <c r="AK20" i="4"/>
  <c r="AJ20" i="4"/>
  <c r="AI20" i="4"/>
  <c r="AH20" i="4"/>
  <c r="AG20" i="4"/>
  <c r="AF20" i="4"/>
  <c r="AB20" i="4"/>
  <c r="AA20" i="4"/>
  <c r="Z20" i="4"/>
  <c r="Y20" i="4"/>
  <c r="X20" i="4"/>
  <c r="W20" i="4"/>
  <c r="V20" i="4"/>
  <c r="AT19" i="4"/>
  <c r="AS19" i="4"/>
  <c r="AP19" i="4"/>
  <c r="AL19" i="4"/>
  <c r="AK19" i="4"/>
  <c r="AJ19" i="4"/>
  <c r="AI19" i="4"/>
  <c r="AH19" i="4"/>
  <c r="AG19" i="4"/>
  <c r="AF19" i="4"/>
  <c r="AB19" i="4"/>
  <c r="AA19" i="4"/>
  <c r="Z19" i="4"/>
  <c r="Y19" i="4"/>
  <c r="X19" i="4"/>
  <c r="W19" i="4"/>
  <c r="V19" i="4"/>
  <c r="AT18" i="4"/>
  <c r="AS18" i="4"/>
  <c r="AP18" i="4"/>
  <c r="AL18" i="4"/>
  <c r="AK18" i="4"/>
  <c r="AJ18" i="4"/>
  <c r="AI18" i="4"/>
  <c r="AH18" i="4"/>
  <c r="AG18" i="4"/>
  <c r="AF18" i="4"/>
  <c r="AB18" i="4"/>
  <c r="AA18" i="4"/>
  <c r="Z18" i="4"/>
  <c r="Y18" i="4"/>
  <c r="X18" i="4"/>
  <c r="W18" i="4"/>
  <c r="V18" i="4"/>
  <c r="AT17" i="4"/>
  <c r="AS17" i="4"/>
  <c r="AP17" i="4"/>
  <c r="AL17" i="4"/>
  <c r="AK17" i="4"/>
  <c r="AJ17" i="4"/>
  <c r="AI17" i="4"/>
  <c r="AH17" i="4"/>
  <c r="AG17" i="4"/>
  <c r="AF17" i="4"/>
  <c r="AB17" i="4"/>
  <c r="AA17" i="4"/>
  <c r="Z17" i="4"/>
  <c r="Y17" i="4"/>
  <c r="X17" i="4"/>
  <c r="W17" i="4"/>
  <c r="V17" i="4"/>
  <c r="AL16" i="4"/>
  <c r="AK16" i="4"/>
  <c r="AJ16" i="4"/>
  <c r="AI16" i="4"/>
  <c r="AH16" i="4"/>
  <c r="AG16" i="4"/>
  <c r="AF16" i="4"/>
  <c r="AB16" i="4"/>
  <c r="AA16" i="4"/>
  <c r="Z16" i="4"/>
  <c r="Y16" i="4"/>
  <c r="X16" i="4"/>
  <c r="W16" i="4"/>
  <c r="V16" i="4"/>
  <c r="AL15" i="4"/>
  <c r="AK15" i="4"/>
  <c r="AJ15" i="4"/>
  <c r="AI15" i="4"/>
  <c r="AH15" i="4"/>
  <c r="AG15" i="4"/>
  <c r="AF15" i="4"/>
  <c r="AB15" i="4"/>
  <c r="AV5" i="4" s="1"/>
  <c r="AA15" i="4"/>
  <c r="AU5" i="4" s="1"/>
  <c r="Z15" i="4"/>
  <c r="Y15" i="4"/>
  <c r="X15" i="4"/>
  <c r="AR5" i="4" s="1"/>
  <c r="W15" i="4"/>
  <c r="AQ5" i="4" s="1"/>
  <c r="V15" i="4"/>
  <c r="AL14" i="4"/>
  <c r="AK14" i="4"/>
  <c r="AJ14" i="4"/>
  <c r="AI14" i="4"/>
  <c r="AH14" i="4"/>
  <c r="AG14" i="4"/>
  <c r="AF14" i="4"/>
  <c r="AB14" i="4"/>
  <c r="AV16" i="4" s="1"/>
  <c r="AA14" i="4"/>
  <c r="AU16" i="4" s="1"/>
  <c r="Z14" i="4"/>
  <c r="AT16" i="4" s="1"/>
  <c r="Y14" i="4"/>
  <c r="AS16" i="4" s="1"/>
  <c r="X14" i="4"/>
  <c r="AR16" i="4" s="1"/>
  <c r="W14" i="4"/>
  <c r="AQ16" i="4" s="1"/>
  <c r="V14" i="4"/>
  <c r="AP16" i="4" s="1"/>
  <c r="AL9" i="4"/>
  <c r="AK9" i="4"/>
  <c r="AJ9" i="4"/>
  <c r="AI9" i="4"/>
  <c r="AH9" i="4"/>
  <c r="AG9" i="4"/>
  <c r="AF9" i="4"/>
  <c r="AB9" i="4"/>
  <c r="AA9" i="4"/>
  <c r="Z9" i="4"/>
  <c r="Y9" i="4"/>
  <c r="X9" i="4"/>
  <c r="W9" i="4"/>
  <c r="V9" i="4"/>
  <c r="AT8" i="4"/>
  <c r="AS8" i="4"/>
  <c r="AP8" i="4"/>
  <c r="AL8" i="4"/>
  <c r="AK8" i="4"/>
  <c r="AJ8" i="4"/>
  <c r="AI8" i="4"/>
  <c r="AH8" i="4"/>
  <c r="AG8" i="4"/>
  <c r="AF8" i="4"/>
  <c r="AB8" i="4"/>
  <c r="AA8" i="4"/>
  <c r="Z8" i="4"/>
  <c r="Y8" i="4"/>
  <c r="X8" i="4"/>
  <c r="W8" i="4"/>
  <c r="V8" i="4"/>
  <c r="AT7" i="4"/>
  <c r="AS7" i="4"/>
  <c r="AP7" i="4"/>
  <c r="AL7" i="4"/>
  <c r="AK7" i="4"/>
  <c r="AJ7" i="4"/>
  <c r="AI7" i="4"/>
  <c r="AH7" i="4"/>
  <c r="AG7" i="4"/>
  <c r="AF7" i="4"/>
  <c r="AB7" i="4"/>
  <c r="AA7" i="4"/>
  <c r="Z7" i="4"/>
  <c r="Y7" i="4"/>
  <c r="X7" i="4"/>
  <c r="W7" i="4"/>
  <c r="V7" i="4"/>
  <c r="AT6" i="4"/>
  <c r="AS6" i="4"/>
  <c r="AP6" i="4"/>
  <c r="AL6" i="4"/>
  <c r="AK6" i="4"/>
  <c r="AJ6" i="4"/>
  <c r="AI6" i="4"/>
  <c r="AH6" i="4"/>
  <c r="AG6" i="4"/>
  <c r="AF6" i="4"/>
  <c r="AB6" i="4"/>
  <c r="AA6" i="4"/>
  <c r="Z6" i="4"/>
  <c r="Y6" i="4"/>
  <c r="X6" i="4"/>
  <c r="W6" i="4"/>
  <c r="V6" i="4"/>
  <c r="AT5" i="4"/>
  <c r="AS5" i="4"/>
  <c r="AP5" i="4"/>
  <c r="AL5" i="4"/>
  <c r="AK5" i="4"/>
  <c r="AJ5" i="4"/>
  <c r="AI5" i="4"/>
  <c r="AH5" i="4"/>
  <c r="AG5" i="4"/>
  <c r="AF5" i="4"/>
  <c r="AB5" i="4"/>
  <c r="AA5" i="4"/>
  <c r="Z5" i="4"/>
  <c r="Y5" i="4"/>
  <c r="X5" i="4"/>
  <c r="W5" i="4"/>
  <c r="V5" i="4"/>
  <c r="AL4" i="4"/>
  <c r="AK4" i="4"/>
  <c r="AJ4" i="4"/>
  <c r="AI4" i="4"/>
  <c r="AH4" i="4"/>
  <c r="AG4" i="4"/>
  <c r="AF4" i="4"/>
  <c r="AB4" i="4"/>
  <c r="AA4" i="4"/>
  <c r="Z4" i="4"/>
  <c r="Y4" i="4"/>
  <c r="X4" i="4"/>
  <c r="W4" i="4"/>
  <c r="V4" i="4"/>
  <c r="AL3" i="4"/>
  <c r="AK3" i="4"/>
  <c r="AJ3" i="4"/>
  <c r="AI3" i="4"/>
  <c r="AH3" i="4"/>
  <c r="AG3" i="4"/>
  <c r="AF3" i="4"/>
  <c r="AB3" i="4"/>
  <c r="AV15" i="4" s="1"/>
  <c r="AA3" i="4"/>
  <c r="AU15" i="4" s="1"/>
  <c r="Z3" i="4"/>
  <c r="AT4" i="4" s="1"/>
  <c r="Y3" i="4"/>
  <c r="AS15" i="4" s="1"/>
  <c r="X3" i="4"/>
  <c r="AR15" i="4" s="1"/>
  <c r="W3" i="4"/>
  <c r="AQ15" i="4" s="1"/>
  <c r="V3" i="4"/>
  <c r="AP15" i="4" s="1"/>
  <c r="AV68" i="4" l="1"/>
  <c r="AT143" i="4"/>
  <c r="AQ196" i="4"/>
  <c r="AP4" i="4"/>
  <c r="AT15" i="4"/>
  <c r="AP132" i="4"/>
  <c r="AQ4" i="4"/>
  <c r="AU4" i="4"/>
  <c r="AQ6" i="4"/>
  <c r="AU6" i="4"/>
  <c r="AQ7" i="4"/>
  <c r="AU7" i="4"/>
  <c r="AQ8" i="4"/>
  <c r="AU8" i="4"/>
  <c r="AS68" i="4"/>
  <c r="AS70" i="4"/>
  <c r="AS71" i="4"/>
  <c r="AS72" i="4"/>
  <c r="AQ132" i="4"/>
  <c r="AU132" i="4"/>
  <c r="AQ134" i="4"/>
  <c r="AU134" i="4"/>
  <c r="AQ135" i="4"/>
  <c r="AV146" i="4"/>
  <c r="AV147" i="4"/>
  <c r="AR207" i="4"/>
  <c r="AV207" i="4"/>
  <c r="AT196" i="4"/>
  <c r="AP197" i="4"/>
  <c r="AT198" i="4"/>
  <c r="AR208" i="4"/>
  <c r="AV208" i="4"/>
  <c r="AR79" i="4"/>
  <c r="AR4" i="4"/>
  <c r="AV4" i="4"/>
  <c r="AR6" i="4"/>
  <c r="AV6" i="4"/>
  <c r="AR7" i="4"/>
  <c r="AV7" i="4"/>
  <c r="AR8" i="4"/>
  <c r="AV8" i="4"/>
  <c r="AP68" i="4"/>
  <c r="AT68" i="4"/>
  <c r="AP70" i="4"/>
  <c r="AT70" i="4"/>
  <c r="AP71" i="4"/>
  <c r="AT71" i="4"/>
  <c r="AP72" i="4"/>
  <c r="AT72" i="4"/>
  <c r="AR132" i="4"/>
  <c r="AV132" i="4"/>
  <c r="AR134" i="4"/>
  <c r="AV134" i="4"/>
  <c r="AR135" i="4"/>
  <c r="AR136" i="4"/>
  <c r="AS207" i="4"/>
  <c r="AU196" i="4"/>
  <c r="AQ197" i="4"/>
  <c r="AS208" i="4"/>
  <c r="AS4" i="4"/>
  <c r="AQ68" i="4"/>
  <c r="AU68" i="4"/>
  <c r="AS132" i="4"/>
  <c r="AS134" i="4"/>
  <c r="AS135" i="4"/>
  <c r="AS136" i="4"/>
  <c r="AP196" i="4"/>
  <c r="AR209" i="4"/>
  <c r="AR198" i="4"/>
  <c r="AV209" i="4"/>
  <c r="AV198" i="4"/>
  <c r="AR196" i="4"/>
  <c r="AV196" i="4"/>
  <c r="AR199" i="4"/>
  <c r="AV199" i="4"/>
  <c r="AR200" i="4"/>
  <c r="AV200" i="4"/>
  <c r="AP260" i="4"/>
  <c r="AT260" i="4"/>
  <c r="AP262" i="4"/>
  <c r="AT262" i="4"/>
  <c r="AP263" i="4"/>
  <c r="AT263" i="4"/>
  <c r="AP264" i="4"/>
  <c r="AT264" i="4"/>
  <c r="AR324" i="4"/>
  <c r="AV324" i="4"/>
  <c r="AR326" i="4"/>
  <c r="AV326" i="4"/>
  <c r="AR327" i="4"/>
  <c r="AV327" i="4"/>
  <c r="AR328" i="4"/>
  <c r="AV328" i="4"/>
  <c r="AP4" i="5"/>
  <c r="AT4" i="5"/>
  <c r="AT6" i="5"/>
  <c r="AR68" i="5"/>
  <c r="AV68" i="5"/>
  <c r="AP132" i="5"/>
  <c r="AT132" i="5"/>
  <c r="AR196" i="5"/>
  <c r="AV196" i="5"/>
  <c r="AP260" i="5"/>
  <c r="AS196" i="4"/>
  <c r="AS198" i="4"/>
  <c r="AQ260" i="4"/>
  <c r="AU260" i="4"/>
  <c r="AS324" i="4"/>
  <c r="AQ4" i="5"/>
  <c r="AU4" i="5"/>
  <c r="AS68" i="5"/>
  <c r="AQ132" i="5"/>
  <c r="AU132" i="5"/>
  <c r="AS196" i="5"/>
  <c r="AQ271" i="5"/>
  <c r="AU271" i="5"/>
  <c r="AQ260" i="5"/>
  <c r="AR260" i="4"/>
  <c r="AV260" i="4"/>
  <c r="AP324" i="4"/>
  <c r="AT324" i="4"/>
  <c r="AR4" i="5"/>
  <c r="AV4" i="5"/>
  <c r="AP68" i="5"/>
  <c r="AT68" i="5"/>
  <c r="AR132" i="5"/>
  <c r="AV132" i="5"/>
  <c r="AP196" i="5"/>
  <c r="AT196" i="5"/>
  <c r="AR271" i="5"/>
  <c r="AV271" i="5"/>
  <c r="AS260" i="5"/>
  <c r="AS260" i="4"/>
  <c r="AQ324" i="4"/>
  <c r="AU324" i="4"/>
  <c r="AS4" i="5"/>
  <c r="AQ68" i="5"/>
  <c r="AU68" i="5"/>
  <c r="AS132" i="5"/>
  <c r="AQ196" i="5"/>
  <c r="AU196" i="5"/>
  <c r="AR260" i="5"/>
  <c r="AV260" i="5"/>
  <c r="AP324" i="5"/>
  <c r="AT324" i="5"/>
  <c r="AQ324" i="5"/>
  <c r="AU324" i="5"/>
  <c r="AR324" i="5"/>
  <c r="AV324" i="5"/>
  <c r="AS324" i="5"/>
  <c r="BB82" i="5"/>
  <c r="BE325" i="5"/>
  <c r="BB335" i="5"/>
  <c r="BD136" i="5"/>
  <c r="BE132" i="5"/>
  <c r="BC272" i="5"/>
  <c r="BF83" i="5"/>
  <c r="BB335" i="4"/>
  <c r="AZ209" i="4"/>
  <c r="BE260" i="5"/>
  <c r="BC132" i="4"/>
  <c r="BB210" i="5"/>
  <c r="BB324" i="5"/>
  <c r="BF272" i="5"/>
  <c r="BB15" i="5"/>
  <c r="BD80" i="5"/>
  <c r="BE136" i="4"/>
  <c r="BD69" i="4"/>
  <c r="BE338" i="5"/>
  <c r="BD70" i="5"/>
  <c r="BE145" i="4"/>
  <c r="BC70" i="5"/>
  <c r="BB143" i="5"/>
  <c r="BB4" i="4"/>
  <c r="BD271" i="4"/>
  <c r="BE211" i="5"/>
  <c r="BE207" i="5"/>
  <c r="BA8" i="4"/>
  <c r="BE71" i="4"/>
  <c r="BE210" i="4"/>
  <c r="BE135" i="4"/>
  <c r="BB83" i="4"/>
  <c r="BA261" i="5"/>
  <c r="BD17" i="5"/>
  <c r="AZ147" i="5"/>
  <c r="BC263" i="4"/>
  <c r="BA207" i="4"/>
  <c r="BB324" i="4"/>
  <c r="BC145" i="5"/>
  <c r="BF324" i="5"/>
  <c r="BE260" i="4"/>
  <c r="BF273" i="4"/>
  <c r="AZ72" i="4"/>
  <c r="AZ264" i="4"/>
  <c r="BC146" i="5"/>
  <c r="BB79" i="5"/>
  <c r="BE274" i="4"/>
  <c r="BA18" i="5"/>
  <c r="BE143" i="5"/>
  <c r="BA325" i="4"/>
  <c r="BD209" i="5"/>
  <c r="AZ132" i="4"/>
  <c r="BB146" i="5"/>
  <c r="BE143" i="4"/>
  <c r="BF336" i="5"/>
  <c r="AZ272" i="5"/>
  <c r="BC324" i="5"/>
  <c r="BB5" i="5"/>
  <c r="BF4" i="5"/>
  <c r="BB326" i="5"/>
  <c r="BB263" i="5"/>
  <c r="BE196" i="5"/>
  <c r="AZ275" i="4"/>
  <c r="BB7" i="5"/>
  <c r="BD339" i="5"/>
  <c r="BB273" i="5"/>
  <c r="AZ275" i="5"/>
  <c r="BA262" i="5"/>
  <c r="BB262" i="5"/>
  <c r="BE275" i="4"/>
  <c r="BD335" i="5"/>
  <c r="BC335" i="5"/>
  <c r="BF199" i="5"/>
  <c r="BE326" i="5"/>
  <c r="BC337" i="5"/>
  <c r="AZ146" i="4"/>
  <c r="BD8" i="4"/>
  <c r="BA5" i="5"/>
  <c r="BA146" i="4"/>
  <c r="BD338" i="4"/>
  <c r="BF136" i="4"/>
  <c r="BA136" i="5"/>
  <c r="BC210" i="5"/>
  <c r="BA82" i="5"/>
  <c r="BB69" i="5"/>
  <c r="BE264" i="4"/>
  <c r="BF271" i="5"/>
  <c r="BC132" i="5"/>
  <c r="BF325" i="4"/>
  <c r="BB71" i="5"/>
  <c r="BB145" i="5"/>
  <c r="BF79" i="4"/>
  <c r="BA197" i="5"/>
  <c r="BF264" i="5"/>
  <c r="BD264" i="4"/>
  <c r="BF83" i="4"/>
  <c r="BC199" i="5"/>
  <c r="BB207" i="4"/>
  <c r="BC136" i="5"/>
  <c r="BE264" i="5"/>
  <c r="AZ273" i="4"/>
  <c r="BD133" i="4"/>
  <c r="BE146" i="4"/>
  <c r="BA272" i="4"/>
  <c r="BF8" i="5"/>
  <c r="BD71" i="5"/>
  <c r="BA69" i="4"/>
  <c r="BA7" i="5"/>
  <c r="BF210" i="5"/>
  <c r="AZ210" i="5"/>
  <c r="AZ136" i="5"/>
  <c r="BA339" i="5"/>
  <c r="AZ272" i="4"/>
  <c r="BF79" i="5"/>
  <c r="BB209" i="5"/>
  <c r="BE328" i="4"/>
  <c r="BC209" i="4"/>
  <c r="AZ4" i="5"/>
  <c r="BF260" i="5"/>
  <c r="BB264" i="5"/>
  <c r="BC325" i="4"/>
  <c r="AZ338" i="4"/>
  <c r="BB134" i="4"/>
  <c r="BB336" i="4"/>
  <c r="AZ274" i="4"/>
  <c r="BB197" i="5"/>
  <c r="BE19" i="5"/>
  <c r="BA144" i="5"/>
  <c r="BD199" i="4"/>
  <c r="BC147" i="5"/>
  <c r="BE325" i="4"/>
  <c r="BA260" i="4"/>
  <c r="BE209" i="5"/>
  <c r="AZ69" i="4"/>
  <c r="BF71" i="4"/>
  <c r="BF261" i="5"/>
  <c r="BF262" i="5"/>
  <c r="AZ79" i="5"/>
  <c r="AZ72" i="5"/>
  <c r="BA132" i="4"/>
  <c r="BF19" i="4"/>
  <c r="BC273" i="5"/>
  <c r="BF17" i="5"/>
  <c r="BA263" i="5"/>
  <c r="AZ325" i="5"/>
  <c r="BE210" i="5"/>
  <c r="BB337" i="4"/>
  <c r="AZ69" i="5"/>
  <c r="BA19" i="4"/>
  <c r="AZ337" i="5"/>
  <c r="BB339" i="5"/>
  <c r="BE336" i="4"/>
  <c r="BF209" i="4"/>
  <c r="BA15" i="5"/>
  <c r="BE132" i="4"/>
  <c r="BB261" i="5"/>
  <c r="BE327" i="5"/>
  <c r="BA81" i="5"/>
  <c r="BF147" i="4"/>
  <c r="AZ15" i="4"/>
  <c r="BB82" i="4"/>
  <c r="BE145" i="5"/>
  <c r="BA135" i="5"/>
  <c r="BC260" i="4"/>
  <c r="BE70" i="4"/>
  <c r="BF5" i="5"/>
  <c r="BB262" i="4"/>
  <c r="AZ262" i="4"/>
  <c r="AZ143" i="5"/>
  <c r="BE7" i="5"/>
  <c r="BE6" i="5"/>
  <c r="BB200" i="5"/>
  <c r="BD261" i="5"/>
  <c r="BC338" i="5"/>
  <c r="BA79" i="5"/>
  <c r="AZ197" i="4"/>
  <c r="AZ262" i="5"/>
  <c r="BC261" i="5"/>
  <c r="BB81" i="5"/>
  <c r="AZ339" i="4"/>
  <c r="BE68" i="5"/>
  <c r="AZ18" i="4"/>
  <c r="AZ274" i="5"/>
  <c r="BF273" i="5"/>
  <c r="BE208" i="5"/>
  <c r="AZ199" i="5"/>
  <c r="BC275" i="4"/>
  <c r="AZ80" i="4"/>
  <c r="BE207" i="4"/>
  <c r="BC18" i="4"/>
  <c r="BA339" i="4"/>
  <c r="BE196" i="4"/>
  <c r="AZ208" i="5"/>
  <c r="BF69" i="5"/>
  <c r="BC16" i="4"/>
  <c r="BF71" i="5"/>
  <c r="BE275" i="5"/>
  <c r="BE263" i="5"/>
  <c r="AZ264" i="5"/>
  <c r="BE274" i="5"/>
  <c r="BE81" i="5"/>
  <c r="AZ261" i="4"/>
  <c r="AZ335" i="4"/>
  <c r="BF275" i="5"/>
  <c r="BE272" i="5"/>
  <c r="BA327" i="5"/>
  <c r="AZ197" i="5"/>
  <c r="BD272" i="5"/>
  <c r="BC210" i="4"/>
  <c r="BF263" i="5"/>
  <c r="BF335" i="5"/>
  <c r="BF81" i="5"/>
  <c r="BD4" i="5"/>
  <c r="BE324" i="5"/>
  <c r="BA72" i="4"/>
  <c r="BF196" i="4"/>
  <c r="BC207" i="4"/>
  <c r="BC15" i="4"/>
  <c r="BE133" i="5"/>
  <c r="BF18" i="4"/>
  <c r="BA209" i="4"/>
  <c r="BA4" i="5"/>
  <c r="BD263" i="5"/>
  <c r="BB339" i="4"/>
  <c r="BA211" i="4"/>
  <c r="BC326" i="5"/>
  <c r="AZ339" i="5"/>
  <c r="BD263" i="4"/>
  <c r="AZ15" i="5"/>
  <c r="AZ83" i="5"/>
  <c r="BD17" i="4"/>
  <c r="BA80" i="5"/>
  <c r="BA264" i="5"/>
  <c r="BE69" i="5"/>
  <c r="BD19" i="4"/>
  <c r="BA133" i="5"/>
  <c r="BC80" i="4"/>
  <c r="AZ327" i="5"/>
  <c r="BD273" i="5"/>
  <c r="BA200" i="5"/>
  <c r="BD15" i="4"/>
  <c r="AZ133" i="4"/>
  <c r="BE200" i="4"/>
  <c r="BF263" i="4"/>
  <c r="BD337" i="4"/>
  <c r="BD146" i="5"/>
  <c r="BF80" i="4"/>
  <c r="BC271" i="4"/>
  <c r="BD69" i="5"/>
  <c r="AZ8" i="5"/>
  <c r="BC260" i="5"/>
  <c r="BE136" i="5"/>
  <c r="BE135" i="5"/>
  <c r="BD196" i="4"/>
  <c r="BF196" i="5"/>
  <c r="BC274" i="4"/>
  <c r="BC196" i="4"/>
  <c r="BC262" i="5"/>
  <c r="BD275" i="5"/>
  <c r="BF274" i="5"/>
  <c r="BC144" i="5"/>
  <c r="AZ211" i="4"/>
  <c r="BB328" i="5"/>
  <c r="BE335" i="5"/>
  <c r="AZ145" i="5"/>
  <c r="BB19" i="5"/>
  <c r="BD262" i="4"/>
  <c r="BF82" i="4"/>
  <c r="BB338" i="5"/>
  <c r="BC275" i="5"/>
  <c r="BD275" i="4"/>
  <c r="BE324" i="4"/>
  <c r="BC16" i="5"/>
  <c r="BB144" i="4"/>
  <c r="BC5" i="4"/>
  <c r="BB200" i="4"/>
  <c r="BF338" i="4"/>
  <c r="BC143" i="4"/>
  <c r="BD16" i="5"/>
  <c r="BD68" i="4"/>
  <c r="AZ4" i="4"/>
  <c r="BD145" i="5"/>
  <c r="BA198" i="5"/>
  <c r="BD7" i="4"/>
  <c r="BD6" i="4"/>
  <c r="AZ6" i="5"/>
  <c r="BF197" i="5"/>
  <c r="BA337" i="5"/>
  <c r="BE82" i="5"/>
  <c r="BC339" i="4"/>
  <c r="AZ134" i="5"/>
  <c r="BF337" i="4"/>
  <c r="BA210" i="5"/>
  <c r="BE134" i="5"/>
  <c r="BD83" i="5"/>
  <c r="BB196" i="4"/>
  <c r="BB80" i="5"/>
  <c r="BB196" i="5"/>
  <c r="BB325" i="5"/>
  <c r="AZ207" i="4"/>
  <c r="AZ324" i="4"/>
  <c r="BF15" i="5"/>
  <c r="BC79" i="4"/>
  <c r="BE199" i="5"/>
  <c r="AZ196" i="4"/>
  <c r="BF134" i="4"/>
  <c r="BE82" i="4"/>
  <c r="BC81" i="5"/>
  <c r="BF261" i="4"/>
  <c r="BE79" i="5"/>
  <c r="BC273" i="4"/>
  <c r="BC264" i="4"/>
  <c r="AZ144" i="5"/>
  <c r="BE339" i="5"/>
  <c r="BA272" i="5"/>
  <c r="AZ326" i="5"/>
  <c r="BE146" i="5"/>
  <c r="BA338" i="5"/>
  <c r="BD147" i="5"/>
  <c r="AZ17" i="5"/>
  <c r="BB275" i="4"/>
  <c r="BA335" i="4"/>
  <c r="BB208" i="4"/>
  <c r="BA326" i="5"/>
  <c r="BA273" i="5"/>
  <c r="BE83" i="5"/>
  <c r="AZ81" i="5"/>
  <c r="BD198" i="5"/>
  <c r="BB8" i="4"/>
  <c r="BF133" i="4"/>
  <c r="BC327" i="5"/>
  <c r="AZ200" i="5"/>
  <c r="AZ71" i="4"/>
  <c r="BD327" i="4"/>
  <c r="BF338" i="5"/>
  <c r="BB132" i="4"/>
  <c r="BD5" i="5"/>
  <c r="BE261" i="5"/>
  <c r="BF208" i="5"/>
  <c r="BA68" i="4"/>
  <c r="BC135" i="4"/>
  <c r="BC337" i="4"/>
  <c r="BE199" i="4"/>
  <c r="AZ135" i="4"/>
  <c r="BB19" i="4"/>
  <c r="BF262" i="4"/>
  <c r="AZ132" i="5"/>
  <c r="BB207" i="5"/>
  <c r="BF72" i="5"/>
  <c r="BD15" i="5"/>
  <c r="BE83" i="4"/>
  <c r="BB68" i="4"/>
  <c r="BA328" i="5"/>
  <c r="BF337" i="5"/>
  <c r="BD336" i="5"/>
  <c r="BA208" i="5"/>
  <c r="BB273" i="4"/>
  <c r="BA275" i="5"/>
  <c r="BF325" i="5"/>
  <c r="BB211" i="5"/>
  <c r="BB133" i="5"/>
  <c r="BD144" i="5"/>
  <c r="BA196" i="4"/>
  <c r="BA271" i="5"/>
  <c r="BD271" i="5"/>
  <c r="BD7" i="5"/>
  <c r="BC19" i="5"/>
  <c r="BF328" i="4"/>
  <c r="BE19" i="4"/>
  <c r="BE79" i="4"/>
  <c r="BB81" i="4"/>
  <c r="BF210" i="4"/>
  <c r="BA198" i="4"/>
  <c r="BA133" i="4"/>
  <c r="BE80" i="4"/>
  <c r="BD144" i="4"/>
  <c r="BC271" i="5"/>
  <c r="AZ263" i="4"/>
  <c r="BF81" i="4"/>
  <c r="BB80" i="4"/>
  <c r="BB147" i="4"/>
  <c r="BD339" i="4"/>
  <c r="BF275" i="4"/>
  <c r="BD272" i="4"/>
  <c r="BB68" i="5"/>
  <c r="BF211" i="5"/>
  <c r="AZ273" i="5"/>
  <c r="BF326" i="4"/>
  <c r="BE17" i="5"/>
  <c r="BB198" i="5"/>
  <c r="BD19" i="5"/>
  <c r="AZ271" i="4"/>
  <c r="BC207" i="5"/>
  <c r="AZ196" i="5"/>
  <c r="BA70" i="4"/>
  <c r="AZ146" i="5"/>
  <c r="BA336" i="5"/>
  <c r="BC328" i="5"/>
  <c r="AZ325" i="4"/>
  <c r="BF7" i="5"/>
  <c r="BC147" i="4"/>
  <c r="BF5" i="4"/>
  <c r="BF70" i="5"/>
  <c r="BD325" i="4"/>
  <c r="BA17" i="4"/>
  <c r="BD136" i="4"/>
  <c r="BB263" i="4"/>
  <c r="BA4" i="4"/>
  <c r="BE200" i="5"/>
  <c r="BC5" i="5"/>
  <c r="BC4" i="5"/>
  <c r="BD327" i="5"/>
  <c r="BA199" i="5"/>
  <c r="BF339" i="4"/>
  <c r="AZ133" i="5"/>
  <c r="AZ207" i="5"/>
  <c r="BD135" i="4"/>
  <c r="AZ260" i="4"/>
  <c r="BD328" i="5"/>
  <c r="BF198" i="5"/>
  <c r="BE197" i="4"/>
  <c r="BD208" i="4"/>
  <c r="BB16" i="4"/>
  <c r="BA209" i="5"/>
  <c r="BB271" i="5"/>
  <c r="AZ5" i="5"/>
  <c r="BE147" i="4"/>
  <c r="BA273" i="4"/>
  <c r="BE8" i="5"/>
  <c r="BB144" i="5"/>
  <c r="BF144" i="5"/>
  <c r="BA7" i="4"/>
  <c r="BF271" i="4"/>
  <c r="BA6" i="4"/>
  <c r="BC133" i="5"/>
  <c r="BA324" i="5"/>
  <c r="AZ271" i="5"/>
  <c r="BB271" i="4"/>
  <c r="BF264" i="4"/>
  <c r="BB328" i="4"/>
  <c r="BD135" i="5"/>
  <c r="BC274" i="5"/>
  <c r="BC15" i="5"/>
  <c r="BE272" i="4"/>
  <c r="BB70" i="5"/>
  <c r="BD273" i="4"/>
  <c r="BE198" i="4"/>
  <c r="BE144" i="5"/>
  <c r="BC8" i="5"/>
  <c r="BE262" i="4"/>
  <c r="AZ199" i="4"/>
  <c r="BB6" i="4"/>
  <c r="BB274" i="5"/>
  <c r="BB79" i="4"/>
  <c r="BF146" i="5"/>
  <c r="BE273" i="4"/>
  <c r="BA15" i="4"/>
  <c r="BB211" i="4"/>
  <c r="BA208" i="4"/>
  <c r="BE5" i="4"/>
  <c r="BF135" i="5"/>
  <c r="BD72" i="5"/>
  <c r="BF208" i="4"/>
  <c r="BC198" i="4"/>
  <c r="BC7" i="4"/>
  <c r="AZ136" i="4"/>
  <c r="BA210" i="4"/>
  <c r="BC197" i="5"/>
  <c r="BF326" i="5"/>
  <c r="BF82" i="5"/>
  <c r="BF15" i="4"/>
  <c r="BC136" i="4"/>
  <c r="BA134" i="5"/>
  <c r="BB272" i="4"/>
  <c r="BC17" i="5"/>
  <c r="BB17" i="4"/>
  <c r="BF339" i="5"/>
  <c r="BA196" i="5"/>
  <c r="BE261" i="4"/>
  <c r="BB261" i="4"/>
  <c r="BC7" i="5"/>
  <c r="BF260" i="4"/>
  <c r="BA271" i="4"/>
  <c r="AZ336" i="4"/>
  <c r="BB18" i="4"/>
  <c r="BC17" i="4"/>
  <c r="BE144" i="4"/>
  <c r="BF199" i="4"/>
  <c r="BD143" i="4"/>
  <c r="BA336" i="4"/>
  <c r="BD147" i="4"/>
  <c r="BF68" i="5"/>
  <c r="BC6" i="5"/>
  <c r="BE8" i="4"/>
  <c r="BD70" i="4"/>
  <c r="BD274" i="5"/>
  <c r="BA70" i="5"/>
  <c r="BE262" i="5"/>
  <c r="BD4" i="4"/>
  <c r="BB72" i="4"/>
  <c r="BA211" i="5"/>
  <c r="AZ19" i="5"/>
  <c r="BF136" i="5"/>
  <c r="BA260" i="5"/>
  <c r="BD79" i="4"/>
  <c r="AZ338" i="5"/>
  <c r="BF4" i="4"/>
  <c r="BB210" i="4"/>
  <c r="BC71" i="5"/>
  <c r="BA83" i="4"/>
  <c r="BA199" i="4"/>
  <c r="BA79" i="4"/>
  <c r="BD18" i="5"/>
  <c r="BD71" i="4"/>
  <c r="BE335" i="4"/>
  <c r="AZ144" i="4"/>
  <c r="BA5" i="4"/>
  <c r="AZ208" i="4"/>
  <c r="BB5" i="4"/>
  <c r="BF135" i="4"/>
  <c r="BA197" i="4"/>
  <c r="BC68" i="5"/>
  <c r="BB143" i="4"/>
  <c r="BF143" i="5"/>
  <c r="BB260" i="5"/>
  <c r="BA335" i="5"/>
  <c r="BD5" i="4"/>
  <c r="BF327" i="5"/>
  <c r="BF70" i="4"/>
  <c r="BD210" i="4"/>
  <c r="BF16" i="5"/>
  <c r="AZ8" i="4"/>
  <c r="BD324" i="5"/>
  <c r="BD81" i="4"/>
  <c r="BD133" i="5"/>
  <c r="BE263" i="4"/>
  <c r="BB327" i="5"/>
  <c r="AZ17" i="4"/>
  <c r="BC145" i="4"/>
  <c r="BD211" i="4"/>
  <c r="BB272" i="5"/>
  <c r="BD8" i="5"/>
  <c r="AZ143" i="4"/>
  <c r="BB325" i="4"/>
  <c r="BC264" i="5"/>
  <c r="AZ7" i="5"/>
  <c r="BB83" i="5"/>
  <c r="BA80" i="4"/>
  <c r="BF145" i="4"/>
  <c r="AZ135" i="5"/>
  <c r="BE17" i="4"/>
  <c r="BC200" i="5"/>
  <c r="BB6" i="5"/>
  <c r="BC83" i="5"/>
  <c r="BD207" i="4"/>
  <c r="BC211" i="4"/>
  <c r="BD68" i="5"/>
  <c r="BD337" i="5"/>
  <c r="BC208" i="4"/>
  <c r="BE271" i="4"/>
  <c r="AZ198" i="5"/>
  <c r="BF327" i="4"/>
  <c r="BB199" i="4"/>
  <c r="BF328" i="5"/>
  <c r="BE339" i="4"/>
  <c r="AZ134" i="4"/>
  <c r="BD328" i="4"/>
  <c r="BA262" i="4"/>
  <c r="BC144" i="4"/>
  <c r="BC338" i="4"/>
  <c r="BD80" i="4"/>
  <c r="BC134" i="5"/>
  <c r="AZ16" i="5"/>
  <c r="AZ200" i="4"/>
  <c r="BA19" i="5"/>
  <c r="BC79" i="5"/>
  <c r="BF145" i="5"/>
  <c r="BB264" i="4"/>
  <c r="BF132" i="5"/>
  <c r="AZ210" i="4"/>
  <c r="BF72" i="4"/>
  <c r="BF8" i="4"/>
  <c r="BC339" i="5"/>
  <c r="BE338" i="4"/>
  <c r="BC209" i="5"/>
  <c r="BE273" i="5"/>
  <c r="BE133" i="4"/>
  <c r="AZ336" i="5"/>
  <c r="BB8" i="5"/>
  <c r="BF143" i="4"/>
  <c r="BF197" i="4"/>
  <c r="BC19" i="4"/>
  <c r="BA145" i="5"/>
  <c r="BD326" i="4"/>
  <c r="BA263" i="4"/>
  <c r="AZ70" i="5"/>
  <c r="BC272" i="4"/>
  <c r="BB4" i="5"/>
  <c r="BD6" i="5"/>
  <c r="AZ147" i="4"/>
  <c r="AZ16" i="4"/>
  <c r="BD324" i="4"/>
  <c r="BD261" i="4"/>
  <c r="AZ211" i="5"/>
  <c r="AZ68" i="4"/>
  <c r="BC69" i="5"/>
  <c r="BD16" i="4"/>
  <c r="BA69" i="5"/>
  <c r="BF134" i="5"/>
  <c r="BA147" i="4"/>
  <c r="BC72" i="4"/>
  <c r="AZ198" i="4"/>
  <c r="BF7" i="4"/>
  <c r="AZ79" i="4"/>
  <c r="BC328" i="4"/>
  <c r="AZ5" i="4"/>
  <c r="BD82" i="4"/>
  <c r="BA337" i="4"/>
  <c r="BB72" i="5"/>
  <c r="BD260" i="4"/>
  <c r="BD260" i="5"/>
  <c r="BB136" i="4"/>
  <c r="BB70" i="4"/>
  <c r="BC196" i="5"/>
  <c r="BD81" i="5"/>
  <c r="BC82" i="4"/>
  <c r="BF209" i="5"/>
  <c r="BF80" i="5"/>
  <c r="BB71" i="4"/>
  <c r="BC199" i="4"/>
  <c r="BD79" i="5"/>
  <c r="BC326" i="4"/>
  <c r="BC70" i="4"/>
  <c r="AZ145" i="4"/>
  <c r="BC327" i="4"/>
  <c r="BA327" i="4"/>
  <c r="BA275" i="4"/>
  <c r="BC82" i="5"/>
  <c r="AZ328" i="5"/>
  <c r="AZ68" i="5"/>
  <c r="BE328" i="5"/>
  <c r="AZ328" i="4"/>
  <c r="AZ83" i="4"/>
  <c r="BD197" i="5"/>
  <c r="BA324" i="4"/>
  <c r="BA136" i="4"/>
  <c r="BC261" i="4"/>
  <c r="BE327" i="4"/>
  <c r="BD72" i="4"/>
  <c r="BE68" i="4"/>
  <c r="AZ335" i="5"/>
  <c r="BB327" i="4"/>
  <c r="BD335" i="4"/>
  <c r="BD262" i="5"/>
  <c r="BA144" i="4"/>
  <c r="BE72" i="5"/>
  <c r="BE271" i="5"/>
  <c r="BB198" i="4"/>
  <c r="BD207" i="5"/>
  <c r="BB132" i="5"/>
  <c r="BB134" i="5"/>
  <c r="BF19" i="5"/>
  <c r="BB135" i="5"/>
  <c r="BC83" i="4"/>
  <c r="AZ81" i="4"/>
  <c r="BE69" i="4"/>
  <c r="BE147" i="5"/>
  <c r="BF207" i="4"/>
  <c r="BD210" i="5"/>
  <c r="BA71" i="4"/>
  <c r="BE336" i="5"/>
  <c r="BA16" i="4"/>
  <c r="BD211" i="5"/>
  <c r="BC18" i="5"/>
  <c r="BE211" i="4"/>
  <c r="BB338" i="4"/>
  <c r="BB199" i="5"/>
  <c r="BE209" i="4"/>
  <c r="AZ327" i="4"/>
  <c r="BE4" i="4"/>
  <c r="BB15" i="4"/>
  <c r="BA147" i="5"/>
  <c r="BE72" i="4"/>
  <c r="AZ263" i="5"/>
  <c r="BB326" i="4"/>
  <c r="BF16" i="4"/>
  <c r="BF211" i="4"/>
  <c r="BF147" i="5"/>
  <c r="BC198" i="5"/>
  <c r="BD336" i="4"/>
  <c r="BD196" i="5"/>
  <c r="BD326" i="5"/>
  <c r="BD146" i="4"/>
  <c r="BF144" i="4"/>
  <c r="BE7" i="4"/>
  <c r="AZ82" i="4"/>
  <c r="BF207" i="5"/>
  <c r="BC135" i="5"/>
  <c r="BE15" i="5"/>
  <c r="AZ18" i="5"/>
  <c r="BF272" i="4"/>
  <c r="BC81" i="4"/>
  <c r="BD338" i="5"/>
  <c r="BD197" i="4"/>
  <c r="BA261" i="4"/>
  <c r="BA264" i="4"/>
  <c r="BC4" i="4"/>
  <c r="BB274" i="4"/>
  <c r="BB135" i="4"/>
  <c r="BF335" i="4"/>
  <c r="BC211" i="5"/>
  <c r="AZ209" i="5"/>
  <c r="BA274" i="4"/>
  <c r="BB133" i="4"/>
  <c r="BC146" i="4"/>
  <c r="BB208" i="5"/>
  <c r="BB146" i="4"/>
  <c r="BB260" i="4"/>
  <c r="BD134" i="4"/>
  <c r="BA207" i="5"/>
  <c r="BF133" i="5"/>
  <c r="AZ260" i="5"/>
  <c r="AZ261" i="5"/>
  <c r="BA143" i="4"/>
  <c r="AZ6" i="4"/>
  <c r="BB136" i="5"/>
  <c r="BA16" i="5"/>
  <c r="BC69" i="4"/>
  <c r="BF6" i="4"/>
  <c r="BB337" i="5"/>
  <c r="BE5" i="5"/>
  <c r="BB336" i="5"/>
  <c r="BA146" i="5"/>
  <c r="BC262" i="4"/>
  <c r="BC71" i="4"/>
  <c r="AZ82" i="5"/>
  <c r="BB275" i="5"/>
  <c r="BF324" i="4"/>
  <c r="BB69" i="4"/>
  <c r="BD264" i="5"/>
  <c r="BE337" i="5"/>
  <c r="BA17" i="5"/>
  <c r="AZ80" i="5"/>
  <c r="BB17" i="5"/>
  <c r="BA143" i="5"/>
  <c r="BE326" i="4"/>
  <c r="BD132" i="5"/>
  <c r="BC324" i="4"/>
  <c r="BA132" i="5"/>
  <c r="BE80" i="5"/>
  <c r="BC8" i="4"/>
  <c r="BF200" i="4"/>
  <c r="BE18" i="5"/>
  <c r="BE198" i="5"/>
  <c r="AZ71" i="5"/>
  <c r="BC68" i="4"/>
  <c r="BF68" i="4"/>
  <c r="AZ324" i="5"/>
  <c r="BD209" i="4"/>
  <c r="BC336" i="4"/>
  <c r="BB209" i="4"/>
  <c r="BD208" i="5"/>
  <c r="AZ7" i="4"/>
  <c r="BD274" i="4"/>
  <c r="BA338" i="4"/>
  <c r="BB197" i="4"/>
  <c r="BD134" i="5"/>
  <c r="BD325" i="5"/>
  <c r="BB18" i="5"/>
  <c r="BC325" i="5"/>
  <c r="BA328" i="4"/>
  <c r="BE134" i="4"/>
  <c r="AZ70" i="4"/>
  <c r="BC134" i="4"/>
  <c r="BA8" i="5"/>
  <c r="BD200" i="4"/>
  <c r="BF336" i="4"/>
  <c r="BD143" i="5"/>
  <c r="BE197" i="5"/>
  <c r="BA82" i="4"/>
  <c r="BA71" i="5"/>
  <c r="BD198" i="4"/>
  <c r="AZ19" i="4"/>
  <c r="BB7" i="4"/>
  <c r="BA145" i="4"/>
  <c r="BA18" i="4"/>
  <c r="BF198" i="4"/>
  <c r="BD132" i="4"/>
  <c r="BE16" i="4"/>
  <c r="BA326" i="4"/>
  <c r="BC208" i="5"/>
  <c r="BA200" i="4"/>
  <c r="BA81" i="4"/>
  <c r="BA72" i="5"/>
  <c r="BE16" i="5"/>
  <c r="BF146" i="4"/>
  <c r="BC133" i="4"/>
  <c r="BF18" i="5"/>
  <c r="BB145" i="4"/>
  <c r="BB147" i="5"/>
  <c r="BE208" i="4"/>
  <c r="BD83" i="4"/>
  <c r="BE15" i="4"/>
  <c r="BD200" i="5"/>
  <c r="BE6" i="4"/>
  <c r="BD199" i="5"/>
  <c r="BA274" i="5"/>
  <c r="BC80" i="5"/>
  <c r="BB16" i="5"/>
  <c r="BE70" i="5"/>
  <c r="BC200" i="4"/>
  <c r="BC263" i="5"/>
  <c r="BA325" i="5"/>
  <c r="BE81" i="4"/>
  <c r="BF17" i="4"/>
  <c r="BA134" i="4"/>
  <c r="BE4" i="5"/>
  <c r="BE337" i="4"/>
  <c r="BE18" i="4"/>
  <c r="BE71" i="5"/>
  <c r="BA83" i="5"/>
  <c r="AZ326" i="4"/>
  <c r="BC6" i="4"/>
  <c r="BA135" i="4"/>
  <c r="BC143" i="5"/>
  <c r="BD145" i="4"/>
  <c r="BD82" i="5"/>
  <c r="BC336" i="5"/>
  <c r="BC197" i="4"/>
  <c r="BF69" i="4"/>
  <c r="BC335" i="4"/>
  <c r="BA6" i="5"/>
  <c r="BF132" i="4"/>
  <c r="AZ337" i="4"/>
  <c r="BF200" i="5"/>
  <c r="BD18" i="4"/>
  <c r="BC72" i="5"/>
  <c r="BF274" i="4"/>
  <c r="BA68" i="5"/>
  <c r="BF6" i="5"/>
</calcChain>
</file>

<file path=xl/sharedStrings.xml><?xml version="1.0" encoding="utf-8"?>
<sst xmlns="http://schemas.openxmlformats.org/spreadsheetml/2006/main" count="6014" uniqueCount="43">
  <si>
    <t>Energy</t>
  </si>
  <si>
    <t>Dispersion</t>
  </si>
  <si>
    <t>SigmaXY</t>
  </si>
  <si>
    <t>ThetaPhi</t>
  </si>
  <si>
    <t>Emittance</t>
  </si>
  <si>
    <t>Focus</t>
  </si>
  <si>
    <t>Plane</t>
  </si>
  <si>
    <t>FWHM X</t>
  </si>
  <si>
    <t>mean X</t>
  </si>
  <si>
    <t>stdev X</t>
  </si>
  <si>
    <t>FWHM Y</t>
  </si>
  <si>
    <t>mean Y</t>
  </si>
  <si>
    <t>stdev Y</t>
  </si>
  <si>
    <t>Spot size X (FWHM) [mm]</t>
  </si>
  <si>
    <t>+ve Z towards the beam source</t>
  </si>
  <si>
    <t>Plane 1</t>
  </si>
  <si>
    <t>Plane 2</t>
  </si>
  <si>
    <t>Plane 3</t>
  </si>
  <si>
    <t>Plane 4</t>
  </si>
  <si>
    <t>Plane 5</t>
  </si>
  <si>
    <t>positive</t>
  </si>
  <si>
    <t>SPTC data</t>
  </si>
  <si>
    <t>SPTC data with 57 mm WeT Range Shifter</t>
  </si>
  <si>
    <t>Aarhus data</t>
  </si>
  <si>
    <t>Aarhus data with 57 mm WeT Range Shifter</t>
  </si>
  <si>
    <t>X</t>
  </si>
  <si>
    <t>Y</t>
  </si>
  <si>
    <t>AVERAGED</t>
  </si>
  <si>
    <t>VARIANCE</t>
  </si>
  <si>
    <t>MEDIAN</t>
  </si>
  <si>
    <t>VARIANCE / AVERAGE</t>
  </si>
  <si>
    <t>Emit Factor</t>
  </si>
  <si>
    <t>FWHM X 1</t>
  </si>
  <si>
    <t>FWHM X 2</t>
  </si>
  <si>
    <t>FWHM X 3</t>
  </si>
  <si>
    <t>FWHM X 4</t>
  </si>
  <si>
    <t>FWHM X 5</t>
  </si>
  <si>
    <t>FWHM Y 1</t>
  </si>
  <si>
    <t>FWHM Y 2</t>
  </si>
  <si>
    <t>FWHM Y 3</t>
  </si>
  <si>
    <t>FWHM Y 4</t>
  </si>
  <si>
    <t>FWHM Y 5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</si>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</sst>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sz val="10"/>
      <color theme="1"/>
      <name val="Arial"/>
    </font>
    <font>
      <sz val="11"/>
      <color theme="1"/>
      <name val="Calibri"/>
    </font>
    <font>
      <sz val="10"/>
      <color rgb="FF000000"/>
      <name val="Arial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4">
    <xf numFmtId="0" fontId="0" fillId="0" borderId="0"/>
    <xf numFmtId="0" fontId="2" fillId="0" borderId="1"/>
    <xf numFmtId="9" fontId="8" fillId="0" borderId="0" applyFont="0" applyFill="0" applyBorder="0" applyAlignment="0" applyProtection="0"/>
    <xf numFmtId="0" fontId="1" fillId="0" borderId="1"/>
  </cellStyleXfs>
  <cellXfs count="17">
    <xf numFmtId="0" fontId="0" fillId="0" borderId="0" xfId="0" applyFont="1" applyAlignment="1"/>
    <xf numFmtId="0" fontId="4" fillId="0" borderId="0" xfId="0" applyFont="1"/>
    <xf numFmtId="0" fontId="5" fillId="0" borderId="0" xfId="0" quotePrefix="1" applyFont="1"/>
    <xf numFmtId="0" fontId="5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7" fillId="0" borderId="0" xfId="0" applyFont="1"/>
    <xf numFmtId="11" fontId="4" fillId="0" borderId="0" xfId="0" applyNumberFormat="1" applyFont="1"/>
    <xf numFmtId="164" fontId="4" fillId="0" borderId="0" xfId="0" applyNumberFormat="1" applyFont="1"/>
    <xf numFmtId="10" fontId="4" fillId="0" borderId="0" xfId="0" applyNumberFormat="1" applyFont="1"/>
    <xf numFmtId="9" fontId="4" fillId="0" borderId="0" xfId="0" applyNumberFormat="1" applyFont="1"/>
    <xf numFmtId="0" fontId="4" fillId="2" borderId="1" xfId="0" applyFont="1" applyFill="1" applyBorder="1"/>
    <xf numFmtId="0" fontId="3" fillId="0" borderId="0" xfId="0" applyFont="1" applyAlignment="1"/>
    <xf numFmtId="0" fontId="2" fillId="0" borderId="1" xfId="1"/>
    <xf numFmtId="0" fontId="1" fillId="0" borderId="1" xfId="3"/>
    <xf numFmtId="9" fontId="1" fillId="0" borderId="1" xfId="2" applyFont="1" applyBorder="1"/>
    <xf numFmtId="164" fontId="1" fillId="0" borderId="1" xfId="2" applyNumberFormat="1" applyFont="1" applyBorder="1"/>
  </cellXfs>
  <cellStyles count="4">
    <cellStyle name="Normal" xfId="0" builtinId="0"/>
    <cellStyle name="Normal 2" xfId="1"/>
    <cellStyle name="Normal 3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'TPS data'!$A$6</c:f>
              <c:strCache>
                <c:ptCount val="1"/>
                <c:pt idx="0">
                  <c:v>191</c:v>
                </c:pt>
              </c:strCache>
            </c:strRef>
          </c:tx>
          <c:marker>
            <c:symbol val="none"/>
          </c:marker>
          <c:xVal>
            <c:numRef>
              <c:f>'TPS data'!$B$5:$AK$5</c:f>
              <c:numCache>
                <c:formatCode>General</c:formatCode>
                <c:ptCount val="36"/>
                <c:pt idx="0">
                  <c:v>70</c:v>
                </c:pt>
                <c:pt idx="1">
                  <c:v>75</c:v>
                </c:pt>
                <c:pt idx="2">
                  <c:v>80</c:v>
                </c:pt>
                <c:pt idx="3">
                  <c:v>85</c:v>
                </c:pt>
                <c:pt idx="4">
                  <c:v>90</c:v>
                </c:pt>
                <c:pt idx="5">
                  <c:v>95</c:v>
                </c:pt>
                <c:pt idx="6">
                  <c:v>100</c:v>
                </c:pt>
                <c:pt idx="7">
                  <c:v>105</c:v>
                </c:pt>
                <c:pt idx="8">
                  <c:v>110</c:v>
                </c:pt>
                <c:pt idx="9">
                  <c:v>115</c:v>
                </c:pt>
                <c:pt idx="10">
                  <c:v>120</c:v>
                </c:pt>
                <c:pt idx="11">
                  <c:v>125</c:v>
                </c:pt>
                <c:pt idx="12">
                  <c:v>130</c:v>
                </c:pt>
                <c:pt idx="13">
                  <c:v>135</c:v>
                </c:pt>
                <c:pt idx="14">
                  <c:v>140</c:v>
                </c:pt>
                <c:pt idx="15">
                  <c:v>145</c:v>
                </c:pt>
                <c:pt idx="16">
                  <c:v>150</c:v>
                </c:pt>
                <c:pt idx="17">
                  <c:v>155</c:v>
                </c:pt>
                <c:pt idx="18">
                  <c:v>160</c:v>
                </c:pt>
                <c:pt idx="19">
                  <c:v>165</c:v>
                </c:pt>
                <c:pt idx="20">
                  <c:v>170</c:v>
                </c:pt>
                <c:pt idx="21">
                  <c:v>175</c:v>
                </c:pt>
                <c:pt idx="22">
                  <c:v>180</c:v>
                </c:pt>
                <c:pt idx="23">
                  <c:v>185</c:v>
                </c:pt>
                <c:pt idx="24">
                  <c:v>190</c:v>
                </c:pt>
                <c:pt idx="25">
                  <c:v>195</c:v>
                </c:pt>
                <c:pt idx="26">
                  <c:v>200</c:v>
                </c:pt>
                <c:pt idx="27">
                  <c:v>205</c:v>
                </c:pt>
                <c:pt idx="28">
                  <c:v>210</c:v>
                </c:pt>
                <c:pt idx="29">
                  <c:v>215</c:v>
                </c:pt>
                <c:pt idx="30">
                  <c:v>220</c:v>
                </c:pt>
                <c:pt idx="31">
                  <c:v>225</c:v>
                </c:pt>
                <c:pt idx="32">
                  <c:v>230</c:v>
                </c:pt>
                <c:pt idx="33">
                  <c:v>235</c:v>
                </c:pt>
                <c:pt idx="34">
                  <c:v>240</c:v>
                </c:pt>
                <c:pt idx="35">
                  <c:v>244</c:v>
                </c:pt>
              </c:numCache>
            </c:numRef>
          </c:xVal>
          <c:yVal>
            <c:numRef>
              <c:f>'TPS data'!$B$6:$AK$6</c:f>
              <c:numCache>
                <c:formatCode>General</c:formatCode>
                <c:ptCount val="36"/>
                <c:pt idx="0">
                  <c:v>12.247</c:v>
                </c:pt>
                <c:pt idx="1">
                  <c:v>11.706</c:v>
                </c:pt>
                <c:pt idx="2">
                  <c:v>11.292999999999999</c:v>
                </c:pt>
                <c:pt idx="3">
                  <c:v>11.019</c:v>
                </c:pt>
                <c:pt idx="4">
                  <c:v>10.807</c:v>
                </c:pt>
                <c:pt idx="5">
                  <c:v>10.641</c:v>
                </c:pt>
                <c:pt idx="6">
                  <c:v>10.548</c:v>
                </c:pt>
                <c:pt idx="7">
                  <c:v>10.364000000000001</c:v>
                </c:pt>
                <c:pt idx="8">
                  <c:v>10.162000000000001</c:v>
                </c:pt>
                <c:pt idx="9">
                  <c:v>9.98</c:v>
                </c:pt>
                <c:pt idx="10">
                  <c:v>9.8130000000000006</c:v>
                </c:pt>
                <c:pt idx="11">
                  <c:v>9.6449999999999996</c:v>
                </c:pt>
                <c:pt idx="12">
                  <c:v>9.5470000000000006</c:v>
                </c:pt>
                <c:pt idx="13">
                  <c:v>9.3119999999999994</c:v>
                </c:pt>
                <c:pt idx="14">
                  <c:v>9.2490000000000006</c:v>
                </c:pt>
                <c:pt idx="15">
                  <c:v>9.1140000000000008</c:v>
                </c:pt>
                <c:pt idx="16">
                  <c:v>9.0660000000000007</c:v>
                </c:pt>
                <c:pt idx="17">
                  <c:v>9.0370000000000008</c:v>
                </c:pt>
                <c:pt idx="18">
                  <c:v>9.1069999999999993</c:v>
                </c:pt>
                <c:pt idx="19">
                  <c:v>9.2409999999999997</c:v>
                </c:pt>
                <c:pt idx="20">
                  <c:v>9.2539999999999996</c:v>
                </c:pt>
                <c:pt idx="21">
                  <c:v>9.23</c:v>
                </c:pt>
                <c:pt idx="22">
                  <c:v>9.1999999999999993</c:v>
                </c:pt>
                <c:pt idx="23">
                  <c:v>9.0009999999999994</c:v>
                </c:pt>
                <c:pt idx="24">
                  <c:v>8.9220000000000006</c:v>
                </c:pt>
                <c:pt idx="25">
                  <c:v>8.7989999999999995</c:v>
                </c:pt>
                <c:pt idx="26">
                  <c:v>8.77</c:v>
                </c:pt>
                <c:pt idx="27">
                  <c:v>8.73</c:v>
                </c:pt>
                <c:pt idx="28">
                  <c:v>8.7140000000000004</c:v>
                </c:pt>
                <c:pt idx="29">
                  <c:v>8.7949999999999999</c:v>
                </c:pt>
                <c:pt idx="30">
                  <c:v>8.89</c:v>
                </c:pt>
                <c:pt idx="31">
                  <c:v>8.9779999999999998</c:v>
                </c:pt>
                <c:pt idx="32">
                  <c:v>8.9309999999999992</c:v>
                </c:pt>
                <c:pt idx="33">
                  <c:v>8.8379999999999992</c:v>
                </c:pt>
                <c:pt idx="34">
                  <c:v>8.7539999999999996</c:v>
                </c:pt>
                <c:pt idx="35">
                  <c:v>8.66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'TPS data'!$A$7</c:f>
              <c:strCache>
                <c:ptCount val="1"/>
                <c:pt idx="0">
                  <c:v>100</c:v>
                </c:pt>
              </c:strCache>
            </c:strRef>
          </c:tx>
          <c:marker>
            <c:symbol val="none"/>
          </c:marker>
          <c:xVal>
            <c:numRef>
              <c:f>'TPS data'!$B$5:$AK$5</c:f>
              <c:numCache>
                <c:formatCode>General</c:formatCode>
                <c:ptCount val="36"/>
                <c:pt idx="0">
                  <c:v>70</c:v>
                </c:pt>
                <c:pt idx="1">
                  <c:v>75</c:v>
                </c:pt>
                <c:pt idx="2">
                  <c:v>80</c:v>
                </c:pt>
                <c:pt idx="3">
                  <c:v>85</c:v>
                </c:pt>
                <c:pt idx="4">
                  <c:v>90</c:v>
                </c:pt>
                <c:pt idx="5">
                  <c:v>95</c:v>
                </c:pt>
                <c:pt idx="6">
                  <c:v>100</c:v>
                </c:pt>
                <c:pt idx="7">
                  <c:v>105</c:v>
                </c:pt>
                <c:pt idx="8">
                  <c:v>110</c:v>
                </c:pt>
                <c:pt idx="9">
                  <c:v>115</c:v>
                </c:pt>
                <c:pt idx="10">
                  <c:v>120</c:v>
                </c:pt>
                <c:pt idx="11">
                  <c:v>125</c:v>
                </c:pt>
                <c:pt idx="12">
                  <c:v>130</c:v>
                </c:pt>
                <c:pt idx="13">
                  <c:v>135</c:v>
                </c:pt>
                <c:pt idx="14">
                  <c:v>140</c:v>
                </c:pt>
                <c:pt idx="15">
                  <c:v>145</c:v>
                </c:pt>
                <c:pt idx="16">
                  <c:v>150</c:v>
                </c:pt>
                <c:pt idx="17">
                  <c:v>155</c:v>
                </c:pt>
                <c:pt idx="18">
                  <c:v>160</c:v>
                </c:pt>
                <c:pt idx="19">
                  <c:v>165</c:v>
                </c:pt>
                <c:pt idx="20">
                  <c:v>170</c:v>
                </c:pt>
                <c:pt idx="21">
                  <c:v>175</c:v>
                </c:pt>
                <c:pt idx="22">
                  <c:v>180</c:v>
                </c:pt>
                <c:pt idx="23">
                  <c:v>185</c:v>
                </c:pt>
                <c:pt idx="24">
                  <c:v>190</c:v>
                </c:pt>
                <c:pt idx="25">
                  <c:v>195</c:v>
                </c:pt>
                <c:pt idx="26">
                  <c:v>200</c:v>
                </c:pt>
                <c:pt idx="27">
                  <c:v>205</c:v>
                </c:pt>
                <c:pt idx="28">
                  <c:v>210</c:v>
                </c:pt>
                <c:pt idx="29">
                  <c:v>215</c:v>
                </c:pt>
                <c:pt idx="30">
                  <c:v>220</c:v>
                </c:pt>
                <c:pt idx="31">
                  <c:v>225</c:v>
                </c:pt>
                <c:pt idx="32">
                  <c:v>230</c:v>
                </c:pt>
                <c:pt idx="33">
                  <c:v>235</c:v>
                </c:pt>
                <c:pt idx="34">
                  <c:v>240</c:v>
                </c:pt>
                <c:pt idx="35">
                  <c:v>244</c:v>
                </c:pt>
              </c:numCache>
            </c:numRef>
          </c:xVal>
          <c:yVal>
            <c:numRef>
              <c:f>'TPS data'!$B$7:$AK$7</c:f>
              <c:numCache>
                <c:formatCode>General</c:formatCode>
                <c:ptCount val="36"/>
                <c:pt idx="0">
                  <c:v>13.246</c:v>
                </c:pt>
                <c:pt idx="1">
                  <c:v>12.613</c:v>
                </c:pt>
                <c:pt idx="2">
                  <c:v>12.125999999999999</c:v>
                </c:pt>
                <c:pt idx="3">
                  <c:v>11.795999999999999</c:v>
                </c:pt>
                <c:pt idx="4">
                  <c:v>11.484999999999999</c:v>
                </c:pt>
                <c:pt idx="5">
                  <c:v>11.291</c:v>
                </c:pt>
                <c:pt idx="6">
                  <c:v>11.14</c:v>
                </c:pt>
                <c:pt idx="7">
                  <c:v>10.923</c:v>
                </c:pt>
                <c:pt idx="8">
                  <c:v>10.74</c:v>
                </c:pt>
                <c:pt idx="9">
                  <c:v>10.507</c:v>
                </c:pt>
                <c:pt idx="10">
                  <c:v>10.311</c:v>
                </c:pt>
                <c:pt idx="11">
                  <c:v>10.132</c:v>
                </c:pt>
                <c:pt idx="12">
                  <c:v>9.9410000000000007</c:v>
                </c:pt>
                <c:pt idx="13">
                  <c:v>9.7530000000000001</c:v>
                </c:pt>
                <c:pt idx="14">
                  <c:v>9.7029999999999994</c:v>
                </c:pt>
                <c:pt idx="15">
                  <c:v>9.5090000000000003</c:v>
                </c:pt>
                <c:pt idx="16">
                  <c:v>9.3810000000000002</c:v>
                </c:pt>
                <c:pt idx="17">
                  <c:v>9.3490000000000002</c:v>
                </c:pt>
                <c:pt idx="18">
                  <c:v>9.3919999999999995</c:v>
                </c:pt>
                <c:pt idx="19">
                  <c:v>9.4779999999999998</c:v>
                </c:pt>
                <c:pt idx="20">
                  <c:v>9.4819999999999993</c:v>
                </c:pt>
                <c:pt idx="21">
                  <c:v>9.4339999999999993</c:v>
                </c:pt>
                <c:pt idx="22">
                  <c:v>9.33</c:v>
                </c:pt>
                <c:pt idx="23">
                  <c:v>9.2219999999999995</c:v>
                </c:pt>
                <c:pt idx="24">
                  <c:v>9.0820000000000007</c:v>
                </c:pt>
                <c:pt idx="25">
                  <c:v>8.9730000000000008</c:v>
                </c:pt>
                <c:pt idx="26">
                  <c:v>8.9190000000000005</c:v>
                </c:pt>
                <c:pt idx="27">
                  <c:v>8.8810000000000002</c:v>
                </c:pt>
                <c:pt idx="28">
                  <c:v>8.89</c:v>
                </c:pt>
                <c:pt idx="29">
                  <c:v>8.9</c:v>
                </c:pt>
                <c:pt idx="30">
                  <c:v>9.0150000000000006</c:v>
                </c:pt>
                <c:pt idx="31">
                  <c:v>9.0090000000000003</c:v>
                </c:pt>
                <c:pt idx="32">
                  <c:v>9.0239999999999991</c:v>
                </c:pt>
                <c:pt idx="33">
                  <c:v>8.9410000000000007</c:v>
                </c:pt>
                <c:pt idx="34">
                  <c:v>8.8249999999999993</c:v>
                </c:pt>
                <c:pt idx="35">
                  <c:v>8.7859999999999996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'TPS data'!$A$8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'TPS data'!$B$5:$AK$5</c:f>
              <c:numCache>
                <c:formatCode>General</c:formatCode>
                <c:ptCount val="36"/>
                <c:pt idx="0">
                  <c:v>70</c:v>
                </c:pt>
                <c:pt idx="1">
                  <c:v>75</c:v>
                </c:pt>
                <c:pt idx="2">
                  <c:v>80</c:v>
                </c:pt>
                <c:pt idx="3">
                  <c:v>85</c:v>
                </c:pt>
                <c:pt idx="4">
                  <c:v>90</c:v>
                </c:pt>
                <c:pt idx="5">
                  <c:v>95</c:v>
                </c:pt>
                <c:pt idx="6">
                  <c:v>100</c:v>
                </c:pt>
                <c:pt idx="7">
                  <c:v>105</c:v>
                </c:pt>
                <c:pt idx="8">
                  <c:v>110</c:v>
                </c:pt>
                <c:pt idx="9">
                  <c:v>115</c:v>
                </c:pt>
                <c:pt idx="10">
                  <c:v>120</c:v>
                </c:pt>
                <c:pt idx="11">
                  <c:v>125</c:v>
                </c:pt>
                <c:pt idx="12">
                  <c:v>130</c:v>
                </c:pt>
                <c:pt idx="13">
                  <c:v>135</c:v>
                </c:pt>
                <c:pt idx="14">
                  <c:v>140</c:v>
                </c:pt>
                <c:pt idx="15">
                  <c:v>145</c:v>
                </c:pt>
                <c:pt idx="16">
                  <c:v>150</c:v>
                </c:pt>
                <c:pt idx="17">
                  <c:v>155</c:v>
                </c:pt>
                <c:pt idx="18">
                  <c:v>160</c:v>
                </c:pt>
                <c:pt idx="19">
                  <c:v>165</c:v>
                </c:pt>
                <c:pt idx="20">
                  <c:v>170</c:v>
                </c:pt>
                <c:pt idx="21">
                  <c:v>175</c:v>
                </c:pt>
                <c:pt idx="22">
                  <c:v>180</c:v>
                </c:pt>
                <c:pt idx="23">
                  <c:v>185</c:v>
                </c:pt>
                <c:pt idx="24">
                  <c:v>190</c:v>
                </c:pt>
                <c:pt idx="25">
                  <c:v>195</c:v>
                </c:pt>
                <c:pt idx="26">
                  <c:v>200</c:v>
                </c:pt>
                <c:pt idx="27">
                  <c:v>205</c:v>
                </c:pt>
                <c:pt idx="28">
                  <c:v>210</c:v>
                </c:pt>
                <c:pt idx="29">
                  <c:v>215</c:v>
                </c:pt>
                <c:pt idx="30">
                  <c:v>220</c:v>
                </c:pt>
                <c:pt idx="31">
                  <c:v>225</c:v>
                </c:pt>
                <c:pt idx="32">
                  <c:v>230</c:v>
                </c:pt>
                <c:pt idx="33">
                  <c:v>235</c:v>
                </c:pt>
                <c:pt idx="34">
                  <c:v>240</c:v>
                </c:pt>
                <c:pt idx="35">
                  <c:v>244</c:v>
                </c:pt>
              </c:numCache>
            </c:numRef>
          </c:xVal>
          <c:yVal>
            <c:numRef>
              <c:f>'TPS data'!$B$8:$AK$8</c:f>
              <c:numCache>
                <c:formatCode>General</c:formatCode>
                <c:ptCount val="36"/>
                <c:pt idx="0">
                  <c:v>14.394</c:v>
                </c:pt>
                <c:pt idx="1">
                  <c:v>13.691000000000001</c:v>
                </c:pt>
                <c:pt idx="2">
                  <c:v>13.173999999999999</c:v>
                </c:pt>
                <c:pt idx="3">
                  <c:v>12.708</c:v>
                </c:pt>
                <c:pt idx="4">
                  <c:v>12.337</c:v>
                </c:pt>
                <c:pt idx="5">
                  <c:v>12.048</c:v>
                </c:pt>
                <c:pt idx="6">
                  <c:v>11.824</c:v>
                </c:pt>
                <c:pt idx="7">
                  <c:v>11.574999999999999</c:v>
                </c:pt>
                <c:pt idx="8">
                  <c:v>11.311999999999999</c:v>
                </c:pt>
                <c:pt idx="9">
                  <c:v>11.058</c:v>
                </c:pt>
                <c:pt idx="10">
                  <c:v>10.786</c:v>
                </c:pt>
                <c:pt idx="11">
                  <c:v>10.593999999999999</c:v>
                </c:pt>
                <c:pt idx="12">
                  <c:v>10.404</c:v>
                </c:pt>
                <c:pt idx="13">
                  <c:v>10.218</c:v>
                </c:pt>
                <c:pt idx="14">
                  <c:v>10.132999999999999</c:v>
                </c:pt>
                <c:pt idx="15">
                  <c:v>9.9380000000000006</c:v>
                </c:pt>
                <c:pt idx="16">
                  <c:v>9.8000000000000007</c:v>
                </c:pt>
                <c:pt idx="17">
                  <c:v>9.7140000000000004</c:v>
                </c:pt>
                <c:pt idx="18">
                  <c:v>9.718</c:v>
                </c:pt>
                <c:pt idx="19">
                  <c:v>9.7349999999999994</c:v>
                </c:pt>
                <c:pt idx="20">
                  <c:v>9.74</c:v>
                </c:pt>
                <c:pt idx="21">
                  <c:v>9.6809999999999992</c:v>
                </c:pt>
                <c:pt idx="22">
                  <c:v>9.609</c:v>
                </c:pt>
                <c:pt idx="23">
                  <c:v>9.4610000000000003</c:v>
                </c:pt>
                <c:pt idx="24">
                  <c:v>9.3000000000000007</c:v>
                </c:pt>
                <c:pt idx="25">
                  <c:v>9.1760000000000002</c:v>
                </c:pt>
                <c:pt idx="26">
                  <c:v>9.1349999999999998</c:v>
                </c:pt>
                <c:pt idx="27">
                  <c:v>9.0850000000000009</c:v>
                </c:pt>
                <c:pt idx="28">
                  <c:v>9.0890000000000004</c:v>
                </c:pt>
                <c:pt idx="29">
                  <c:v>9.0960000000000001</c:v>
                </c:pt>
                <c:pt idx="30">
                  <c:v>9.16</c:v>
                </c:pt>
                <c:pt idx="31">
                  <c:v>9.1720000000000006</c:v>
                </c:pt>
                <c:pt idx="32">
                  <c:v>9.1549999999999994</c:v>
                </c:pt>
                <c:pt idx="33">
                  <c:v>9.0850000000000009</c:v>
                </c:pt>
                <c:pt idx="34">
                  <c:v>8.9450000000000003</c:v>
                </c:pt>
                <c:pt idx="35">
                  <c:v>8.8710000000000004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'TPS data'!$A$9</c:f>
              <c:strCache>
                <c:ptCount val="1"/>
                <c:pt idx="0">
                  <c:v>-100</c:v>
                </c:pt>
              </c:strCache>
            </c:strRef>
          </c:tx>
          <c:marker>
            <c:symbol val="none"/>
          </c:marker>
          <c:xVal>
            <c:numRef>
              <c:f>'TPS data'!$B$5:$AK$5</c:f>
              <c:numCache>
                <c:formatCode>General</c:formatCode>
                <c:ptCount val="36"/>
                <c:pt idx="0">
                  <c:v>70</c:v>
                </c:pt>
                <c:pt idx="1">
                  <c:v>75</c:v>
                </c:pt>
                <c:pt idx="2">
                  <c:v>80</c:v>
                </c:pt>
                <c:pt idx="3">
                  <c:v>85</c:v>
                </c:pt>
                <c:pt idx="4">
                  <c:v>90</c:v>
                </c:pt>
                <c:pt idx="5">
                  <c:v>95</c:v>
                </c:pt>
                <c:pt idx="6">
                  <c:v>100</c:v>
                </c:pt>
                <c:pt idx="7">
                  <c:v>105</c:v>
                </c:pt>
                <c:pt idx="8">
                  <c:v>110</c:v>
                </c:pt>
                <c:pt idx="9">
                  <c:v>115</c:v>
                </c:pt>
                <c:pt idx="10">
                  <c:v>120</c:v>
                </c:pt>
                <c:pt idx="11">
                  <c:v>125</c:v>
                </c:pt>
                <c:pt idx="12">
                  <c:v>130</c:v>
                </c:pt>
                <c:pt idx="13">
                  <c:v>135</c:v>
                </c:pt>
                <c:pt idx="14">
                  <c:v>140</c:v>
                </c:pt>
                <c:pt idx="15">
                  <c:v>145</c:v>
                </c:pt>
                <c:pt idx="16">
                  <c:v>150</c:v>
                </c:pt>
                <c:pt idx="17">
                  <c:v>155</c:v>
                </c:pt>
                <c:pt idx="18">
                  <c:v>160</c:v>
                </c:pt>
                <c:pt idx="19">
                  <c:v>165</c:v>
                </c:pt>
                <c:pt idx="20">
                  <c:v>170</c:v>
                </c:pt>
                <c:pt idx="21">
                  <c:v>175</c:v>
                </c:pt>
                <c:pt idx="22">
                  <c:v>180</c:v>
                </c:pt>
                <c:pt idx="23">
                  <c:v>185</c:v>
                </c:pt>
                <c:pt idx="24">
                  <c:v>190</c:v>
                </c:pt>
                <c:pt idx="25">
                  <c:v>195</c:v>
                </c:pt>
                <c:pt idx="26">
                  <c:v>200</c:v>
                </c:pt>
                <c:pt idx="27">
                  <c:v>205</c:v>
                </c:pt>
                <c:pt idx="28">
                  <c:v>210</c:v>
                </c:pt>
                <c:pt idx="29">
                  <c:v>215</c:v>
                </c:pt>
                <c:pt idx="30">
                  <c:v>220</c:v>
                </c:pt>
                <c:pt idx="31">
                  <c:v>225</c:v>
                </c:pt>
                <c:pt idx="32">
                  <c:v>230</c:v>
                </c:pt>
                <c:pt idx="33">
                  <c:v>235</c:v>
                </c:pt>
                <c:pt idx="34">
                  <c:v>240</c:v>
                </c:pt>
                <c:pt idx="35">
                  <c:v>244</c:v>
                </c:pt>
              </c:numCache>
            </c:numRef>
          </c:xVal>
          <c:yVal>
            <c:numRef>
              <c:f>'TPS data'!$B$9:$AK$9</c:f>
              <c:numCache>
                <c:formatCode>General</c:formatCode>
                <c:ptCount val="36"/>
                <c:pt idx="0">
                  <c:v>15.696999999999999</c:v>
                </c:pt>
                <c:pt idx="1">
                  <c:v>14.882</c:v>
                </c:pt>
                <c:pt idx="2">
                  <c:v>14.252000000000001</c:v>
                </c:pt>
                <c:pt idx="3">
                  <c:v>13.786</c:v>
                </c:pt>
                <c:pt idx="4">
                  <c:v>13.292</c:v>
                </c:pt>
                <c:pt idx="5">
                  <c:v>12.971</c:v>
                </c:pt>
                <c:pt idx="6">
                  <c:v>12.613</c:v>
                </c:pt>
                <c:pt idx="7">
                  <c:v>12.324</c:v>
                </c:pt>
                <c:pt idx="8">
                  <c:v>12.06</c:v>
                </c:pt>
                <c:pt idx="9">
                  <c:v>11.760999999999999</c:v>
                </c:pt>
                <c:pt idx="10">
                  <c:v>11.484999999999999</c:v>
                </c:pt>
                <c:pt idx="11">
                  <c:v>11.271000000000001</c:v>
                </c:pt>
                <c:pt idx="12">
                  <c:v>10.994</c:v>
                </c:pt>
                <c:pt idx="13">
                  <c:v>10.853</c:v>
                </c:pt>
                <c:pt idx="14">
                  <c:v>10.752000000000001</c:v>
                </c:pt>
                <c:pt idx="15">
                  <c:v>10.494999999999999</c:v>
                </c:pt>
                <c:pt idx="16">
                  <c:v>10.32</c:v>
                </c:pt>
                <c:pt idx="17">
                  <c:v>10.222</c:v>
                </c:pt>
                <c:pt idx="18">
                  <c:v>10.201000000000001</c:v>
                </c:pt>
                <c:pt idx="19">
                  <c:v>10.141999999999999</c:v>
                </c:pt>
                <c:pt idx="20">
                  <c:v>10.121</c:v>
                </c:pt>
                <c:pt idx="21">
                  <c:v>10.002000000000001</c:v>
                </c:pt>
                <c:pt idx="22">
                  <c:v>9.8770000000000007</c:v>
                </c:pt>
                <c:pt idx="23">
                  <c:v>9.8040000000000003</c:v>
                </c:pt>
                <c:pt idx="24">
                  <c:v>9.6</c:v>
                </c:pt>
                <c:pt idx="25">
                  <c:v>9.4949999999999992</c:v>
                </c:pt>
                <c:pt idx="26">
                  <c:v>9.4149999999999991</c:v>
                </c:pt>
                <c:pt idx="27">
                  <c:v>9.3689999999999998</c:v>
                </c:pt>
                <c:pt idx="28">
                  <c:v>9.3629999999999995</c:v>
                </c:pt>
                <c:pt idx="29">
                  <c:v>9.3379999999999992</c:v>
                </c:pt>
                <c:pt idx="30">
                  <c:v>9.3829999999999991</c:v>
                </c:pt>
                <c:pt idx="31">
                  <c:v>9.4149999999999991</c:v>
                </c:pt>
                <c:pt idx="32">
                  <c:v>9.3689999999999998</c:v>
                </c:pt>
                <c:pt idx="33">
                  <c:v>9.2810000000000006</c:v>
                </c:pt>
                <c:pt idx="34">
                  <c:v>9.1359999999999992</c:v>
                </c:pt>
                <c:pt idx="35">
                  <c:v>9.0719999999999992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'TPS data'!$A$10</c:f>
              <c:strCache>
                <c:ptCount val="1"/>
                <c:pt idx="0">
                  <c:v>-189</c:v>
                </c:pt>
              </c:strCache>
            </c:strRef>
          </c:tx>
          <c:marker>
            <c:symbol val="none"/>
          </c:marker>
          <c:xVal>
            <c:numRef>
              <c:f>'TPS data'!$B$5:$AK$5</c:f>
              <c:numCache>
                <c:formatCode>General</c:formatCode>
                <c:ptCount val="36"/>
                <c:pt idx="0">
                  <c:v>70</c:v>
                </c:pt>
                <c:pt idx="1">
                  <c:v>75</c:v>
                </c:pt>
                <c:pt idx="2">
                  <c:v>80</c:v>
                </c:pt>
                <c:pt idx="3">
                  <c:v>85</c:v>
                </c:pt>
                <c:pt idx="4">
                  <c:v>90</c:v>
                </c:pt>
                <c:pt idx="5">
                  <c:v>95</c:v>
                </c:pt>
                <c:pt idx="6">
                  <c:v>100</c:v>
                </c:pt>
                <c:pt idx="7">
                  <c:v>105</c:v>
                </c:pt>
                <c:pt idx="8">
                  <c:v>110</c:v>
                </c:pt>
                <c:pt idx="9">
                  <c:v>115</c:v>
                </c:pt>
                <c:pt idx="10">
                  <c:v>120</c:v>
                </c:pt>
                <c:pt idx="11">
                  <c:v>125</c:v>
                </c:pt>
                <c:pt idx="12">
                  <c:v>130</c:v>
                </c:pt>
                <c:pt idx="13">
                  <c:v>135</c:v>
                </c:pt>
                <c:pt idx="14">
                  <c:v>140</c:v>
                </c:pt>
                <c:pt idx="15">
                  <c:v>145</c:v>
                </c:pt>
                <c:pt idx="16">
                  <c:v>150</c:v>
                </c:pt>
                <c:pt idx="17">
                  <c:v>155</c:v>
                </c:pt>
                <c:pt idx="18">
                  <c:v>160</c:v>
                </c:pt>
                <c:pt idx="19">
                  <c:v>165</c:v>
                </c:pt>
                <c:pt idx="20">
                  <c:v>170</c:v>
                </c:pt>
                <c:pt idx="21">
                  <c:v>175</c:v>
                </c:pt>
                <c:pt idx="22">
                  <c:v>180</c:v>
                </c:pt>
                <c:pt idx="23">
                  <c:v>185</c:v>
                </c:pt>
                <c:pt idx="24">
                  <c:v>190</c:v>
                </c:pt>
                <c:pt idx="25">
                  <c:v>195</c:v>
                </c:pt>
                <c:pt idx="26">
                  <c:v>200</c:v>
                </c:pt>
                <c:pt idx="27">
                  <c:v>205</c:v>
                </c:pt>
                <c:pt idx="28">
                  <c:v>210</c:v>
                </c:pt>
                <c:pt idx="29">
                  <c:v>215</c:v>
                </c:pt>
                <c:pt idx="30">
                  <c:v>220</c:v>
                </c:pt>
                <c:pt idx="31">
                  <c:v>225</c:v>
                </c:pt>
                <c:pt idx="32">
                  <c:v>230</c:v>
                </c:pt>
                <c:pt idx="33">
                  <c:v>235</c:v>
                </c:pt>
                <c:pt idx="34">
                  <c:v>240</c:v>
                </c:pt>
                <c:pt idx="35">
                  <c:v>244</c:v>
                </c:pt>
              </c:numCache>
            </c:numRef>
          </c:xVal>
          <c:yVal>
            <c:numRef>
              <c:f>'TPS data'!$B$10:$AK$10</c:f>
              <c:numCache>
                <c:formatCode>General</c:formatCode>
                <c:ptCount val="36"/>
                <c:pt idx="0">
                  <c:v>16.908000000000001</c:v>
                </c:pt>
                <c:pt idx="1">
                  <c:v>16.094000000000001</c:v>
                </c:pt>
                <c:pt idx="2">
                  <c:v>15.298999999999999</c:v>
                </c:pt>
                <c:pt idx="3">
                  <c:v>14.728</c:v>
                </c:pt>
                <c:pt idx="4">
                  <c:v>14.241</c:v>
                </c:pt>
                <c:pt idx="5">
                  <c:v>13.808</c:v>
                </c:pt>
                <c:pt idx="6">
                  <c:v>13.404</c:v>
                </c:pt>
                <c:pt idx="7">
                  <c:v>13.054</c:v>
                </c:pt>
                <c:pt idx="8">
                  <c:v>12.747</c:v>
                </c:pt>
                <c:pt idx="9">
                  <c:v>12.41</c:v>
                </c:pt>
                <c:pt idx="10">
                  <c:v>12.108000000000001</c:v>
                </c:pt>
                <c:pt idx="11">
                  <c:v>11.83</c:v>
                </c:pt>
                <c:pt idx="12">
                  <c:v>11.573</c:v>
                </c:pt>
                <c:pt idx="13">
                  <c:v>11.404</c:v>
                </c:pt>
                <c:pt idx="14">
                  <c:v>11.22</c:v>
                </c:pt>
                <c:pt idx="15">
                  <c:v>11.03</c:v>
                </c:pt>
                <c:pt idx="16">
                  <c:v>10.788</c:v>
                </c:pt>
                <c:pt idx="17">
                  <c:v>10.682</c:v>
                </c:pt>
                <c:pt idx="18">
                  <c:v>10.59</c:v>
                </c:pt>
                <c:pt idx="19">
                  <c:v>10.531000000000001</c:v>
                </c:pt>
                <c:pt idx="20">
                  <c:v>10.477</c:v>
                </c:pt>
                <c:pt idx="21">
                  <c:v>10.387</c:v>
                </c:pt>
                <c:pt idx="22">
                  <c:v>10.223000000000001</c:v>
                </c:pt>
                <c:pt idx="23">
                  <c:v>10.093999999999999</c:v>
                </c:pt>
                <c:pt idx="24">
                  <c:v>9.9450000000000003</c:v>
                </c:pt>
                <c:pt idx="25">
                  <c:v>9.7880000000000003</c:v>
                </c:pt>
                <c:pt idx="26">
                  <c:v>9.7149999999999999</c:v>
                </c:pt>
                <c:pt idx="27">
                  <c:v>9.6539999999999999</c:v>
                </c:pt>
                <c:pt idx="28">
                  <c:v>9.6150000000000002</c:v>
                </c:pt>
                <c:pt idx="29">
                  <c:v>9.5760000000000005</c:v>
                </c:pt>
                <c:pt idx="30">
                  <c:v>9.609</c:v>
                </c:pt>
                <c:pt idx="31">
                  <c:v>9.5619999999999994</c:v>
                </c:pt>
                <c:pt idx="32">
                  <c:v>9.5660000000000007</c:v>
                </c:pt>
                <c:pt idx="33">
                  <c:v>9.4760000000000009</c:v>
                </c:pt>
                <c:pt idx="34">
                  <c:v>9.3130000000000006</c:v>
                </c:pt>
                <c:pt idx="35">
                  <c:v>9.2379999999999995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70176"/>
        <c:axId val="131972096"/>
      </c:scatterChart>
      <c:valAx>
        <c:axId val="131970176"/>
        <c:scaling>
          <c:orientation val="minMax"/>
          <c:max val="250"/>
          <c:min val="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Energy (MeV)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972096"/>
        <c:crosses val="autoZero"/>
        <c:crossBetween val="midCat"/>
      </c:valAx>
      <c:valAx>
        <c:axId val="131972096"/>
        <c:scaling>
          <c:orientation val="minMax"/>
          <c:max val="17"/>
          <c:min val="8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FWHM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970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'TPS data'!$B$5</c:f>
              <c:strCache>
                <c:ptCount val="1"/>
                <c:pt idx="0">
                  <c:v>70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data'!$B$6:$B$10</c:f>
              <c:numCache>
                <c:formatCode>General</c:formatCode>
                <c:ptCount val="5"/>
                <c:pt idx="0">
                  <c:v>12.247</c:v>
                </c:pt>
                <c:pt idx="1">
                  <c:v>13.246</c:v>
                </c:pt>
                <c:pt idx="2">
                  <c:v>14.394</c:v>
                </c:pt>
                <c:pt idx="3">
                  <c:v>15.696999999999999</c:v>
                </c:pt>
                <c:pt idx="4">
                  <c:v>16.908000000000001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'TPS data'!$C$5</c:f>
              <c:strCache>
                <c:ptCount val="1"/>
                <c:pt idx="0">
                  <c:v>75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data'!$C$6:$C$10</c:f>
              <c:numCache>
                <c:formatCode>General</c:formatCode>
                <c:ptCount val="5"/>
                <c:pt idx="0">
                  <c:v>11.706</c:v>
                </c:pt>
                <c:pt idx="1">
                  <c:v>12.613</c:v>
                </c:pt>
                <c:pt idx="2">
                  <c:v>13.691000000000001</c:v>
                </c:pt>
                <c:pt idx="3">
                  <c:v>14.882</c:v>
                </c:pt>
                <c:pt idx="4">
                  <c:v>16.094000000000001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'TPS data'!$D$5</c:f>
              <c:strCache>
                <c:ptCount val="1"/>
                <c:pt idx="0">
                  <c:v>80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data'!$D$6:$D$10</c:f>
              <c:numCache>
                <c:formatCode>General</c:formatCode>
                <c:ptCount val="5"/>
                <c:pt idx="0">
                  <c:v>11.292999999999999</c:v>
                </c:pt>
                <c:pt idx="1">
                  <c:v>12.125999999999999</c:v>
                </c:pt>
                <c:pt idx="2">
                  <c:v>13.173999999999999</c:v>
                </c:pt>
                <c:pt idx="3">
                  <c:v>14.252000000000001</c:v>
                </c:pt>
                <c:pt idx="4">
                  <c:v>15.298999999999999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'TPS data'!$E$5</c:f>
              <c:strCache>
                <c:ptCount val="1"/>
                <c:pt idx="0">
                  <c:v>85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data'!$E$6:$E$10</c:f>
              <c:numCache>
                <c:formatCode>General</c:formatCode>
                <c:ptCount val="5"/>
                <c:pt idx="0">
                  <c:v>11.019</c:v>
                </c:pt>
                <c:pt idx="1">
                  <c:v>11.795999999999999</c:v>
                </c:pt>
                <c:pt idx="2">
                  <c:v>12.708</c:v>
                </c:pt>
                <c:pt idx="3">
                  <c:v>13.786</c:v>
                </c:pt>
                <c:pt idx="4">
                  <c:v>14.728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'TPS data'!$F$5</c:f>
              <c:strCache>
                <c:ptCount val="1"/>
                <c:pt idx="0">
                  <c:v>90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data'!$F$6:$F$10</c:f>
              <c:numCache>
                <c:formatCode>General</c:formatCode>
                <c:ptCount val="5"/>
                <c:pt idx="0">
                  <c:v>10.807</c:v>
                </c:pt>
                <c:pt idx="1">
                  <c:v>11.484999999999999</c:v>
                </c:pt>
                <c:pt idx="2">
                  <c:v>12.337</c:v>
                </c:pt>
                <c:pt idx="3">
                  <c:v>13.292</c:v>
                </c:pt>
                <c:pt idx="4">
                  <c:v>14.241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'TPS data'!$G$5</c:f>
              <c:strCache>
                <c:ptCount val="1"/>
                <c:pt idx="0">
                  <c:v>95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data'!$G$6:$G$10</c:f>
              <c:numCache>
                <c:formatCode>General</c:formatCode>
                <c:ptCount val="5"/>
                <c:pt idx="0">
                  <c:v>10.641</c:v>
                </c:pt>
                <c:pt idx="1">
                  <c:v>11.291</c:v>
                </c:pt>
                <c:pt idx="2">
                  <c:v>12.048</c:v>
                </c:pt>
                <c:pt idx="3">
                  <c:v>12.971</c:v>
                </c:pt>
                <c:pt idx="4">
                  <c:v>13.808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'TPS data'!$H$5</c:f>
              <c:strCache>
                <c:ptCount val="1"/>
                <c:pt idx="0">
                  <c:v>100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data'!$H$6:$H$10</c:f>
              <c:numCache>
                <c:formatCode>General</c:formatCode>
                <c:ptCount val="5"/>
                <c:pt idx="0">
                  <c:v>10.548</c:v>
                </c:pt>
                <c:pt idx="1">
                  <c:v>11.14</c:v>
                </c:pt>
                <c:pt idx="2">
                  <c:v>11.824</c:v>
                </c:pt>
                <c:pt idx="3">
                  <c:v>12.613</c:v>
                </c:pt>
                <c:pt idx="4">
                  <c:v>13.404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'TPS data'!$I$5</c:f>
              <c:strCache>
                <c:ptCount val="1"/>
                <c:pt idx="0">
                  <c:v>105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data'!$I$6:$I$10</c:f>
              <c:numCache>
                <c:formatCode>General</c:formatCode>
                <c:ptCount val="5"/>
                <c:pt idx="0">
                  <c:v>10.364000000000001</c:v>
                </c:pt>
                <c:pt idx="1">
                  <c:v>10.923</c:v>
                </c:pt>
                <c:pt idx="2">
                  <c:v>11.574999999999999</c:v>
                </c:pt>
                <c:pt idx="3">
                  <c:v>12.324</c:v>
                </c:pt>
                <c:pt idx="4">
                  <c:v>13.054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'TPS data'!$J$5</c:f>
              <c:strCache>
                <c:ptCount val="1"/>
                <c:pt idx="0">
                  <c:v>110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data'!$J$6:$J$10</c:f>
              <c:numCache>
                <c:formatCode>General</c:formatCode>
                <c:ptCount val="5"/>
                <c:pt idx="0">
                  <c:v>10.162000000000001</c:v>
                </c:pt>
                <c:pt idx="1">
                  <c:v>10.74</c:v>
                </c:pt>
                <c:pt idx="2">
                  <c:v>11.311999999999999</c:v>
                </c:pt>
                <c:pt idx="3">
                  <c:v>12.06</c:v>
                </c:pt>
                <c:pt idx="4">
                  <c:v>12.747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'TPS data'!$K$5</c:f>
              <c:strCache>
                <c:ptCount val="1"/>
                <c:pt idx="0">
                  <c:v>115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data'!$K$6:$K$10</c:f>
              <c:numCache>
                <c:formatCode>General</c:formatCode>
                <c:ptCount val="5"/>
                <c:pt idx="0">
                  <c:v>9.98</c:v>
                </c:pt>
                <c:pt idx="1">
                  <c:v>10.507</c:v>
                </c:pt>
                <c:pt idx="2">
                  <c:v>11.058</c:v>
                </c:pt>
                <c:pt idx="3">
                  <c:v>11.760999999999999</c:v>
                </c:pt>
                <c:pt idx="4">
                  <c:v>12.41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'TPS data'!$L$5</c:f>
              <c:strCache>
                <c:ptCount val="1"/>
                <c:pt idx="0">
                  <c:v>120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data'!$L$6:$L$10</c:f>
              <c:numCache>
                <c:formatCode>General</c:formatCode>
                <c:ptCount val="5"/>
                <c:pt idx="0">
                  <c:v>9.8130000000000006</c:v>
                </c:pt>
                <c:pt idx="1">
                  <c:v>10.311</c:v>
                </c:pt>
                <c:pt idx="2">
                  <c:v>10.786</c:v>
                </c:pt>
                <c:pt idx="3">
                  <c:v>11.484999999999999</c:v>
                </c:pt>
                <c:pt idx="4">
                  <c:v>12.108000000000001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'TPS data'!$M$5</c:f>
              <c:strCache>
                <c:ptCount val="1"/>
                <c:pt idx="0">
                  <c:v>125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data'!$M$6:$M$10</c:f>
              <c:numCache>
                <c:formatCode>General</c:formatCode>
                <c:ptCount val="5"/>
                <c:pt idx="0">
                  <c:v>9.6449999999999996</c:v>
                </c:pt>
                <c:pt idx="1">
                  <c:v>10.132</c:v>
                </c:pt>
                <c:pt idx="2">
                  <c:v>10.593999999999999</c:v>
                </c:pt>
                <c:pt idx="3">
                  <c:v>11.271000000000001</c:v>
                </c:pt>
                <c:pt idx="4">
                  <c:v>11.83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'TPS data'!$N$5</c:f>
              <c:strCache>
                <c:ptCount val="1"/>
                <c:pt idx="0">
                  <c:v>130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data'!$N$6:$N$10</c:f>
              <c:numCache>
                <c:formatCode>General</c:formatCode>
                <c:ptCount val="5"/>
                <c:pt idx="0">
                  <c:v>9.5470000000000006</c:v>
                </c:pt>
                <c:pt idx="1">
                  <c:v>9.9410000000000007</c:v>
                </c:pt>
                <c:pt idx="2">
                  <c:v>10.404</c:v>
                </c:pt>
                <c:pt idx="3">
                  <c:v>10.994</c:v>
                </c:pt>
                <c:pt idx="4">
                  <c:v>11.573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'TPS data'!$O$5</c:f>
              <c:strCache>
                <c:ptCount val="1"/>
                <c:pt idx="0">
                  <c:v>135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data'!$O$6:$O$10</c:f>
              <c:numCache>
                <c:formatCode>General</c:formatCode>
                <c:ptCount val="5"/>
                <c:pt idx="0">
                  <c:v>9.3119999999999994</c:v>
                </c:pt>
                <c:pt idx="1">
                  <c:v>9.7530000000000001</c:v>
                </c:pt>
                <c:pt idx="2">
                  <c:v>10.218</c:v>
                </c:pt>
                <c:pt idx="3">
                  <c:v>10.853</c:v>
                </c:pt>
                <c:pt idx="4">
                  <c:v>11.404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'TPS data'!$P$5</c:f>
              <c:strCache>
                <c:ptCount val="1"/>
                <c:pt idx="0">
                  <c:v>140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data'!$P$6:$P$10</c:f>
              <c:numCache>
                <c:formatCode>General</c:formatCode>
                <c:ptCount val="5"/>
                <c:pt idx="0">
                  <c:v>9.2490000000000006</c:v>
                </c:pt>
                <c:pt idx="1">
                  <c:v>9.7029999999999994</c:v>
                </c:pt>
                <c:pt idx="2">
                  <c:v>10.132999999999999</c:v>
                </c:pt>
                <c:pt idx="3">
                  <c:v>10.752000000000001</c:v>
                </c:pt>
                <c:pt idx="4">
                  <c:v>11.22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'TPS data'!$Q$5</c:f>
              <c:strCache>
                <c:ptCount val="1"/>
                <c:pt idx="0">
                  <c:v>145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data'!$Q$6:$Q$10</c:f>
              <c:numCache>
                <c:formatCode>General</c:formatCode>
                <c:ptCount val="5"/>
                <c:pt idx="0">
                  <c:v>9.1140000000000008</c:v>
                </c:pt>
                <c:pt idx="1">
                  <c:v>9.5090000000000003</c:v>
                </c:pt>
                <c:pt idx="2">
                  <c:v>9.9380000000000006</c:v>
                </c:pt>
                <c:pt idx="3">
                  <c:v>10.494999999999999</c:v>
                </c:pt>
                <c:pt idx="4">
                  <c:v>11.03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'TPS data'!$R$5</c:f>
              <c:strCache>
                <c:ptCount val="1"/>
                <c:pt idx="0">
                  <c:v>150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data'!$R$6:$R$10</c:f>
              <c:numCache>
                <c:formatCode>General</c:formatCode>
                <c:ptCount val="5"/>
                <c:pt idx="0">
                  <c:v>9.0660000000000007</c:v>
                </c:pt>
                <c:pt idx="1">
                  <c:v>9.3810000000000002</c:v>
                </c:pt>
                <c:pt idx="2">
                  <c:v>9.8000000000000007</c:v>
                </c:pt>
                <c:pt idx="3">
                  <c:v>10.32</c:v>
                </c:pt>
                <c:pt idx="4">
                  <c:v>10.788</c:v>
                </c:pt>
              </c:numCache>
            </c:numRef>
          </c:yVal>
          <c:smooth val="1"/>
        </c:ser>
        <c:ser>
          <c:idx val="17"/>
          <c:order val="17"/>
          <c:tx>
            <c:strRef>
              <c:f>'TPS data'!$S$5</c:f>
              <c:strCache>
                <c:ptCount val="1"/>
                <c:pt idx="0">
                  <c:v>155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data'!$S$6:$S$10</c:f>
              <c:numCache>
                <c:formatCode>General</c:formatCode>
                <c:ptCount val="5"/>
                <c:pt idx="0">
                  <c:v>9.0370000000000008</c:v>
                </c:pt>
                <c:pt idx="1">
                  <c:v>9.3490000000000002</c:v>
                </c:pt>
                <c:pt idx="2">
                  <c:v>9.7140000000000004</c:v>
                </c:pt>
                <c:pt idx="3">
                  <c:v>10.222</c:v>
                </c:pt>
                <c:pt idx="4">
                  <c:v>10.682</c:v>
                </c:pt>
              </c:numCache>
            </c:numRef>
          </c:yVal>
          <c:smooth val="1"/>
        </c:ser>
        <c:ser>
          <c:idx val="18"/>
          <c:order val="18"/>
          <c:tx>
            <c:strRef>
              <c:f>'TPS data'!$T$5</c:f>
              <c:strCache>
                <c:ptCount val="1"/>
                <c:pt idx="0">
                  <c:v>160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data'!$T$6:$T$10</c:f>
              <c:numCache>
                <c:formatCode>General</c:formatCode>
                <c:ptCount val="5"/>
                <c:pt idx="0">
                  <c:v>9.1069999999999993</c:v>
                </c:pt>
                <c:pt idx="1">
                  <c:v>9.3919999999999995</c:v>
                </c:pt>
                <c:pt idx="2">
                  <c:v>9.718</c:v>
                </c:pt>
                <c:pt idx="3">
                  <c:v>10.201000000000001</c:v>
                </c:pt>
                <c:pt idx="4">
                  <c:v>10.59</c:v>
                </c:pt>
              </c:numCache>
            </c:numRef>
          </c:yVal>
          <c:smooth val="1"/>
        </c:ser>
        <c:ser>
          <c:idx val="19"/>
          <c:order val="19"/>
          <c:tx>
            <c:strRef>
              <c:f>'TPS data'!$U$5</c:f>
              <c:strCache>
                <c:ptCount val="1"/>
                <c:pt idx="0">
                  <c:v>165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data'!$U$6:$U$10</c:f>
              <c:numCache>
                <c:formatCode>General</c:formatCode>
                <c:ptCount val="5"/>
                <c:pt idx="0">
                  <c:v>9.2409999999999997</c:v>
                </c:pt>
                <c:pt idx="1">
                  <c:v>9.4779999999999998</c:v>
                </c:pt>
                <c:pt idx="2">
                  <c:v>9.7349999999999994</c:v>
                </c:pt>
                <c:pt idx="3">
                  <c:v>10.141999999999999</c:v>
                </c:pt>
                <c:pt idx="4">
                  <c:v>10.531000000000001</c:v>
                </c:pt>
              </c:numCache>
            </c:numRef>
          </c:yVal>
          <c:smooth val="1"/>
        </c:ser>
        <c:ser>
          <c:idx val="20"/>
          <c:order val="20"/>
          <c:tx>
            <c:strRef>
              <c:f>'TPS data'!$V$5</c:f>
              <c:strCache>
                <c:ptCount val="1"/>
                <c:pt idx="0">
                  <c:v>170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data'!$V$6:$V$10</c:f>
              <c:numCache>
                <c:formatCode>General</c:formatCode>
                <c:ptCount val="5"/>
                <c:pt idx="0">
                  <c:v>9.2539999999999996</c:v>
                </c:pt>
                <c:pt idx="1">
                  <c:v>9.4819999999999993</c:v>
                </c:pt>
                <c:pt idx="2">
                  <c:v>9.74</c:v>
                </c:pt>
                <c:pt idx="3">
                  <c:v>10.121</c:v>
                </c:pt>
                <c:pt idx="4">
                  <c:v>10.477</c:v>
                </c:pt>
              </c:numCache>
            </c:numRef>
          </c:yVal>
          <c:smooth val="1"/>
        </c:ser>
        <c:ser>
          <c:idx val="21"/>
          <c:order val="21"/>
          <c:tx>
            <c:strRef>
              <c:f>'TPS data'!$W$5</c:f>
              <c:strCache>
                <c:ptCount val="1"/>
                <c:pt idx="0">
                  <c:v>175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data'!$W$6:$W$10</c:f>
              <c:numCache>
                <c:formatCode>General</c:formatCode>
                <c:ptCount val="5"/>
                <c:pt idx="0">
                  <c:v>9.23</c:v>
                </c:pt>
                <c:pt idx="1">
                  <c:v>9.4339999999999993</c:v>
                </c:pt>
                <c:pt idx="2">
                  <c:v>9.6809999999999992</c:v>
                </c:pt>
                <c:pt idx="3">
                  <c:v>10.002000000000001</c:v>
                </c:pt>
                <c:pt idx="4">
                  <c:v>10.387</c:v>
                </c:pt>
              </c:numCache>
            </c:numRef>
          </c:yVal>
          <c:smooth val="1"/>
        </c:ser>
        <c:ser>
          <c:idx val="22"/>
          <c:order val="22"/>
          <c:tx>
            <c:strRef>
              <c:f>'TPS data'!$X$5</c:f>
              <c:strCache>
                <c:ptCount val="1"/>
                <c:pt idx="0">
                  <c:v>180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data'!$X$6:$X$10</c:f>
              <c:numCache>
                <c:formatCode>General</c:formatCode>
                <c:ptCount val="5"/>
                <c:pt idx="0">
                  <c:v>9.1999999999999993</c:v>
                </c:pt>
                <c:pt idx="1">
                  <c:v>9.33</c:v>
                </c:pt>
                <c:pt idx="2">
                  <c:v>9.609</c:v>
                </c:pt>
                <c:pt idx="3">
                  <c:v>9.8770000000000007</c:v>
                </c:pt>
                <c:pt idx="4">
                  <c:v>10.223000000000001</c:v>
                </c:pt>
              </c:numCache>
            </c:numRef>
          </c:yVal>
          <c:smooth val="1"/>
        </c:ser>
        <c:ser>
          <c:idx val="23"/>
          <c:order val="23"/>
          <c:tx>
            <c:strRef>
              <c:f>'TPS data'!$Y$5</c:f>
              <c:strCache>
                <c:ptCount val="1"/>
                <c:pt idx="0">
                  <c:v>185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data'!$Y$6:$Y$10</c:f>
              <c:numCache>
                <c:formatCode>General</c:formatCode>
                <c:ptCount val="5"/>
                <c:pt idx="0">
                  <c:v>9.0009999999999994</c:v>
                </c:pt>
                <c:pt idx="1">
                  <c:v>9.2219999999999995</c:v>
                </c:pt>
                <c:pt idx="2">
                  <c:v>9.4610000000000003</c:v>
                </c:pt>
                <c:pt idx="3">
                  <c:v>9.8040000000000003</c:v>
                </c:pt>
                <c:pt idx="4">
                  <c:v>10.093999999999999</c:v>
                </c:pt>
              </c:numCache>
            </c:numRef>
          </c:yVal>
          <c:smooth val="1"/>
        </c:ser>
        <c:ser>
          <c:idx val="24"/>
          <c:order val="24"/>
          <c:tx>
            <c:strRef>
              <c:f>'TPS data'!$Z$5</c:f>
              <c:strCache>
                <c:ptCount val="1"/>
                <c:pt idx="0">
                  <c:v>190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data'!$Z$6:$Z$10</c:f>
              <c:numCache>
                <c:formatCode>General</c:formatCode>
                <c:ptCount val="5"/>
                <c:pt idx="0">
                  <c:v>8.9220000000000006</c:v>
                </c:pt>
                <c:pt idx="1">
                  <c:v>9.0820000000000007</c:v>
                </c:pt>
                <c:pt idx="2">
                  <c:v>9.3000000000000007</c:v>
                </c:pt>
                <c:pt idx="3">
                  <c:v>9.6</c:v>
                </c:pt>
                <c:pt idx="4">
                  <c:v>9.9450000000000003</c:v>
                </c:pt>
              </c:numCache>
            </c:numRef>
          </c:yVal>
          <c:smooth val="1"/>
        </c:ser>
        <c:ser>
          <c:idx val="25"/>
          <c:order val="25"/>
          <c:tx>
            <c:strRef>
              <c:f>'TPS data'!$AA$5</c:f>
              <c:strCache>
                <c:ptCount val="1"/>
                <c:pt idx="0">
                  <c:v>195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data'!$AA$6:$AA$10</c:f>
              <c:numCache>
                <c:formatCode>General</c:formatCode>
                <c:ptCount val="5"/>
                <c:pt idx="0">
                  <c:v>8.7989999999999995</c:v>
                </c:pt>
                <c:pt idx="1">
                  <c:v>8.9730000000000008</c:v>
                </c:pt>
                <c:pt idx="2">
                  <c:v>9.1760000000000002</c:v>
                </c:pt>
                <c:pt idx="3">
                  <c:v>9.4949999999999992</c:v>
                </c:pt>
                <c:pt idx="4">
                  <c:v>9.7880000000000003</c:v>
                </c:pt>
              </c:numCache>
            </c:numRef>
          </c:yVal>
          <c:smooth val="1"/>
        </c:ser>
        <c:ser>
          <c:idx val="26"/>
          <c:order val="26"/>
          <c:tx>
            <c:strRef>
              <c:f>'TPS data'!$AB$5</c:f>
              <c:strCache>
                <c:ptCount val="1"/>
                <c:pt idx="0">
                  <c:v>200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data'!$AB$6:$AB$10</c:f>
              <c:numCache>
                <c:formatCode>General</c:formatCode>
                <c:ptCount val="5"/>
                <c:pt idx="0">
                  <c:v>8.77</c:v>
                </c:pt>
                <c:pt idx="1">
                  <c:v>8.9190000000000005</c:v>
                </c:pt>
                <c:pt idx="2">
                  <c:v>9.1349999999999998</c:v>
                </c:pt>
                <c:pt idx="3">
                  <c:v>9.4149999999999991</c:v>
                </c:pt>
                <c:pt idx="4">
                  <c:v>9.7149999999999999</c:v>
                </c:pt>
              </c:numCache>
            </c:numRef>
          </c:yVal>
          <c:smooth val="1"/>
        </c:ser>
        <c:ser>
          <c:idx val="27"/>
          <c:order val="27"/>
          <c:tx>
            <c:strRef>
              <c:f>'TPS data'!$AC$5</c:f>
              <c:strCache>
                <c:ptCount val="1"/>
                <c:pt idx="0">
                  <c:v>205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data'!$AC$6:$AC$10</c:f>
              <c:numCache>
                <c:formatCode>General</c:formatCode>
                <c:ptCount val="5"/>
                <c:pt idx="0">
                  <c:v>8.73</c:v>
                </c:pt>
                <c:pt idx="1">
                  <c:v>8.8810000000000002</c:v>
                </c:pt>
                <c:pt idx="2">
                  <c:v>9.0850000000000009</c:v>
                </c:pt>
                <c:pt idx="3">
                  <c:v>9.3689999999999998</c:v>
                </c:pt>
                <c:pt idx="4">
                  <c:v>9.6539999999999999</c:v>
                </c:pt>
              </c:numCache>
            </c:numRef>
          </c:yVal>
          <c:smooth val="1"/>
        </c:ser>
        <c:ser>
          <c:idx val="28"/>
          <c:order val="28"/>
          <c:tx>
            <c:strRef>
              <c:f>'TPS data'!$AD$5</c:f>
              <c:strCache>
                <c:ptCount val="1"/>
                <c:pt idx="0">
                  <c:v>210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data'!$AD$6:$AD$10</c:f>
              <c:numCache>
                <c:formatCode>General</c:formatCode>
                <c:ptCount val="5"/>
                <c:pt idx="0">
                  <c:v>8.7140000000000004</c:v>
                </c:pt>
                <c:pt idx="1">
                  <c:v>8.89</c:v>
                </c:pt>
                <c:pt idx="2">
                  <c:v>9.0890000000000004</c:v>
                </c:pt>
                <c:pt idx="3">
                  <c:v>9.3629999999999995</c:v>
                </c:pt>
                <c:pt idx="4">
                  <c:v>9.6150000000000002</c:v>
                </c:pt>
              </c:numCache>
            </c:numRef>
          </c:yVal>
          <c:smooth val="1"/>
        </c:ser>
        <c:ser>
          <c:idx val="29"/>
          <c:order val="29"/>
          <c:tx>
            <c:strRef>
              <c:f>'TPS data'!$AE$5</c:f>
              <c:strCache>
                <c:ptCount val="1"/>
                <c:pt idx="0">
                  <c:v>215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data'!$AE$6:$AE$10</c:f>
              <c:numCache>
                <c:formatCode>General</c:formatCode>
                <c:ptCount val="5"/>
                <c:pt idx="0">
                  <c:v>8.7949999999999999</c:v>
                </c:pt>
                <c:pt idx="1">
                  <c:v>8.9</c:v>
                </c:pt>
                <c:pt idx="2">
                  <c:v>9.0960000000000001</c:v>
                </c:pt>
                <c:pt idx="3">
                  <c:v>9.3379999999999992</c:v>
                </c:pt>
                <c:pt idx="4">
                  <c:v>9.5760000000000005</c:v>
                </c:pt>
              </c:numCache>
            </c:numRef>
          </c:yVal>
          <c:smooth val="1"/>
        </c:ser>
        <c:ser>
          <c:idx val="30"/>
          <c:order val="30"/>
          <c:tx>
            <c:strRef>
              <c:f>'TPS data'!$AF$5</c:f>
              <c:strCache>
                <c:ptCount val="1"/>
                <c:pt idx="0">
                  <c:v>220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data'!$AF$6:$AF$10</c:f>
              <c:numCache>
                <c:formatCode>General</c:formatCode>
                <c:ptCount val="5"/>
                <c:pt idx="0">
                  <c:v>8.89</c:v>
                </c:pt>
                <c:pt idx="1">
                  <c:v>9.0150000000000006</c:v>
                </c:pt>
                <c:pt idx="2">
                  <c:v>9.16</c:v>
                </c:pt>
                <c:pt idx="3">
                  <c:v>9.3829999999999991</c:v>
                </c:pt>
                <c:pt idx="4">
                  <c:v>9.609</c:v>
                </c:pt>
              </c:numCache>
            </c:numRef>
          </c:yVal>
          <c:smooth val="1"/>
        </c:ser>
        <c:ser>
          <c:idx val="31"/>
          <c:order val="31"/>
          <c:tx>
            <c:strRef>
              <c:f>'TPS data'!$AG$5</c:f>
              <c:strCache>
                <c:ptCount val="1"/>
                <c:pt idx="0">
                  <c:v>225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data'!$AG$6:$AG$10</c:f>
              <c:numCache>
                <c:formatCode>General</c:formatCode>
                <c:ptCount val="5"/>
                <c:pt idx="0">
                  <c:v>8.9779999999999998</c:v>
                </c:pt>
                <c:pt idx="1">
                  <c:v>9.0090000000000003</c:v>
                </c:pt>
                <c:pt idx="2">
                  <c:v>9.1720000000000006</c:v>
                </c:pt>
                <c:pt idx="3">
                  <c:v>9.4149999999999991</c:v>
                </c:pt>
                <c:pt idx="4">
                  <c:v>9.5619999999999994</c:v>
                </c:pt>
              </c:numCache>
            </c:numRef>
          </c:yVal>
          <c:smooth val="1"/>
        </c:ser>
        <c:ser>
          <c:idx val="32"/>
          <c:order val="32"/>
          <c:tx>
            <c:strRef>
              <c:f>'TPS data'!$AH$5</c:f>
              <c:strCache>
                <c:ptCount val="1"/>
                <c:pt idx="0">
                  <c:v>230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data'!$AH$6:$AH$10</c:f>
              <c:numCache>
                <c:formatCode>General</c:formatCode>
                <c:ptCount val="5"/>
                <c:pt idx="0">
                  <c:v>8.9309999999999992</c:v>
                </c:pt>
                <c:pt idx="1">
                  <c:v>9.0239999999999991</c:v>
                </c:pt>
                <c:pt idx="2">
                  <c:v>9.1549999999999994</c:v>
                </c:pt>
                <c:pt idx="3">
                  <c:v>9.3689999999999998</c:v>
                </c:pt>
                <c:pt idx="4">
                  <c:v>9.5660000000000007</c:v>
                </c:pt>
              </c:numCache>
            </c:numRef>
          </c:yVal>
          <c:smooth val="1"/>
        </c:ser>
        <c:ser>
          <c:idx val="33"/>
          <c:order val="33"/>
          <c:tx>
            <c:strRef>
              <c:f>'TPS data'!$AI$5</c:f>
              <c:strCache>
                <c:ptCount val="1"/>
                <c:pt idx="0">
                  <c:v>235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data'!$AI$6:$AI$10</c:f>
              <c:numCache>
                <c:formatCode>General</c:formatCode>
                <c:ptCount val="5"/>
                <c:pt idx="0">
                  <c:v>8.8379999999999992</c:v>
                </c:pt>
                <c:pt idx="1">
                  <c:v>8.9410000000000007</c:v>
                </c:pt>
                <c:pt idx="2">
                  <c:v>9.0850000000000009</c:v>
                </c:pt>
                <c:pt idx="3">
                  <c:v>9.2810000000000006</c:v>
                </c:pt>
                <c:pt idx="4">
                  <c:v>9.4760000000000009</c:v>
                </c:pt>
              </c:numCache>
            </c:numRef>
          </c:yVal>
          <c:smooth val="1"/>
        </c:ser>
        <c:ser>
          <c:idx val="34"/>
          <c:order val="34"/>
          <c:tx>
            <c:strRef>
              <c:f>'TPS data'!$AJ$5</c:f>
              <c:strCache>
                <c:ptCount val="1"/>
                <c:pt idx="0">
                  <c:v>240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data'!$AJ$6:$AJ$10</c:f>
              <c:numCache>
                <c:formatCode>General</c:formatCode>
                <c:ptCount val="5"/>
                <c:pt idx="0">
                  <c:v>8.7539999999999996</c:v>
                </c:pt>
                <c:pt idx="1">
                  <c:v>8.8249999999999993</c:v>
                </c:pt>
                <c:pt idx="2">
                  <c:v>8.9450000000000003</c:v>
                </c:pt>
                <c:pt idx="3">
                  <c:v>9.1359999999999992</c:v>
                </c:pt>
                <c:pt idx="4">
                  <c:v>9.3130000000000006</c:v>
                </c:pt>
              </c:numCache>
            </c:numRef>
          </c:yVal>
          <c:smooth val="1"/>
        </c:ser>
        <c:ser>
          <c:idx val="35"/>
          <c:order val="35"/>
          <c:tx>
            <c:strRef>
              <c:f>'TPS data'!$AK$5</c:f>
              <c:strCache>
                <c:ptCount val="1"/>
                <c:pt idx="0">
                  <c:v>244</c:v>
                </c:pt>
              </c:strCache>
            </c:strRef>
          </c:tx>
          <c:marker>
            <c:symbol val="none"/>
          </c:marker>
          <c:xVal>
            <c:numRef>
              <c:f>'TPS data'!$A$6:$A$10</c:f>
              <c:numCache>
                <c:formatCode>General</c:formatCode>
                <c:ptCount val="5"/>
                <c:pt idx="0">
                  <c:v>191</c:v>
                </c:pt>
                <c:pt idx="1">
                  <c:v>100</c:v>
                </c:pt>
                <c:pt idx="2">
                  <c:v>0</c:v>
                </c:pt>
                <c:pt idx="3">
                  <c:v>-100</c:v>
                </c:pt>
                <c:pt idx="4">
                  <c:v>-189</c:v>
                </c:pt>
              </c:numCache>
            </c:numRef>
          </c:xVal>
          <c:yVal>
            <c:numRef>
              <c:f>'TPS data'!$AK$6:$AK$10</c:f>
              <c:numCache>
                <c:formatCode>General</c:formatCode>
                <c:ptCount val="5"/>
                <c:pt idx="0">
                  <c:v>8.66</c:v>
                </c:pt>
                <c:pt idx="1">
                  <c:v>8.7859999999999996</c:v>
                </c:pt>
                <c:pt idx="2">
                  <c:v>8.8710000000000004</c:v>
                </c:pt>
                <c:pt idx="3">
                  <c:v>9.0719999999999992</c:v>
                </c:pt>
                <c:pt idx="4">
                  <c:v>9.2379999999999995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94432"/>
        <c:axId val="133808896"/>
      </c:scatterChart>
      <c:valAx>
        <c:axId val="133794432"/>
        <c:scaling>
          <c:orientation val="minMax"/>
          <c:max val="200"/>
          <c:min val="-2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 from nozzle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808896"/>
        <c:crosses val="autoZero"/>
        <c:crossBetween val="midCat"/>
      </c:valAx>
      <c:valAx>
        <c:axId val="133808896"/>
        <c:scaling>
          <c:orientation val="minMax"/>
          <c:max val="17"/>
          <c:min val="8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FWHM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7944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'Profile model'!$B$2</c:f>
              <c:strCache>
                <c:ptCount val="1"/>
                <c:pt idx="0">
                  <c:v>SigmaXY</c:v>
                </c:pt>
              </c:strCache>
            </c:strRef>
          </c:tx>
          <c:marker>
            <c:symbol val="none"/>
          </c:marker>
          <c:trendline>
            <c:trendlineType val="poly"/>
            <c:order val="4"/>
            <c:dispRSqr val="1"/>
            <c:dispEq val="1"/>
            <c:trendlineLbl>
              <c:layout>
                <c:manualLayout>
                  <c:x val="1.8046381843415532E-2"/>
                  <c:y val="0.10300379119276758"/>
                </c:manualLayout>
              </c:layout>
              <c:numFmt formatCode="General" sourceLinked="0"/>
            </c:trendlineLbl>
          </c:trendline>
          <c:xVal>
            <c:numRef>
              <c:f>'Profile model'!$A$3:$A$8</c:f>
              <c:numCache>
                <c:formatCode>General</c:formatCode>
                <c:ptCount val="6"/>
                <c:pt idx="0">
                  <c:v>70</c:v>
                </c:pt>
                <c:pt idx="1">
                  <c:v>100</c:v>
                </c:pt>
                <c:pt idx="2">
                  <c:v>130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</c:numCache>
            </c:numRef>
          </c:xVal>
          <c:yVal>
            <c:numRef>
              <c:f>'Profile model'!$B$3:$B$8</c:f>
              <c:numCache>
                <c:formatCode>General</c:formatCode>
                <c:ptCount val="6"/>
                <c:pt idx="0">
                  <c:v>4.9885843899999998</c:v>
                </c:pt>
                <c:pt idx="1">
                  <c:v>4.2994266899999998</c:v>
                </c:pt>
                <c:pt idx="2">
                  <c:v>3.8908565500000001</c:v>
                </c:pt>
                <c:pt idx="3">
                  <c:v>3.7077156800000002</c:v>
                </c:pt>
                <c:pt idx="4">
                  <c:v>3.5663069699999999</c:v>
                </c:pt>
                <c:pt idx="5">
                  <c:v>3.5698641599999998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'Profile model'!$C$2</c:f>
              <c:strCache>
                <c:ptCount val="1"/>
                <c:pt idx="0">
                  <c:v>ThetaPhi</c:v>
                </c:pt>
              </c:strCache>
            </c:strRef>
          </c:tx>
          <c:marker>
            <c:symbol val="none"/>
          </c:marker>
          <c:trendline>
            <c:trendlineType val="poly"/>
            <c:order val="4"/>
            <c:dispRSqr val="1"/>
            <c:dispEq val="1"/>
            <c:trendlineLbl>
              <c:layout>
                <c:manualLayout>
                  <c:x val="0.10957245730839316"/>
                  <c:y val="-0.15423009623797027"/>
                </c:manualLayout>
              </c:layout>
              <c:numFmt formatCode="General" sourceLinked="0"/>
            </c:trendlineLbl>
          </c:trendline>
          <c:xVal>
            <c:numRef>
              <c:f>'Profile model'!$A$3:$A$8</c:f>
              <c:numCache>
                <c:formatCode>General</c:formatCode>
                <c:ptCount val="6"/>
                <c:pt idx="0">
                  <c:v>70</c:v>
                </c:pt>
                <c:pt idx="1">
                  <c:v>100</c:v>
                </c:pt>
                <c:pt idx="2">
                  <c:v>130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</c:numCache>
            </c:numRef>
          </c:xVal>
          <c:yVal>
            <c:numRef>
              <c:f>'Profile model'!$C$3:$C$8</c:f>
              <c:numCache>
                <c:formatCode>General</c:formatCode>
                <c:ptCount val="6"/>
                <c:pt idx="0">
                  <c:v>10.36386134</c:v>
                </c:pt>
                <c:pt idx="1">
                  <c:v>8.3278784300000002</c:v>
                </c:pt>
                <c:pt idx="2">
                  <c:v>7.2675532499999997</c:v>
                </c:pt>
                <c:pt idx="3">
                  <c:v>6.6753199399999996</c:v>
                </c:pt>
                <c:pt idx="4">
                  <c:v>6.1119840500000002</c:v>
                </c:pt>
                <c:pt idx="5">
                  <c:v>5.8672247799999999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71872"/>
        <c:axId val="139481856"/>
      </c:scatterChart>
      <c:valAx>
        <c:axId val="13947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9481856"/>
        <c:crosses val="autoZero"/>
        <c:crossBetween val="midCat"/>
      </c:valAx>
      <c:valAx>
        <c:axId val="139481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471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'Profile model'!$B$15</c:f>
              <c:strCache>
                <c:ptCount val="1"/>
                <c:pt idx="0">
                  <c:v>SigmaXY</c:v>
                </c:pt>
              </c:strCache>
            </c:strRef>
          </c:tx>
          <c:marker>
            <c:symbol val="none"/>
          </c:marker>
          <c:trendline>
            <c:trendlineType val="poly"/>
            <c:order val="4"/>
            <c:dispRSqr val="1"/>
            <c:dispEq val="1"/>
            <c:trendlineLbl>
              <c:layout>
                <c:manualLayout>
                  <c:x val="3.2873352642325597E-2"/>
                  <c:y val="0.11247010790317877"/>
                </c:manualLayout>
              </c:layout>
              <c:numFmt formatCode="General" sourceLinked="0"/>
            </c:trendlineLbl>
          </c:trendline>
          <c:xVal>
            <c:numRef>
              <c:f>'Profile model'!$A$16:$A$51</c:f>
              <c:numCache>
                <c:formatCode>General</c:formatCode>
                <c:ptCount val="36"/>
                <c:pt idx="0">
                  <c:v>70</c:v>
                </c:pt>
                <c:pt idx="1">
                  <c:v>75</c:v>
                </c:pt>
                <c:pt idx="2">
                  <c:v>80</c:v>
                </c:pt>
                <c:pt idx="3">
                  <c:v>85</c:v>
                </c:pt>
                <c:pt idx="4">
                  <c:v>90</c:v>
                </c:pt>
                <c:pt idx="5">
                  <c:v>95</c:v>
                </c:pt>
                <c:pt idx="6">
                  <c:v>100</c:v>
                </c:pt>
                <c:pt idx="7">
                  <c:v>105</c:v>
                </c:pt>
                <c:pt idx="8">
                  <c:v>110</c:v>
                </c:pt>
                <c:pt idx="9">
                  <c:v>115</c:v>
                </c:pt>
                <c:pt idx="10">
                  <c:v>120</c:v>
                </c:pt>
                <c:pt idx="11">
                  <c:v>125</c:v>
                </c:pt>
                <c:pt idx="12">
                  <c:v>130</c:v>
                </c:pt>
                <c:pt idx="13">
                  <c:v>135</c:v>
                </c:pt>
                <c:pt idx="14">
                  <c:v>140</c:v>
                </c:pt>
                <c:pt idx="15">
                  <c:v>145</c:v>
                </c:pt>
                <c:pt idx="16">
                  <c:v>150</c:v>
                </c:pt>
                <c:pt idx="17">
                  <c:v>155</c:v>
                </c:pt>
                <c:pt idx="18">
                  <c:v>160</c:v>
                </c:pt>
                <c:pt idx="19">
                  <c:v>165</c:v>
                </c:pt>
                <c:pt idx="20">
                  <c:v>170</c:v>
                </c:pt>
                <c:pt idx="21">
                  <c:v>175</c:v>
                </c:pt>
                <c:pt idx="22">
                  <c:v>180</c:v>
                </c:pt>
                <c:pt idx="23">
                  <c:v>185</c:v>
                </c:pt>
                <c:pt idx="24">
                  <c:v>190</c:v>
                </c:pt>
                <c:pt idx="25">
                  <c:v>195</c:v>
                </c:pt>
                <c:pt idx="26">
                  <c:v>200</c:v>
                </c:pt>
                <c:pt idx="27">
                  <c:v>205</c:v>
                </c:pt>
                <c:pt idx="28">
                  <c:v>210</c:v>
                </c:pt>
                <c:pt idx="29">
                  <c:v>215</c:v>
                </c:pt>
                <c:pt idx="30">
                  <c:v>220</c:v>
                </c:pt>
                <c:pt idx="31">
                  <c:v>225</c:v>
                </c:pt>
                <c:pt idx="32">
                  <c:v>230</c:v>
                </c:pt>
                <c:pt idx="33">
                  <c:v>235</c:v>
                </c:pt>
                <c:pt idx="34">
                  <c:v>240</c:v>
                </c:pt>
                <c:pt idx="35">
                  <c:v>244</c:v>
                </c:pt>
              </c:numCache>
            </c:numRef>
          </c:xVal>
          <c:yVal>
            <c:numRef>
              <c:f>'Profile model'!$B$16:$B$51</c:f>
              <c:numCache>
                <c:formatCode>General</c:formatCode>
                <c:ptCount val="36"/>
                <c:pt idx="0">
                  <c:v>4.9885843872506799</c:v>
                </c:pt>
                <c:pt idx="1">
                  <c:v>4.7675377021553098</c:v>
                </c:pt>
                <c:pt idx="2">
                  <c:v>4.5993740049711596</c:v>
                </c:pt>
                <c:pt idx="3">
                  <c:v>4.4885311291696501</c:v>
                </c:pt>
                <c:pt idx="4">
                  <c:v>4.4030704282971902</c:v>
                </c:pt>
                <c:pt idx="5">
                  <c:v>4.3363370045336902</c:v>
                </c:pt>
                <c:pt idx="6">
                  <c:v>4.2994266906277696</c:v>
                </c:pt>
                <c:pt idx="7">
                  <c:v>4.2247414256681797</c:v>
                </c:pt>
                <c:pt idx="8">
                  <c:v>4.1424394825326099</c:v>
                </c:pt>
                <c:pt idx="9">
                  <c:v>4.0681839460963296</c:v>
                </c:pt>
                <c:pt idx="10">
                  <c:v>3.9999227922781899</c:v>
                </c:pt>
                <c:pt idx="11">
                  <c:v>3.9310943033626899</c:v>
                </c:pt>
                <c:pt idx="12">
                  <c:v>3.89085654990479</c:v>
                </c:pt>
                <c:pt idx="13">
                  <c:v>3.7942855345196</c:v>
                </c:pt>
                <c:pt idx="14">
                  <c:v>3.7681568128841301</c:v>
                </c:pt>
                <c:pt idx="15">
                  <c:v>3.7124167178355498</c:v>
                </c:pt>
                <c:pt idx="16">
                  <c:v>3.6922377848745298</c:v>
                </c:pt>
                <c:pt idx="17">
                  <c:v>3.67976171493377</c:v>
                </c:pt>
                <c:pt idx="18">
                  <c:v>3.7077156830204698</c:v>
                </c:pt>
                <c:pt idx="19">
                  <c:v>3.7617523333813998</c:v>
                </c:pt>
                <c:pt idx="20">
                  <c:v>3.7663188306903499</c:v>
                </c:pt>
                <c:pt idx="21">
                  <c:v>3.7558122329508201</c:v>
                </c:pt>
                <c:pt idx="22">
                  <c:v>3.7429304674500399</c:v>
                </c:pt>
                <c:pt idx="23">
                  <c:v>3.6611977451502198</c:v>
                </c:pt>
                <c:pt idx="24">
                  <c:v>3.6285776045582399</c:v>
                </c:pt>
                <c:pt idx="25">
                  <c:v>3.57817160879662</c:v>
                </c:pt>
                <c:pt idx="26">
                  <c:v>3.5663069653290602</c:v>
                </c:pt>
                <c:pt idx="27">
                  <c:v>3.5501711556298199</c:v>
                </c:pt>
                <c:pt idx="28">
                  <c:v>3.5440710611366102</c:v>
                </c:pt>
                <c:pt idx="29">
                  <c:v>3.5778126493734601</c:v>
                </c:pt>
                <c:pt idx="30">
                  <c:v>3.6175727795046901</c:v>
                </c:pt>
                <c:pt idx="31">
                  <c:v>3.6548245010986702</c:v>
                </c:pt>
                <c:pt idx="32">
                  <c:v>3.6373897414960101</c:v>
                </c:pt>
                <c:pt idx="33">
                  <c:v>3.6015821873842602</c:v>
                </c:pt>
                <c:pt idx="34">
                  <c:v>3.5698641632802799</c:v>
                </c:pt>
                <c:pt idx="35">
                  <c:v>3.5338639140974499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'Profile model'!$C$15</c:f>
              <c:strCache>
                <c:ptCount val="1"/>
                <c:pt idx="0">
                  <c:v>ThetaPhi</c:v>
                </c:pt>
              </c:strCache>
            </c:strRef>
          </c:tx>
          <c:marker>
            <c:symbol val="none"/>
          </c:marker>
          <c:trendline>
            <c:trendlineType val="poly"/>
            <c:order val="4"/>
            <c:dispRSqr val="1"/>
            <c:dispEq val="1"/>
            <c:trendlineLbl>
              <c:layout>
                <c:manualLayout>
                  <c:x val="4.1908424214555956E-2"/>
                  <c:y val="-0.15451552930883639"/>
                </c:manualLayout>
              </c:layout>
              <c:numFmt formatCode="General" sourceLinked="0"/>
            </c:trendlineLbl>
          </c:trendline>
          <c:xVal>
            <c:numRef>
              <c:f>'Profile model'!$A$16:$A$51</c:f>
              <c:numCache>
                <c:formatCode>General</c:formatCode>
                <c:ptCount val="36"/>
                <c:pt idx="0">
                  <c:v>70</c:v>
                </c:pt>
                <c:pt idx="1">
                  <c:v>75</c:v>
                </c:pt>
                <c:pt idx="2">
                  <c:v>80</c:v>
                </c:pt>
                <c:pt idx="3">
                  <c:v>85</c:v>
                </c:pt>
                <c:pt idx="4">
                  <c:v>90</c:v>
                </c:pt>
                <c:pt idx="5">
                  <c:v>95</c:v>
                </c:pt>
                <c:pt idx="6">
                  <c:v>100</c:v>
                </c:pt>
                <c:pt idx="7">
                  <c:v>105</c:v>
                </c:pt>
                <c:pt idx="8">
                  <c:v>110</c:v>
                </c:pt>
                <c:pt idx="9">
                  <c:v>115</c:v>
                </c:pt>
                <c:pt idx="10">
                  <c:v>120</c:v>
                </c:pt>
                <c:pt idx="11">
                  <c:v>125</c:v>
                </c:pt>
                <c:pt idx="12">
                  <c:v>130</c:v>
                </c:pt>
                <c:pt idx="13">
                  <c:v>135</c:v>
                </c:pt>
                <c:pt idx="14">
                  <c:v>140</c:v>
                </c:pt>
                <c:pt idx="15">
                  <c:v>145</c:v>
                </c:pt>
                <c:pt idx="16">
                  <c:v>150</c:v>
                </c:pt>
                <c:pt idx="17">
                  <c:v>155</c:v>
                </c:pt>
                <c:pt idx="18">
                  <c:v>160</c:v>
                </c:pt>
                <c:pt idx="19">
                  <c:v>165</c:v>
                </c:pt>
                <c:pt idx="20">
                  <c:v>170</c:v>
                </c:pt>
                <c:pt idx="21">
                  <c:v>175</c:v>
                </c:pt>
                <c:pt idx="22">
                  <c:v>180</c:v>
                </c:pt>
                <c:pt idx="23">
                  <c:v>185</c:v>
                </c:pt>
                <c:pt idx="24">
                  <c:v>190</c:v>
                </c:pt>
                <c:pt idx="25">
                  <c:v>195</c:v>
                </c:pt>
                <c:pt idx="26">
                  <c:v>200</c:v>
                </c:pt>
                <c:pt idx="27">
                  <c:v>205</c:v>
                </c:pt>
                <c:pt idx="28">
                  <c:v>210</c:v>
                </c:pt>
                <c:pt idx="29">
                  <c:v>215</c:v>
                </c:pt>
                <c:pt idx="30">
                  <c:v>220</c:v>
                </c:pt>
                <c:pt idx="31">
                  <c:v>225</c:v>
                </c:pt>
                <c:pt idx="32">
                  <c:v>230</c:v>
                </c:pt>
                <c:pt idx="33">
                  <c:v>235</c:v>
                </c:pt>
                <c:pt idx="34">
                  <c:v>240</c:v>
                </c:pt>
                <c:pt idx="35">
                  <c:v>244</c:v>
                </c:pt>
              </c:numCache>
            </c:numRef>
          </c:xVal>
          <c:yVal>
            <c:numRef>
              <c:f>'Profile model'!$C$16:$C$51</c:f>
              <c:numCache>
                <c:formatCode>General</c:formatCode>
                <c:ptCount val="36"/>
                <c:pt idx="0">
                  <c:v>10.363861343447899</c:v>
                </c:pt>
                <c:pt idx="1">
                  <c:v>9.8838086580562905</c:v>
                </c:pt>
                <c:pt idx="2">
                  <c:v>9.4147581968262006</c:v>
                </c:pt>
                <c:pt idx="3">
                  <c:v>9.0851381693601301</c:v>
                </c:pt>
                <c:pt idx="4">
                  <c:v>8.8062617384197406</c:v>
                </c:pt>
                <c:pt idx="5">
                  <c:v>8.5590916437177604</c:v>
                </c:pt>
                <c:pt idx="6">
                  <c:v>8.32787842572972</c:v>
                </c:pt>
                <c:pt idx="7">
                  <c:v>8.1282879715419298</c:v>
                </c:pt>
                <c:pt idx="8">
                  <c:v>7.9534241511311796</c:v>
                </c:pt>
                <c:pt idx="9">
                  <c:v>7.75768579490473</c:v>
                </c:pt>
                <c:pt idx="10">
                  <c:v>7.5818240983203404</c:v>
                </c:pt>
                <c:pt idx="11">
                  <c:v>7.4190399779025196</c:v>
                </c:pt>
                <c:pt idx="12">
                  <c:v>7.2675532492261903</c:v>
                </c:pt>
                <c:pt idx="13">
                  <c:v>7.1692395189469398</c:v>
                </c:pt>
                <c:pt idx="14">
                  <c:v>7.0599411363830704</c:v>
                </c:pt>
                <c:pt idx="15">
                  <c:v>6.94543799861707</c:v>
                </c:pt>
                <c:pt idx="16">
                  <c:v>6.7972740115829904</c:v>
                </c:pt>
                <c:pt idx="17">
                  <c:v>6.7325079430786303</c:v>
                </c:pt>
                <c:pt idx="18">
                  <c:v>6.6753199422311003</c:v>
                </c:pt>
                <c:pt idx="19">
                  <c:v>6.6376178703803701</c:v>
                </c:pt>
                <c:pt idx="20">
                  <c:v>6.6021720357534699</c:v>
                </c:pt>
                <c:pt idx="21">
                  <c:v>6.5438289628228601</c:v>
                </c:pt>
                <c:pt idx="22">
                  <c:v>6.4393482602850902</c:v>
                </c:pt>
                <c:pt idx="23">
                  <c:v>6.3562470737856502</c:v>
                </c:pt>
                <c:pt idx="24">
                  <c:v>6.2606972397063902</c:v>
                </c:pt>
                <c:pt idx="25">
                  <c:v>6.1602614550175101</c:v>
                </c:pt>
                <c:pt idx="26">
                  <c:v>6.1119840537553598</c:v>
                </c:pt>
                <c:pt idx="27">
                  <c:v>6.0715131819767496</c:v>
                </c:pt>
                <c:pt idx="28">
                  <c:v>6.0451943903786702</c:v>
                </c:pt>
                <c:pt idx="29">
                  <c:v>6.0196114547438198</c:v>
                </c:pt>
                <c:pt idx="30">
                  <c:v>6.0393686689067501</c:v>
                </c:pt>
                <c:pt idx="31">
                  <c:v>6.0108766879813702</c:v>
                </c:pt>
                <c:pt idx="32">
                  <c:v>6.0151302149807702</c:v>
                </c:pt>
                <c:pt idx="33">
                  <c:v>5.96290771762476</c:v>
                </c:pt>
                <c:pt idx="34">
                  <c:v>5.8672247836293696</c:v>
                </c:pt>
                <c:pt idx="35">
                  <c:v>5.8261621563148198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12448"/>
        <c:axId val="139518336"/>
      </c:scatterChart>
      <c:valAx>
        <c:axId val="139512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9518336"/>
        <c:crosses val="autoZero"/>
        <c:crossBetween val="midCat"/>
      </c:valAx>
      <c:valAx>
        <c:axId val="139518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512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'shape-data-first-guess'!$Q$2:$U$2</c:f>
              <c:numCache>
                <c:formatCode>General</c:formatCode>
                <c:ptCount val="5"/>
                <c:pt idx="0">
                  <c:v>6.0115847754954199</c:v>
                </c:pt>
                <c:pt idx="1">
                  <c:v>3.7208045094228401</c:v>
                </c:pt>
                <c:pt idx="2">
                  <c:v>2.1519515086424499</c:v>
                </c:pt>
                <c:pt idx="3">
                  <c:v>3.21415250863088</c:v>
                </c:pt>
                <c:pt idx="4">
                  <c:v>5.6239534105830904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'shape-data-first-guess'!$Q$3:$U$3</c:f>
              <c:numCache>
                <c:formatCode>General</c:formatCode>
                <c:ptCount val="5"/>
                <c:pt idx="0">
                  <c:v>6.1577211353974004</c:v>
                </c:pt>
                <c:pt idx="1">
                  <c:v>4.0470651569326801</c:v>
                </c:pt>
                <c:pt idx="2">
                  <c:v>2.87861163014548</c:v>
                </c:pt>
                <c:pt idx="3">
                  <c:v>3.8582683791941101</c:v>
                </c:pt>
                <c:pt idx="4">
                  <c:v>6.0060976817745599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'shape-data-first-guess'!$Q$4:$U$4</c:f>
              <c:numCache>
                <c:formatCode>General</c:formatCode>
                <c:ptCount val="5"/>
                <c:pt idx="0">
                  <c:v>6.6149712804274499</c:v>
                </c:pt>
                <c:pt idx="1">
                  <c:v>4.9859361135515403</c:v>
                </c:pt>
                <c:pt idx="2">
                  <c:v>4.4229036229666603</c:v>
                </c:pt>
                <c:pt idx="3">
                  <c:v>5.3308541943548704</c:v>
                </c:pt>
                <c:pt idx="4">
                  <c:v>7.29929162117757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'shape-data-first-guess'!$Q$5:$U$5</c:f>
              <c:numCache>
                <c:formatCode>General</c:formatCode>
                <c:ptCount val="5"/>
                <c:pt idx="0">
                  <c:v>7.3851847113415499</c:v>
                </c:pt>
                <c:pt idx="1">
                  <c:v>6.3151178008827999</c:v>
                </c:pt>
                <c:pt idx="2">
                  <c:v>6.29791710170361</c:v>
                </c:pt>
                <c:pt idx="3">
                  <c:v>7.2700804143601001</c:v>
                </c:pt>
                <c:pt idx="4">
                  <c:v>9.0620870226654002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'shape-data-first-guess'!$Q$6:$U$6</c:f>
              <c:numCache>
                <c:formatCode>General</c:formatCode>
                <c:ptCount val="5"/>
                <c:pt idx="0">
                  <c:v>8.4744481943731493</c:v>
                </c:pt>
                <c:pt idx="1">
                  <c:v>7.9943420191805403</c:v>
                </c:pt>
                <c:pt idx="2">
                  <c:v>8.36873065255811</c:v>
                </c:pt>
                <c:pt idx="3">
                  <c:v>9.5342708404546794</c:v>
                </c:pt>
                <c:pt idx="4">
                  <c:v>11.279966849271901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'shape-data-first-guess'!$Q$7:$U$7</c:f>
              <c:numCache>
                <c:formatCode>General</c:formatCode>
                <c:ptCount val="5"/>
                <c:pt idx="0">
                  <c:v>12.0756027817798</c:v>
                </c:pt>
                <c:pt idx="1">
                  <c:v>12.8255699701777</c:v>
                </c:pt>
                <c:pt idx="2">
                  <c:v>14.228519212</c:v>
                </c:pt>
                <c:pt idx="3">
                  <c:v>15.7347768164357</c:v>
                </c:pt>
                <c:pt idx="4">
                  <c:v>17.8101844934599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'shape-data-first-guess'!$Q$8:$U$8</c:f>
              <c:numCache>
                <c:formatCode>General</c:formatCode>
                <c:ptCount val="5"/>
                <c:pt idx="0">
                  <c:v>12.8597789219519</c:v>
                </c:pt>
                <c:pt idx="1">
                  <c:v>13.9882799473896</c:v>
                </c:pt>
                <c:pt idx="2">
                  <c:v>15.405700032936901</c:v>
                </c:pt>
                <c:pt idx="3">
                  <c:v>17.337352172579301</c:v>
                </c:pt>
                <c:pt idx="4">
                  <c:v>19.2410165853316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data'!$B$6:$B$10</c:f>
              <c:numCache>
                <c:formatCode>General</c:formatCode>
                <c:ptCount val="5"/>
                <c:pt idx="0">
                  <c:v>12.247</c:v>
                </c:pt>
                <c:pt idx="1">
                  <c:v>13.246</c:v>
                </c:pt>
                <c:pt idx="2">
                  <c:v>14.394</c:v>
                </c:pt>
                <c:pt idx="3">
                  <c:v>15.696999999999999</c:v>
                </c:pt>
                <c:pt idx="4">
                  <c:v>16.908000000000001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36512"/>
        <c:axId val="134338048"/>
      </c:scatterChart>
      <c:valAx>
        <c:axId val="13433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338048"/>
        <c:crosses val="autoZero"/>
        <c:crossBetween val="midCat"/>
      </c:valAx>
      <c:valAx>
        <c:axId val="134338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336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'shape-data-first-guess'!$Q$9:$U$9</c:f>
              <c:numCache>
                <c:formatCode>General</c:formatCode>
                <c:ptCount val="5"/>
                <c:pt idx="0">
                  <c:v>5.46338422460407</c:v>
                </c:pt>
                <c:pt idx="1">
                  <c:v>3.54362005096087</c:v>
                </c:pt>
                <c:pt idx="2">
                  <c:v>1.9291720818531</c:v>
                </c:pt>
                <c:pt idx="3">
                  <c:v>2.0884278574411601</c:v>
                </c:pt>
                <c:pt idx="4">
                  <c:v>3.79278716049406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'shape-data-first-guess'!$Q$10:$U$10</c:f>
              <c:numCache>
                <c:formatCode>General</c:formatCode>
                <c:ptCount val="5"/>
                <c:pt idx="0">
                  <c:v>5.6379567981950203</c:v>
                </c:pt>
                <c:pt idx="1">
                  <c:v>3.79581652447277</c:v>
                </c:pt>
                <c:pt idx="2">
                  <c:v>2.5111599141603498</c:v>
                </c:pt>
                <c:pt idx="3">
                  <c:v>2.7115227500560599</c:v>
                </c:pt>
                <c:pt idx="4">
                  <c:v>4.3007330426800801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'shape-data-first-guess'!$Q$11:$U$11</c:f>
              <c:numCache>
                <c:formatCode>General</c:formatCode>
                <c:ptCount val="5"/>
                <c:pt idx="0">
                  <c:v>6.0118988780441303</c:v>
                </c:pt>
                <c:pt idx="1">
                  <c:v>4.5445039276072796</c:v>
                </c:pt>
                <c:pt idx="2">
                  <c:v>3.8088539100963699</c:v>
                </c:pt>
                <c:pt idx="3">
                  <c:v>4.1580228031689197</c:v>
                </c:pt>
                <c:pt idx="4">
                  <c:v>5.4611186854606997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'shape-data-first-guess'!$Q$12:$U$12</c:f>
              <c:numCache>
                <c:formatCode>General</c:formatCode>
                <c:ptCount val="5"/>
                <c:pt idx="0">
                  <c:v>6.6094721980990396</c:v>
                </c:pt>
                <c:pt idx="1">
                  <c:v>5.5675731390866199</c:v>
                </c:pt>
                <c:pt idx="2">
                  <c:v>5.3231785452546703</c:v>
                </c:pt>
                <c:pt idx="3">
                  <c:v>5.8777105126421896</c:v>
                </c:pt>
                <c:pt idx="4">
                  <c:v>7.0883540012865103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'shape-data-first-guess'!$Q$13:$U$13</c:f>
              <c:numCache>
                <c:formatCode>General</c:formatCode>
                <c:ptCount val="5"/>
                <c:pt idx="0">
                  <c:v>7.4696083136321301</c:v>
                </c:pt>
                <c:pt idx="1">
                  <c:v>6.8875647136550402</c:v>
                </c:pt>
                <c:pt idx="2">
                  <c:v>7.0761586224644901</c:v>
                </c:pt>
                <c:pt idx="3">
                  <c:v>7.7470569759988699</c:v>
                </c:pt>
                <c:pt idx="4">
                  <c:v>8.9154565569451005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'shape-data-first-guess'!$Q$14:$U$14</c:f>
              <c:numCache>
                <c:formatCode>General</c:formatCode>
                <c:ptCount val="5"/>
                <c:pt idx="0">
                  <c:v>10.323778957518099</c:v>
                </c:pt>
                <c:pt idx="1">
                  <c:v>10.952623903851901</c:v>
                </c:pt>
                <c:pt idx="2">
                  <c:v>11.8752206662205</c:v>
                </c:pt>
                <c:pt idx="3">
                  <c:v>13.161473908412001</c:v>
                </c:pt>
                <c:pt idx="4">
                  <c:v>14.713432026381399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'shape-data-first-guess'!$Q$15:$U$15</c:f>
              <c:numCache>
                <c:formatCode>General</c:formatCode>
                <c:ptCount val="5"/>
                <c:pt idx="0">
                  <c:v>10.9750821687808</c:v>
                </c:pt>
                <c:pt idx="1">
                  <c:v>11.8642969443473</c:v>
                </c:pt>
                <c:pt idx="2">
                  <c:v>13.0609084778275</c:v>
                </c:pt>
                <c:pt idx="3">
                  <c:v>14.3405464423964</c:v>
                </c:pt>
                <c:pt idx="4">
                  <c:v>15.851906542793699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data'!$H$6:$H$10</c:f>
              <c:numCache>
                <c:formatCode>General</c:formatCode>
                <c:ptCount val="5"/>
                <c:pt idx="0">
                  <c:v>10.548</c:v>
                </c:pt>
                <c:pt idx="1">
                  <c:v>11.14</c:v>
                </c:pt>
                <c:pt idx="2">
                  <c:v>11.824</c:v>
                </c:pt>
                <c:pt idx="3">
                  <c:v>12.613</c:v>
                </c:pt>
                <c:pt idx="4">
                  <c:v>13.404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47328"/>
        <c:axId val="140153216"/>
      </c:scatterChart>
      <c:valAx>
        <c:axId val="140147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153216"/>
        <c:crosses val="autoZero"/>
        <c:crossBetween val="midCat"/>
      </c:valAx>
      <c:valAx>
        <c:axId val="140153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1473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'shape-data-first-guess'!$Q$16:$U$16</c:f>
              <c:numCache>
                <c:formatCode>General</c:formatCode>
                <c:ptCount val="5"/>
                <c:pt idx="0">
                  <c:v>5.1894569987295602</c:v>
                </c:pt>
                <c:pt idx="1">
                  <c:v>3.4873890101332798</c:v>
                </c:pt>
                <c:pt idx="2">
                  <c:v>1.97824518741668</c:v>
                </c:pt>
                <c:pt idx="3">
                  <c:v>1.48155785362701</c:v>
                </c:pt>
                <c:pt idx="4">
                  <c:v>2.81975472618109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'shape-data-first-guess'!$Q$17:$U$17</c:f>
              <c:numCache>
                <c:formatCode>General</c:formatCode>
                <c:ptCount val="5"/>
                <c:pt idx="0">
                  <c:v>5.2769569980808102</c:v>
                </c:pt>
                <c:pt idx="1">
                  <c:v>3.7356687233188399</c:v>
                </c:pt>
                <c:pt idx="2">
                  <c:v>2.4033413081608099</c:v>
                </c:pt>
                <c:pt idx="3">
                  <c:v>2.15114431233894</c:v>
                </c:pt>
                <c:pt idx="4">
                  <c:v>3.2672646006001602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'shape-data-first-guess'!$Q$18:$U$18</c:f>
              <c:numCache>
                <c:formatCode>General</c:formatCode>
                <c:ptCount val="5"/>
                <c:pt idx="0">
                  <c:v>5.5867829121257602</c:v>
                </c:pt>
                <c:pt idx="1">
                  <c:v>4.2744914372965397</c:v>
                </c:pt>
                <c:pt idx="2">
                  <c:v>3.4221991977119801</c:v>
                </c:pt>
                <c:pt idx="3">
                  <c:v>3.5025735970135199</c:v>
                </c:pt>
                <c:pt idx="4">
                  <c:v>4.3924681145076399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'shape-data-first-guess'!$Q$19:$U$19</c:f>
              <c:numCache>
                <c:formatCode>General</c:formatCode>
                <c:ptCount val="5"/>
                <c:pt idx="0">
                  <c:v>6.0774007830055803</c:v>
                </c:pt>
                <c:pt idx="1">
                  <c:v>5.1775300863124798</c:v>
                </c:pt>
                <c:pt idx="2">
                  <c:v>4.85698361093975</c:v>
                </c:pt>
                <c:pt idx="3">
                  <c:v>5.0869016568248302</c:v>
                </c:pt>
                <c:pt idx="4">
                  <c:v>5.9559509381031601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'shape-data-first-guess'!$Q$20:$U$20</c:f>
              <c:numCache>
                <c:formatCode>General</c:formatCode>
                <c:ptCount val="5"/>
                <c:pt idx="0">
                  <c:v>6.7917542090538401</c:v>
                </c:pt>
                <c:pt idx="1">
                  <c:v>6.3223709686244298</c:v>
                </c:pt>
                <c:pt idx="2">
                  <c:v>6.2767075030201003</c:v>
                </c:pt>
                <c:pt idx="3">
                  <c:v>6.7995785692888502</c:v>
                </c:pt>
                <c:pt idx="4">
                  <c:v>7.7074157291190204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'shape-data-first-guess'!$Q$21:$U$21</c:f>
              <c:numCache>
                <c:formatCode>General</c:formatCode>
                <c:ptCount val="5"/>
                <c:pt idx="0">
                  <c:v>9.2874695069032107</c:v>
                </c:pt>
                <c:pt idx="1">
                  <c:v>9.7917299133943398</c:v>
                </c:pt>
                <c:pt idx="2">
                  <c:v>10.522975403924599</c:v>
                </c:pt>
                <c:pt idx="3">
                  <c:v>11.662762070452199</c:v>
                </c:pt>
                <c:pt idx="4">
                  <c:v>12.7855493070723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'shape-data-first-guess'!$Q$22:$U$22</c:f>
              <c:numCache>
                <c:formatCode>General</c:formatCode>
                <c:ptCount val="5"/>
                <c:pt idx="0">
                  <c:v>9.9470968000253208</c:v>
                </c:pt>
                <c:pt idx="1">
                  <c:v>10.5229477447264</c:v>
                </c:pt>
                <c:pt idx="2">
                  <c:v>11.5202855206373</c:v>
                </c:pt>
                <c:pt idx="3">
                  <c:v>12.565582799634999</c:v>
                </c:pt>
                <c:pt idx="4">
                  <c:v>13.6192829203749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data'!$N$6:$N$10</c:f>
              <c:numCache>
                <c:formatCode>General</c:formatCode>
                <c:ptCount val="5"/>
                <c:pt idx="0">
                  <c:v>9.5470000000000006</c:v>
                </c:pt>
                <c:pt idx="1">
                  <c:v>9.9410000000000007</c:v>
                </c:pt>
                <c:pt idx="2">
                  <c:v>10.404</c:v>
                </c:pt>
                <c:pt idx="3">
                  <c:v>10.994</c:v>
                </c:pt>
                <c:pt idx="4">
                  <c:v>11.573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197888"/>
        <c:axId val="140199424"/>
      </c:scatterChart>
      <c:valAx>
        <c:axId val="14019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199424"/>
        <c:crosses val="autoZero"/>
        <c:crossBetween val="midCat"/>
      </c:valAx>
      <c:valAx>
        <c:axId val="140199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197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'shape-data-first-guess'!$Q$23:$U$23</c:f>
              <c:numCache>
                <c:formatCode>General</c:formatCode>
                <c:ptCount val="5"/>
                <c:pt idx="0">
                  <c:v>5.02498407562274</c:v>
                </c:pt>
                <c:pt idx="1">
                  <c:v>3.50601887529657</c:v>
                </c:pt>
                <c:pt idx="2">
                  <c:v>2.0243830950208301</c:v>
                </c:pt>
                <c:pt idx="3">
                  <c:v>1.22717591850018</c:v>
                </c:pt>
                <c:pt idx="4">
                  <c:v>2.1646946248880901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'shape-data-first-guess'!$Q$24:$U$24</c:f>
              <c:numCache>
                <c:formatCode>General</c:formatCode>
                <c:ptCount val="5"/>
                <c:pt idx="0">
                  <c:v>5.1110429710236698</c:v>
                </c:pt>
                <c:pt idx="1">
                  <c:v>3.6477713858818701</c:v>
                </c:pt>
                <c:pt idx="2">
                  <c:v>2.4170804166465198</c:v>
                </c:pt>
                <c:pt idx="3">
                  <c:v>1.8890229098784499</c:v>
                </c:pt>
                <c:pt idx="4">
                  <c:v>2.6954802420090598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'shape-data-first-guess'!$Q$25:$U$25</c:f>
              <c:numCache>
                <c:formatCode>General</c:formatCode>
                <c:ptCount val="5"/>
                <c:pt idx="0">
                  <c:v>5.4098656733661796</c:v>
                </c:pt>
                <c:pt idx="1">
                  <c:v>4.2211017530576003</c:v>
                </c:pt>
                <c:pt idx="2">
                  <c:v>3.3288996431470999</c:v>
                </c:pt>
                <c:pt idx="3">
                  <c:v>3.1840283109382899</c:v>
                </c:pt>
                <c:pt idx="4">
                  <c:v>3.8251776299032199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'shape-data-first-guess'!$Q$26:$U$26</c:f>
              <c:numCache>
                <c:formatCode>General</c:formatCode>
                <c:ptCount val="5"/>
                <c:pt idx="0">
                  <c:v>5.6783028959094404</c:v>
                </c:pt>
                <c:pt idx="1">
                  <c:v>4.9590549759998002</c:v>
                </c:pt>
                <c:pt idx="2">
                  <c:v>4.48082879738645</c:v>
                </c:pt>
                <c:pt idx="3">
                  <c:v>4.5615577907243301</c:v>
                </c:pt>
                <c:pt idx="4">
                  <c:v>5.3731274109969904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'shape-data-first-guess'!$Q$27:$U$27</c:f>
              <c:numCache>
                <c:formatCode>General</c:formatCode>
                <c:ptCount val="5"/>
                <c:pt idx="0">
                  <c:v>6.5543310129890102</c:v>
                </c:pt>
                <c:pt idx="1">
                  <c:v>5.9458691278435296</c:v>
                </c:pt>
                <c:pt idx="2">
                  <c:v>5.9256670100208302</c:v>
                </c:pt>
                <c:pt idx="3">
                  <c:v>6.3542103022364298</c:v>
                </c:pt>
                <c:pt idx="4">
                  <c:v>7.0505093212114502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'shape-data-first-guess'!$Q$28:$U$28</c:f>
              <c:numCache>
                <c:formatCode>General</c:formatCode>
                <c:ptCount val="5"/>
                <c:pt idx="0">
                  <c:v>8.7872406727730006</c:v>
                </c:pt>
                <c:pt idx="1">
                  <c:v>9.2659819079194392</c:v>
                </c:pt>
                <c:pt idx="2">
                  <c:v>9.8122509140727896</c:v>
                </c:pt>
                <c:pt idx="3">
                  <c:v>10.74249229686</c:v>
                </c:pt>
                <c:pt idx="4">
                  <c:v>11.8714218286215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'shape-data-first-guess'!$Q$29:$U$29</c:f>
              <c:numCache>
                <c:formatCode>General</c:formatCode>
                <c:ptCount val="5"/>
                <c:pt idx="0">
                  <c:v>9.3180510242563503</c:v>
                </c:pt>
                <c:pt idx="1">
                  <c:v>9.8210487676514209</c:v>
                </c:pt>
                <c:pt idx="2">
                  <c:v>10.774033566639799</c:v>
                </c:pt>
                <c:pt idx="3">
                  <c:v>11.7486063236191</c:v>
                </c:pt>
                <c:pt idx="4">
                  <c:v>12.8994346581507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data'!$T$6:$T$10</c:f>
              <c:numCache>
                <c:formatCode>General</c:formatCode>
                <c:ptCount val="5"/>
                <c:pt idx="0">
                  <c:v>9.1069999999999993</c:v>
                </c:pt>
                <c:pt idx="1">
                  <c:v>9.3919999999999995</c:v>
                </c:pt>
                <c:pt idx="2">
                  <c:v>9.718</c:v>
                </c:pt>
                <c:pt idx="3">
                  <c:v>10.201000000000001</c:v>
                </c:pt>
                <c:pt idx="4">
                  <c:v>10.59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60224"/>
        <c:axId val="139862016"/>
      </c:scatterChart>
      <c:valAx>
        <c:axId val="139860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9862016"/>
        <c:crosses val="autoZero"/>
        <c:crossBetween val="midCat"/>
      </c:valAx>
      <c:valAx>
        <c:axId val="139862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860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'shape-data-first-guess'!$Q$30:$U$30</c:f>
              <c:numCache>
                <c:formatCode>General</c:formatCode>
                <c:ptCount val="5"/>
                <c:pt idx="0">
                  <c:v>5.0417505916115104</c:v>
                </c:pt>
                <c:pt idx="1">
                  <c:v>3.5356598554685599</c:v>
                </c:pt>
                <c:pt idx="2">
                  <c:v>2.0998301758911899</c:v>
                </c:pt>
                <c:pt idx="3">
                  <c:v>1.0975422072532299</c:v>
                </c:pt>
                <c:pt idx="4">
                  <c:v>1.69414950234497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'shape-data-first-guess'!$Q$31:$U$31</c:f>
              <c:numCache>
                <c:formatCode>General</c:formatCode>
                <c:ptCount val="5"/>
                <c:pt idx="0">
                  <c:v>5.0589128012767004</c:v>
                </c:pt>
                <c:pt idx="1">
                  <c:v>3.7840722987120898</c:v>
                </c:pt>
                <c:pt idx="2">
                  <c:v>2.44638806650434</c:v>
                </c:pt>
                <c:pt idx="3">
                  <c:v>1.7661703573608301</c:v>
                </c:pt>
                <c:pt idx="4">
                  <c:v>2.2524001159245701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'shape-data-first-guess'!$Q$32:$U$32</c:f>
              <c:numCache>
                <c:formatCode>General</c:formatCode>
                <c:ptCount val="5"/>
                <c:pt idx="0">
                  <c:v>5.3504881360862298</c:v>
                </c:pt>
                <c:pt idx="1">
                  <c:v>4.1735633191386103</c:v>
                </c:pt>
                <c:pt idx="2">
                  <c:v>3.3057845252176801</c:v>
                </c:pt>
                <c:pt idx="3">
                  <c:v>3.0077243259147002</c:v>
                </c:pt>
                <c:pt idx="4">
                  <c:v>3.4746461732547802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'shape-data-first-guess'!$Q$33:$U$33</c:f>
              <c:numCache>
                <c:formatCode>General</c:formatCode>
                <c:ptCount val="5"/>
                <c:pt idx="0">
                  <c:v>5.8154152591835997</c:v>
                </c:pt>
                <c:pt idx="1">
                  <c:v>5.0212042454200896</c:v>
                </c:pt>
                <c:pt idx="2">
                  <c:v>4.4307577713832504</c:v>
                </c:pt>
                <c:pt idx="3">
                  <c:v>4.3934676666869903</c:v>
                </c:pt>
                <c:pt idx="4">
                  <c:v>4.9708950479023803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'shape-data-first-guess'!$Q$34:$U$34</c:f>
              <c:numCache>
                <c:formatCode>General</c:formatCode>
                <c:ptCount val="5"/>
                <c:pt idx="0">
                  <c:v>6.3132148649533901</c:v>
                </c:pt>
                <c:pt idx="1">
                  <c:v>5.8670842942891603</c:v>
                </c:pt>
                <c:pt idx="2">
                  <c:v>5.6503106484674701</c:v>
                </c:pt>
                <c:pt idx="3">
                  <c:v>5.9262448111199504</c:v>
                </c:pt>
                <c:pt idx="4">
                  <c:v>6.57243969889858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'shape-data-first-guess'!$Q$35:$U$35</c:f>
              <c:numCache>
                <c:formatCode>General</c:formatCode>
                <c:ptCount val="5"/>
                <c:pt idx="0">
                  <c:v>8.5467696761560106</c:v>
                </c:pt>
                <c:pt idx="1">
                  <c:v>8.7546349437700997</c:v>
                </c:pt>
                <c:pt idx="2">
                  <c:v>9.4750754122046104</c:v>
                </c:pt>
                <c:pt idx="3">
                  <c:v>10.2211148997155</c:v>
                </c:pt>
                <c:pt idx="4">
                  <c:v>11.1503644438551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'shape-data-first-guess'!$Q$36:$U$36</c:f>
              <c:numCache>
                <c:formatCode>General</c:formatCode>
                <c:ptCount val="5"/>
                <c:pt idx="0">
                  <c:v>9.0036633621371998</c:v>
                </c:pt>
                <c:pt idx="1">
                  <c:v>9.5795928683693905</c:v>
                </c:pt>
                <c:pt idx="2">
                  <c:v>10.323016170062999</c:v>
                </c:pt>
                <c:pt idx="3">
                  <c:v>11.220022303209401</c:v>
                </c:pt>
                <c:pt idx="4">
                  <c:v>12.283255187880799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data'!$AB$6:$AB$10</c:f>
              <c:numCache>
                <c:formatCode>General</c:formatCode>
                <c:ptCount val="5"/>
                <c:pt idx="0">
                  <c:v>8.77</c:v>
                </c:pt>
                <c:pt idx="1">
                  <c:v>8.9190000000000005</c:v>
                </c:pt>
                <c:pt idx="2">
                  <c:v>9.1349999999999998</c:v>
                </c:pt>
                <c:pt idx="3">
                  <c:v>9.4149999999999991</c:v>
                </c:pt>
                <c:pt idx="4">
                  <c:v>9.7149999999999999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08224"/>
        <c:axId val="139909760"/>
      </c:scatterChart>
      <c:valAx>
        <c:axId val="139908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9909760"/>
        <c:crosses val="autoZero"/>
        <c:crossBetween val="midCat"/>
      </c:valAx>
      <c:valAx>
        <c:axId val="139909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908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'shape-data-first-guess'!$Q$37:$U$37</c:f>
              <c:numCache>
                <c:formatCode>General</c:formatCode>
                <c:ptCount val="5"/>
                <c:pt idx="0">
                  <c:v>5.1326289058908996</c:v>
                </c:pt>
                <c:pt idx="1">
                  <c:v>3.80113783978556</c:v>
                </c:pt>
                <c:pt idx="2">
                  <c:v>2.4388572909953399</c:v>
                </c:pt>
                <c:pt idx="3">
                  <c:v>1.2155810735335999</c:v>
                </c:pt>
                <c:pt idx="4">
                  <c:v>1.2270131425769699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'shape-data-first-guess'!$Q$38:$U$38</c:f>
              <c:numCache>
                <c:formatCode>General</c:formatCode>
                <c:ptCount val="5"/>
                <c:pt idx="0">
                  <c:v>5.2437035371176197</c:v>
                </c:pt>
                <c:pt idx="1">
                  <c:v>3.9522287362429398</c:v>
                </c:pt>
                <c:pt idx="2">
                  <c:v>2.67112670169832</c:v>
                </c:pt>
                <c:pt idx="3">
                  <c:v>1.83570320459606</c:v>
                </c:pt>
                <c:pt idx="4">
                  <c:v>1.9056214652825101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'shape-data-first-guess'!$Q$39:$U$39</c:f>
              <c:numCache>
                <c:formatCode>General</c:formatCode>
                <c:ptCount val="5"/>
                <c:pt idx="0">
                  <c:v>5.5324111980914301</c:v>
                </c:pt>
                <c:pt idx="1">
                  <c:v>4.3409497110511301</c:v>
                </c:pt>
                <c:pt idx="2">
                  <c:v>3.4388599916888301</c:v>
                </c:pt>
                <c:pt idx="3">
                  <c:v>2.9910581060272401</c:v>
                </c:pt>
                <c:pt idx="4">
                  <c:v>3.1767326341121902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'shape-data-first-guess'!$Q$40:$U$40</c:f>
              <c:numCache>
                <c:formatCode>General</c:formatCode>
                <c:ptCount val="5"/>
                <c:pt idx="0">
                  <c:v>5.9420020527353303</c:v>
                </c:pt>
                <c:pt idx="1">
                  <c:v>5.03061611548027</c:v>
                </c:pt>
                <c:pt idx="2">
                  <c:v>4.37982128967296</c:v>
                </c:pt>
                <c:pt idx="3">
                  <c:v>4.3377657251213</c:v>
                </c:pt>
                <c:pt idx="4">
                  <c:v>4.6584938523164201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'shape-data-first-guess'!$Q$41:$U$41</c:f>
              <c:numCache>
                <c:formatCode>General</c:formatCode>
                <c:ptCount val="5"/>
                <c:pt idx="0">
                  <c:v>6.3398824982556699</c:v>
                </c:pt>
                <c:pt idx="1">
                  <c:v>5.8591984372015</c:v>
                </c:pt>
                <c:pt idx="2">
                  <c:v>5.6048707912148004</c:v>
                </c:pt>
                <c:pt idx="3">
                  <c:v>5.7902967817118798</c:v>
                </c:pt>
                <c:pt idx="4">
                  <c:v>6.3116003656256998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'shape-data-first-guess'!$Q$42:$U$42</c:f>
              <c:numCache>
                <c:formatCode>General</c:formatCode>
                <c:ptCount val="5"/>
                <c:pt idx="0">
                  <c:v>8.48984920309824</c:v>
                </c:pt>
                <c:pt idx="1">
                  <c:v>8.6493885535653501</c:v>
                </c:pt>
                <c:pt idx="2">
                  <c:v>9.3905219080274005</c:v>
                </c:pt>
                <c:pt idx="3">
                  <c:v>9.9073534405178698</c:v>
                </c:pt>
                <c:pt idx="4">
                  <c:v>10.9012112537043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'shape-data-first-guess'!$Q$1:$U$1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'shape-data-first-guess'!$Q$43:$U$43</c:f>
              <c:numCache>
                <c:formatCode>General</c:formatCode>
                <c:ptCount val="5"/>
                <c:pt idx="0">
                  <c:v>8.9186168186440309</c:v>
                </c:pt>
                <c:pt idx="1">
                  <c:v>9.3741667776514106</c:v>
                </c:pt>
                <c:pt idx="2">
                  <c:v>10.032289876098099</c:v>
                </c:pt>
                <c:pt idx="3">
                  <c:v>10.880527890642</c:v>
                </c:pt>
                <c:pt idx="4">
                  <c:v>11.8277080785804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data'!$AJ$6:$AJ$10</c:f>
              <c:numCache>
                <c:formatCode>General</c:formatCode>
                <c:ptCount val="5"/>
                <c:pt idx="0">
                  <c:v>8.7539999999999996</c:v>
                </c:pt>
                <c:pt idx="1">
                  <c:v>8.8249999999999993</c:v>
                </c:pt>
                <c:pt idx="2">
                  <c:v>8.9450000000000003</c:v>
                </c:pt>
                <c:pt idx="3">
                  <c:v>9.1359999999999992</c:v>
                </c:pt>
                <c:pt idx="4">
                  <c:v>9.3130000000000006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60320"/>
        <c:axId val="139961856"/>
      </c:scatterChart>
      <c:valAx>
        <c:axId val="139960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9961856"/>
        <c:crosses val="autoZero"/>
        <c:crossBetween val="midCat"/>
      </c:valAx>
      <c:valAx>
        <c:axId val="139961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960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'shape-data-firt-guess-pos-neg'!$R$2:$V$2</c:f>
              <c:numCache>
                <c:formatCode>General</c:formatCode>
                <c:ptCount val="5"/>
                <c:pt idx="0">
                  <c:v>5.9621250037445801</c:v>
                </c:pt>
                <c:pt idx="1">
                  <c:v>3.7034917028733498</c:v>
                </c:pt>
                <c:pt idx="2">
                  <c:v>2.0538804392585299</c:v>
                </c:pt>
                <c:pt idx="3">
                  <c:v>3.2386539420815099</c:v>
                </c:pt>
                <c:pt idx="4">
                  <c:v>5.5329898555278598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'shape-data-firt-guess-pos-neg'!$R$3:$V$3</c:f>
              <c:numCache>
                <c:formatCode>General</c:formatCode>
                <c:ptCount val="5"/>
                <c:pt idx="0">
                  <c:v>6.09166903882819</c:v>
                </c:pt>
                <c:pt idx="1">
                  <c:v>4.0822394366052999</c:v>
                </c:pt>
                <c:pt idx="2">
                  <c:v>2.87813137137397</c:v>
                </c:pt>
                <c:pt idx="3">
                  <c:v>3.8754796063185202</c:v>
                </c:pt>
                <c:pt idx="4">
                  <c:v>5.9923809161076402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'shape-data-firt-guess-pos-neg'!$R$4:$V$4</c:f>
              <c:numCache>
                <c:formatCode>General</c:formatCode>
                <c:ptCount val="5"/>
                <c:pt idx="0">
                  <c:v>6.6990148745141997</c:v>
                </c:pt>
                <c:pt idx="1">
                  <c:v>4.9906838981149004</c:v>
                </c:pt>
                <c:pt idx="2">
                  <c:v>4.4884493773037404</c:v>
                </c:pt>
                <c:pt idx="3">
                  <c:v>5.3215370854361304</c:v>
                </c:pt>
                <c:pt idx="4">
                  <c:v>7.1726927095004402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'shape-data-firt-guess-pos-neg'!$R$5:$V$5</c:f>
              <c:numCache>
                <c:formatCode>General</c:formatCode>
                <c:ptCount val="5"/>
                <c:pt idx="0">
                  <c:v>7.3782817160146097</c:v>
                </c:pt>
                <c:pt idx="1">
                  <c:v>6.3293546338829403</c:v>
                </c:pt>
                <c:pt idx="2">
                  <c:v>6.2983658583200199</c:v>
                </c:pt>
                <c:pt idx="3">
                  <c:v>7.31210599213553</c:v>
                </c:pt>
                <c:pt idx="4">
                  <c:v>8.9138104597126109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'shape-data-firt-guess-pos-neg'!$R$6:$V$6</c:f>
              <c:numCache>
                <c:formatCode>General</c:formatCode>
                <c:ptCount val="5"/>
                <c:pt idx="0">
                  <c:v>8.4098560128159807</c:v>
                </c:pt>
                <c:pt idx="1">
                  <c:v>8.0043088624549004</c:v>
                </c:pt>
                <c:pt idx="2">
                  <c:v>8.4463281864516109</c:v>
                </c:pt>
                <c:pt idx="3">
                  <c:v>9.5595066210545294</c:v>
                </c:pt>
                <c:pt idx="4">
                  <c:v>11.206037434627101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'shape-data-firt-guess-pos-neg'!$R$7:$V$7</c:f>
              <c:numCache>
                <c:formatCode>General</c:formatCode>
                <c:ptCount val="5"/>
                <c:pt idx="0">
                  <c:v>12.220062716436599</c:v>
                </c:pt>
                <c:pt idx="1">
                  <c:v>13.0092177514854</c:v>
                </c:pt>
                <c:pt idx="2">
                  <c:v>14.1343969799183</c:v>
                </c:pt>
                <c:pt idx="3">
                  <c:v>15.893545885661901</c:v>
                </c:pt>
                <c:pt idx="4">
                  <c:v>17.465547160128601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'shape-data-firt-guess-pos-neg'!$R$8:$V$8</c:f>
              <c:numCache>
                <c:formatCode>General</c:formatCode>
                <c:ptCount val="5"/>
                <c:pt idx="0">
                  <c:v>12.639913060627199</c:v>
                </c:pt>
                <c:pt idx="1">
                  <c:v>14.006714775896301</c:v>
                </c:pt>
                <c:pt idx="2">
                  <c:v>15.356322609802101</c:v>
                </c:pt>
                <c:pt idx="3">
                  <c:v>17.059233899742299</c:v>
                </c:pt>
                <c:pt idx="4">
                  <c:v>19.189414942714102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data'!$B$6:$B$10</c:f>
              <c:numCache>
                <c:formatCode>General</c:formatCode>
                <c:ptCount val="5"/>
                <c:pt idx="0">
                  <c:v>12.247</c:v>
                </c:pt>
                <c:pt idx="1">
                  <c:v>13.246</c:v>
                </c:pt>
                <c:pt idx="2">
                  <c:v>14.394</c:v>
                </c:pt>
                <c:pt idx="3">
                  <c:v>15.696999999999999</c:v>
                </c:pt>
                <c:pt idx="4">
                  <c:v>16.908000000000001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45696"/>
        <c:axId val="140248192"/>
      </c:scatterChart>
      <c:valAx>
        <c:axId val="14004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248192"/>
        <c:crosses val="autoZero"/>
        <c:crossBetween val="midCat"/>
      </c:valAx>
      <c:valAx>
        <c:axId val="140248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045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'shape-data-firt-guess-pos-neg'!$R$9:$V$9</c:f>
              <c:numCache>
                <c:formatCode>General</c:formatCode>
                <c:ptCount val="5"/>
                <c:pt idx="0">
                  <c:v>5.3557671633366803</c:v>
                </c:pt>
                <c:pt idx="1">
                  <c:v>3.4976777574748898</c:v>
                </c:pt>
                <c:pt idx="2">
                  <c:v>1.9050820778583499</c:v>
                </c:pt>
                <c:pt idx="3">
                  <c:v>2.0430528455563302</c:v>
                </c:pt>
                <c:pt idx="4">
                  <c:v>3.7981552345696499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'shape-data-firt-guess-pos-neg'!$R$10:$V$10</c:f>
              <c:numCache>
                <c:formatCode>General</c:formatCode>
                <c:ptCount val="5"/>
                <c:pt idx="0">
                  <c:v>5.5869372821495098</c:v>
                </c:pt>
                <c:pt idx="1">
                  <c:v>3.86522649282074</c:v>
                </c:pt>
                <c:pt idx="2">
                  <c:v>2.5701495569599699</c:v>
                </c:pt>
                <c:pt idx="3">
                  <c:v>2.7289453668547101</c:v>
                </c:pt>
                <c:pt idx="4">
                  <c:v>4.24200498962474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'shape-data-firt-guess-pos-neg'!$R$11:$V$11</c:f>
              <c:numCache>
                <c:formatCode>General</c:formatCode>
                <c:ptCount val="5"/>
                <c:pt idx="0">
                  <c:v>5.8761115005393103</c:v>
                </c:pt>
                <c:pt idx="1">
                  <c:v>4.5482541356530799</c:v>
                </c:pt>
                <c:pt idx="2">
                  <c:v>3.6905899069939299</c:v>
                </c:pt>
                <c:pt idx="3">
                  <c:v>4.0703582398673603</c:v>
                </c:pt>
                <c:pt idx="4">
                  <c:v>5.5348057284254404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'shape-data-firt-guess-pos-neg'!$R$12:$V$12</c:f>
              <c:numCache>
                <c:formatCode>General</c:formatCode>
                <c:ptCount val="5"/>
                <c:pt idx="0">
                  <c:v>6.5584048224321396</c:v>
                </c:pt>
                <c:pt idx="1">
                  <c:v>5.6791555803566904</c:v>
                </c:pt>
                <c:pt idx="2">
                  <c:v>5.8370120391243496</c:v>
                </c:pt>
                <c:pt idx="3">
                  <c:v>5.8155514996034503</c:v>
                </c:pt>
                <c:pt idx="4">
                  <c:v>7.0619575415734701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'shape-data-firt-guess-pos-neg'!$R$13:$V$13</c:f>
              <c:numCache>
                <c:formatCode>General</c:formatCode>
                <c:ptCount val="5"/>
                <c:pt idx="0">
                  <c:v>7.4205181342851603</c:v>
                </c:pt>
                <c:pt idx="1">
                  <c:v>6.9471602172613496</c:v>
                </c:pt>
                <c:pt idx="2">
                  <c:v>6.99203080049642</c:v>
                </c:pt>
                <c:pt idx="3">
                  <c:v>7.6323766997926201</c:v>
                </c:pt>
                <c:pt idx="4">
                  <c:v>9.0061603459984898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'shape-data-firt-guess-pos-neg'!$R$14:$V$14</c:f>
              <c:numCache>
                <c:formatCode>General</c:formatCode>
                <c:ptCount val="5"/>
                <c:pt idx="0">
                  <c:v>10.354216038603401</c:v>
                </c:pt>
                <c:pt idx="1">
                  <c:v>10.944571333618599</c:v>
                </c:pt>
                <c:pt idx="2">
                  <c:v>12.081077325490901</c:v>
                </c:pt>
                <c:pt idx="3">
                  <c:v>12.736938985874399</c:v>
                </c:pt>
                <c:pt idx="4">
                  <c:v>14.841916761271399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'shape-data-firt-guess-pos-neg'!$R$15:$V$15</c:f>
              <c:numCache>
                <c:formatCode>General</c:formatCode>
                <c:ptCount val="5"/>
                <c:pt idx="0">
                  <c:v>10.837999415679599</c:v>
                </c:pt>
                <c:pt idx="1">
                  <c:v>11.763941853878899</c:v>
                </c:pt>
                <c:pt idx="2">
                  <c:v>12.812557535066899</c:v>
                </c:pt>
                <c:pt idx="3">
                  <c:v>14.1463223799723</c:v>
                </c:pt>
                <c:pt idx="4">
                  <c:v>14.9164633343962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data'!$H$6:$H$10</c:f>
              <c:numCache>
                <c:formatCode>General</c:formatCode>
                <c:ptCount val="5"/>
                <c:pt idx="0">
                  <c:v>10.548</c:v>
                </c:pt>
                <c:pt idx="1">
                  <c:v>11.14</c:v>
                </c:pt>
                <c:pt idx="2">
                  <c:v>11.824</c:v>
                </c:pt>
                <c:pt idx="3">
                  <c:v>12.613</c:v>
                </c:pt>
                <c:pt idx="4">
                  <c:v>13.404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90304"/>
        <c:axId val="140300288"/>
      </c:scatterChart>
      <c:valAx>
        <c:axId val="14029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300288"/>
        <c:crosses val="autoZero"/>
        <c:crossBetween val="midCat"/>
      </c:valAx>
      <c:valAx>
        <c:axId val="140300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290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'shape-data-firt-guess-pos-neg'!$R$16:$V$16</c:f>
              <c:numCache>
                <c:formatCode>General</c:formatCode>
                <c:ptCount val="5"/>
                <c:pt idx="0">
                  <c:v>5.0901060600049002</c:v>
                </c:pt>
                <c:pt idx="1">
                  <c:v>3.4561683992013199</c:v>
                </c:pt>
                <c:pt idx="2">
                  <c:v>1.9884047431193199</c:v>
                </c:pt>
                <c:pt idx="3">
                  <c:v>1.49309545244298</c:v>
                </c:pt>
                <c:pt idx="4">
                  <c:v>2.77694970521482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'shape-data-firt-guess-pos-neg'!$R$17:$V$17</c:f>
              <c:numCache>
                <c:formatCode>General</c:formatCode>
                <c:ptCount val="5"/>
                <c:pt idx="0">
                  <c:v>5.4236638241174999</c:v>
                </c:pt>
                <c:pt idx="1">
                  <c:v>3.6614197864745899</c:v>
                </c:pt>
                <c:pt idx="2">
                  <c:v>2.41444525440571</c:v>
                </c:pt>
                <c:pt idx="3">
                  <c:v>2.14792721730762</c:v>
                </c:pt>
                <c:pt idx="4">
                  <c:v>3.3686257515315101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'shape-data-firt-guess-pos-neg'!$R$18:$V$18</c:f>
              <c:numCache>
                <c:formatCode>General</c:formatCode>
                <c:ptCount val="5"/>
                <c:pt idx="0">
                  <c:v>5.5803593327889596</c:v>
                </c:pt>
                <c:pt idx="1">
                  <c:v>4.4765608238517798</c:v>
                </c:pt>
                <c:pt idx="2">
                  <c:v>3.4777374974611601</c:v>
                </c:pt>
                <c:pt idx="3">
                  <c:v>3.5684583315963998</c:v>
                </c:pt>
                <c:pt idx="4">
                  <c:v>4.4425084650006399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'shape-data-firt-guess-pos-neg'!$R$19:$V$19</c:f>
              <c:numCache>
                <c:formatCode>General</c:formatCode>
                <c:ptCount val="5"/>
                <c:pt idx="0">
                  <c:v>6.0231639484283699</c:v>
                </c:pt>
                <c:pt idx="1">
                  <c:v>5.0878754770379402</c:v>
                </c:pt>
                <c:pt idx="2">
                  <c:v>4.7736644253547897</c:v>
                </c:pt>
                <c:pt idx="3">
                  <c:v>5.0255790653779098</c:v>
                </c:pt>
                <c:pt idx="4">
                  <c:v>5.9384129289997398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'shape-data-firt-guess-pos-neg'!$R$20:$V$20</c:f>
              <c:numCache>
                <c:formatCode>General</c:formatCode>
                <c:ptCount val="5"/>
                <c:pt idx="0">
                  <c:v>6.5997043262881796</c:v>
                </c:pt>
                <c:pt idx="1">
                  <c:v>6.20404779664395</c:v>
                </c:pt>
                <c:pt idx="2">
                  <c:v>6.2420274929879804</c:v>
                </c:pt>
                <c:pt idx="3">
                  <c:v>6.6816086103626597</c:v>
                </c:pt>
                <c:pt idx="4">
                  <c:v>7.8464773869922304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'shape-data-firt-guess-pos-neg'!$R$21:$V$21</c:f>
              <c:numCache>
                <c:formatCode>General</c:formatCode>
                <c:ptCount val="5"/>
                <c:pt idx="0">
                  <c:v>9.1042935034167893</c:v>
                </c:pt>
                <c:pt idx="1">
                  <c:v>9.7861587853299703</c:v>
                </c:pt>
                <c:pt idx="2">
                  <c:v>10.521083543313701</c:v>
                </c:pt>
                <c:pt idx="3">
                  <c:v>11.502092472293301</c:v>
                </c:pt>
                <c:pt idx="4">
                  <c:v>12.8826781729649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'shape-data-firt-guess-pos-neg'!$R$22:$V$22</c:f>
              <c:numCache>
                <c:formatCode>General</c:formatCode>
                <c:ptCount val="5"/>
                <c:pt idx="0">
                  <c:v>9.7443210627741799</c:v>
                </c:pt>
                <c:pt idx="1">
                  <c:v>10.6104548556649</c:v>
                </c:pt>
                <c:pt idx="2">
                  <c:v>11.3357170068159</c:v>
                </c:pt>
                <c:pt idx="3">
                  <c:v>12.482468637787001</c:v>
                </c:pt>
                <c:pt idx="4">
                  <c:v>14.2373838121811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data'!$N$6:$N$10</c:f>
              <c:numCache>
                <c:formatCode>General</c:formatCode>
                <c:ptCount val="5"/>
                <c:pt idx="0">
                  <c:v>9.5470000000000006</c:v>
                </c:pt>
                <c:pt idx="1">
                  <c:v>9.9410000000000007</c:v>
                </c:pt>
                <c:pt idx="2">
                  <c:v>10.404</c:v>
                </c:pt>
                <c:pt idx="3">
                  <c:v>10.994</c:v>
                </c:pt>
                <c:pt idx="4">
                  <c:v>11.573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08320"/>
        <c:axId val="140409856"/>
      </c:scatterChart>
      <c:valAx>
        <c:axId val="140408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409856"/>
        <c:crosses val="autoZero"/>
        <c:crossBetween val="midCat"/>
      </c:valAx>
      <c:valAx>
        <c:axId val="140409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408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'shape-data-firt-guess-pos-neg'!$R$23:$V$23</c:f>
              <c:numCache>
                <c:formatCode>General</c:formatCode>
                <c:ptCount val="5"/>
                <c:pt idx="0">
                  <c:v>4.9665893766795302</c:v>
                </c:pt>
                <c:pt idx="1">
                  <c:v>3.40718718685148</c:v>
                </c:pt>
                <c:pt idx="2">
                  <c:v>1.98873544627197</c:v>
                </c:pt>
                <c:pt idx="3">
                  <c:v>1.22738655063097</c:v>
                </c:pt>
                <c:pt idx="4">
                  <c:v>2.1627515847236198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'shape-data-firt-guess-pos-neg'!$R$24:$V$24</c:f>
              <c:numCache>
                <c:formatCode>General</c:formatCode>
                <c:ptCount val="5"/>
                <c:pt idx="0">
                  <c:v>5.1598523711575401</c:v>
                </c:pt>
                <c:pt idx="1">
                  <c:v>3.6036607934020202</c:v>
                </c:pt>
                <c:pt idx="2">
                  <c:v>2.39884439260952</c:v>
                </c:pt>
                <c:pt idx="3">
                  <c:v>1.88172164131191</c:v>
                </c:pt>
                <c:pt idx="4">
                  <c:v>2.7210157000208501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'shape-data-firt-guess-pos-neg'!$R$25:$V$25</c:f>
              <c:numCache>
                <c:formatCode>General</c:formatCode>
                <c:ptCount val="5"/>
                <c:pt idx="0">
                  <c:v>5.2773125139781598</c:v>
                </c:pt>
                <c:pt idx="1">
                  <c:v>4.1438106025553703</c:v>
                </c:pt>
                <c:pt idx="2">
                  <c:v>3.2926166682556399</c:v>
                </c:pt>
                <c:pt idx="3">
                  <c:v>3.1462294056762401</c:v>
                </c:pt>
                <c:pt idx="4">
                  <c:v>4.0280631024216804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'shape-data-firt-guess-pos-neg'!$R$26:$V$26</c:f>
              <c:numCache>
                <c:formatCode>General</c:formatCode>
                <c:ptCount val="5"/>
                <c:pt idx="0">
                  <c:v>5.8406518196955304</c:v>
                </c:pt>
                <c:pt idx="1">
                  <c:v>5.0288071905055798</c:v>
                </c:pt>
                <c:pt idx="2">
                  <c:v>4.4564000942826301</c:v>
                </c:pt>
                <c:pt idx="3">
                  <c:v>4.5974059522492103</c:v>
                </c:pt>
                <c:pt idx="4">
                  <c:v>5.2195817925127903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'shape-data-firt-guess-pos-neg'!$R$27:$V$27</c:f>
              <c:numCache>
                <c:formatCode>General</c:formatCode>
                <c:ptCount val="5"/>
                <c:pt idx="0">
                  <c:v>6.5650310853965497</c:v>
                </c:pt>
                <c:pt idx="1">
                  <c:v>5.9311212112726697</c:v>
                </c:pt>
                <c:pt idx="2">
                  <c:v>5.6780844825582397</c:v>
                </c:pt>
                <c:pt idx="3">
                  <c:v>6.39231024246976</c:v>
                </c:pt>
                <c:pt idx="4">
                  <c:v>7.1490803287137101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'shape-data-firt-guess-pos-neg'!$R$28:$V$28</c:f>
              <c:numCache>
                <c:formatCode>General</c:formatCode>
                <c:ptCount val="5"/>
                <c:pt idx="0">
                  <c:v>8.9525063659538908</c:v>
                </c:pt>
                <c:pt idx="1">
                  <c:v>9.0569767096428393</c:v>
                </c:pt>
                <c:pt idx="2">
                  <c:v>9.8173328826534991</c:v>
                </c:pt>
                <c:pt idx="3">
                  <c:v>11.046809459451801</c:v>
                </c:pt>
                <c:pt idx="4">
                  <c:v>11.6350625122951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'shape-data-firt-guess-pos-neg'!$R$29:$V$29</c:f>
              <c:numCache>
                <c:formatCode>General</c:formatCode>
                <c:ptCount val="5"/>
                <c:pt idx="0">
                  <c:v>9.14037445850248</c:v>
                </c:pt>
                <c:pt idx="1">
                  <c:v>9.8373164100211508</c:v>
                </c:pt>
                <c:pt idx="2">
                  <c:v>10.810307264397</c:v>
                </c:pt>
                <c:pt idx="3">
                  <c:v>11.687559766053999</c:v>
                </c:pt>
                <c:pt idx="4">
                  <c:v>12.644816407623299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data'!$T$6:$T$10</c:f>
              <c:numCache>
                <c:formatCode>General</c:formatCode>
                <c:ptCount val="5"/>
                <c:pt idx="0">
                  <c:v>9.1069999999999993</c:v>
                </c:pt>
                <c:pt idx="1">
                  <c:v>9.3919999999999995</c:v>
                </c:pt>
                <c:pt idx="2">
                  <c:v>9.718</c:v>
                </c:pt>
                <c:pt idx="3">
                  <c:v>10.201000000000001</c:v>
                </c:pt>
                <c:pt idx="4">
                  <c:v>10.59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60032"/>
        <c:axId val="140461568"/>
      </c:scatterChart>
      <c:valAx>
        <c:axId val="140460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461568"/>
        <c:crosses val="autoZero"/>
        <c:crossBetween val="midCat"/>
      </c:valAx>
      <c:valAx>
        <c:axId val="140461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460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'shape-data-firt-guess-pos-neg'!$R$30:$V$30</c:f>
              <c:numCache>
                <c:formatCode>General</c:formatCode>
                <c:ptCount val="5"/>
                <c:pt idx="0">
                  <c:v>5.04660737049202</c:v>
                </c:pt>
                <c:pt idx="1">
                  <c:v>3.5820510540097299</c:v>
                </c:pt>
                <c:pt idx="2">
                  <c:v>2.1694343347628502</c:v>
                </c:pt>
                <c:pt idx="3">
                  <c:v>1.0947504770832399</c:v>
                </c:pt>
                <c:pt idx="4">
                  <c:v>1.6398858525600799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'shape-data-firt-guess-pos-neg'!$R$31:$V$31</c:f>
              <c:numCache>
                <c:formatCode>General</c:formatCode>
                <c:ptCount val="5"/>
                <c:pt idx="0">
                  <c:v>5.1560077921823302</c:v>
                </c:pt>
                <c:pt idx="1">
                  <c:v>3.8083303120071799</c:v>
                </c:pt>
                <c:pt idx="2">
                  <c:v>2.38266302549986</c:v>
                </c:pt>
                <c:pt idx="3">
                  <c:v>1.7419824762426299</c:v>
                </c:pt>
                <c:pt idx="4">
                  <c:v>2.2626741810617701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'shape-data-firt-guess-pos-neg'!$R$32:$V$32</c:f>
              <c:numCache>
                <c:formatCode>General</c:formatCode>
                <c:ptCount val="5"/>
                <c:pt idx="0">
                  <c:v>5.2100213350774602</c:v>
                </c:pt>
                <c:pt idx="1">
                  <c:v>4.2218188451238099</c:v>
                </c:pt>
                <c:pt idx="2">
                  <c:v>3.3164429927498902</c:v>
                </c:pt>
                <c:pt idx="3">
                  <c:v>3.1305395174014401</c:v>
                </c:pt>
                <c:pt idx="4">
                  <c:v>3.5065849718024098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'shape-data-firt-guess-pos-neg'!$R$33:$V$33</c:f>
              <c:numCache>
                <c:formatCode>General</c:formatCode>
                <c:ptCount val="5"/>
                <c:pt idx="0">
                  <c:v>5.7213380469713702</c:v>
                </c:pt>
                <c:pt idx="1">
                  <c:v>4.9284464470446698</c:v>
                </c:pt>
                <c:pt idx="2">
                  <c:v>4.4520259337496899</c:v>
                </c:pt>
                <c:pt idx="3">
                  <c:v>4.3473910015809896</c:v>
                </c:pt>
                <c:pt idx="4">
                  <c:v>4.97671589308999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'shape-data-firt-guess-pos-neg'!$R$34:$V$34</c:f>
              <c:numCache>
                <c:formatCode>General</c:formatCode>
                <c:ptCount val="5"/>
                <c:pt idx="0">
                  <c:v>6.2953962228282103</c:v>
                </c:pt>
                <c:pt idx="1">
                  <c:v>6.0002196608142304</c:v>
                </c:pt>
                <c:pt idx="2">
                  <c:v>5.7727473791299699</c:v>
                </c:pt>
                <c:pt idx="3">
                  <c:v>6.1706452521989501</c:v>
                </c:pt>
                <c:pt idx="4">
                  <c:v>6.64672316404301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'shape-data-firt-guess-pos-neg'!$R$35:$V$35</c:f>
              <c:numCache>
                <c:formatCode>General</c:formatCode>
                <c:ptCount val="5"/>
                <c:pt idx="0">
                  <c:v>8.3972800846709799</c:v>
                </c:pt>
                <c:pt idx="1">
                  <c:v>8.8089938333056192</c:v>
                </c:pt>
                <c:pt idx="2">
                  <c:v>9.4815118196279098</c:v>
                </c:pt>
                <c:pt idx="3">
                  <c:v>10.0126352233776</c:v>
                </c:pt>
                <c:pt idx="4">
                  <c:v>10.9860838292756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'shape-data-firt-guess-pos-neg'!$R$36:$V$36</c:f>
              <c:numCache>
                <c:formatCode>General</c:formatCode>
                <c:ptCount val="5"/>
                <c:pt idx="0">
                  <c:v>8.9543475553244498</c:v>
                </c:pt>
                <c:pt idx="1">
                  <c:v>9.4297595132746093</c:v>
                </c:pt>
                <c:pt idx="2">
                  <c:v>8.3582084533007404</c:v>
                </c:pt>
                <c:pt idx="3">
                  <c:v>11.210760750132801</c:v>
                </c:pt>
                <c:pt idx="4">
                  <c:v>11.8963014990942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data'!$AB$6:$AB$10</c:f>
              <c:numCache>
                <c:formatCode>General</c:formatCode>
                <c:ptCount val="5"/>
                <c:pt idx="0">
                  <c:v>8.77</c:v>
                </c:pt>
                <c:pt idx="1">
                  <c:v>8.9190000000000005</c:v>
                </c:pt>
                <c:pt idx="2">
                  <c:v>9.1349999999999998</c:v>
                </c:pt>
                <c:pt idx="3">
                  <c:v>9.4149999999999991</c:v>
                </c:pt>
                <c:pt idx="4">
                  <c:v>9.7149999999999999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08160"/>
        <c:axId val="140583680"/>
      </c:scatterChart>
      <c:valAx>
        <c:axId val="140508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583680"/>
        <c:crosses val="autoZero"/>
        <c:crossBetween val="midCat"/>
      </c:valAx>
      <c:valAx>
        <c:axId val="140583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508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'shape-data-firt-guess-pos-neg'!$R$37:$V$37</c:f>
              <c:numCache>
                <c:formatCode>General</c:formatCode>
                <c:ptCount val="5"/>
                <c:pt idx="0">
                  <c:v>5.0416384542459101</c:v>
                </c:pt>
                <c:pt idx="1">
                  <c:v>3.76140173297276</c:v>
                </c:pt>
                <c:pt idx="2">
                  <c:v>2.3991160016819801</c:v>
                </c:pt>
                <c:pt idx="3">
                  <c:v>1.22905854071174</c:v>
                </c:pt>
                <c:pt idx="4">
                  <c:v>1.2019656317702001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'shape-data-firt-guess-pos-neg'!$R$38:$V$38</c:f>
              <c:numCache>
                <c:formatCode>General</c:formatCode>
                <c:ptCount val="5"/>
                <c:pt idx="0">
                  <c:v>5.0517563011303803</c:v>
                </c:pt>
                <c:pt idx="1">
                  <c:v>3.8763737017669002</c:v>
                </c:pt>
                <c:pt idx="2">
                  <c:v>2.7550549381547702</c:v>
                </c:pt>
                <c:pt idx="3">
                  <c:v>1.7834694744728601</c:v>
                </c:pt>
                <c:pt idx="4">
                  <c:v>1.9023607619965099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'shape-data-firt-guess-pos-neg'!$R$39:$V$39</c:f>
              <c:numCache>
                <c:formatCode>General</c:formatCode>
                <c:ptCount val="5"/>
                <c:pt idx="0">
                  <c:v>5.4348936740214997</c:v>
                </c:pt>
                <c:pt idx="1">
                  <c:v>4.6348025587380501</c:v>
                </c:pt>
                <c:pt idx="2">
                  <c:v>3.4307587477482202</c:v>
                </c:pt>
                <c:pt idx="3">
                  <c:v>2.9341976863567201</c:v>
                </c:pt>
                <c:pt idx="4">
                  <c:v>3.1737241081583498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'shape-data-firt-guess-pos-neg'!$R$40:$V$40</c:f>
              <c:numCache>
                <c:formatCode>General</c:formatCode>
                <c:ptCount val="5"/>
                <c:pt idx="0">
                  <c:v>5.9122061798889298</c:v>
                </c:pt>
                <c:pt idx="1">
                  <c:v>4.56594073173446</c:v>
                </c:pt>
                <c:pt idx="2">
                  <c:v>4.4924019679727296</c:v>
                </c:pt>
                <c:pt idx="3">
                  <c:v>4.2219948155636802</c:v>
                </c:pt>
                <c:pt idx="4">
                  <c:v>4.5967181633046197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'shape-data-firt-guess-pos-neg'!$R$41:$V$41</c:f>
              <c:numCache>
                <c:formatCode>General</c:formatCode>
                <c:ptCount val="5"/>
                <c:pt idx="0">
                  <c:v>6.5776872776171604</c:v>
                </c:pt>
                <c:pt idx="1">
                  <c:v>5.6576655694637701</c:v>
                </c:pt>
                <c:pt idx="2">
                  <c:v>5.4405891596924096</c:v>
                </c:pt>
                <c:pt idx="3">
                  <c:v>5.8550524475570898</c:v>
                </c:pt>
                <c:pt idx="4">
                  <c:v>6.1577672726915997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'shape-data-firt-guess-pos-neg'!$R$42:$V$42</c:f>
              <c:numCache>
                <c:formatCode>General</c:formatCode>
                <c:ptCount val="5"/>
                <c:pt idx="0">
                  <c:v>9.2114989329592305</c:v>
                </c:pt>
                <c:pt idx="1">
                  <c:v>8.78081264494622</c:v>
                </c:pt>
                <c:pt idx="2">
                  <c:v>9.0725616198565504</c:v>
                </c:pt>
                <c:pt idx="3">
                  <c:v>10.011325058139001</c:v>
                </c:pt>
                <c:pt idx="4">
                  <c:v>10.6828261352452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'shape-data-firt-guess-pos-neg'!$R$43:$V$43</c:f>
              <c:numCache>
                <c:formatCode>General</c:formatCode>
                <c:ptCount val="5"/>
                <c:pt idx="0">
                  <c:v>9.1782302250653096</c:v>
                </c:pt>
                <c:pt idx="1">
                  <c:v>9.3986315889866692</c:v>
                </c:pt>
                <c:pt idx="2">
                  <c:v>9.9181611918574397</c:v>
                </c:pt>
                <c:pt idx="3">
                  <c:v>10.7527166704298</c:v>
                </c:pt>
                <c:pt idx="4">
                  <c:v>11.8493535470277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data'!$AJ$6:$AJ$10</c:f>
              <c:numCache>
                <c:formatCode>General</c:formatCode>
                <c:ptCount val="5"/>
                <c:pt idx="0">
                  <c:v>8.7539999999999996</c:v>
                </c:pt>
                <c:pt idx="1">
                  <c:v>8.8249999999999993</c:v>
                </c:pt>
                <c:pt idx="2">
                  <c:v>8.9450000000000003</c:v>
                </c:pt>
                <c:pt idx="3">
                  <c:v>9.1359999999999992</c:v>
                </c:pt>
                <c:pt idx="4">
                  <c:v>9.3130000000000006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25792"/>
        <c:axId val="140627328"/>
      </c:scatterChart>
      <c:valAx>
        <c:axId val="14062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627328"/>
        <c:crosses val="autoZero"/>
        <c:crossBetween val="midCat"/>
      </c:valAx>
      <c:valAx>
        <c:axId val="140627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625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'shape-data-firt-guess-pos-neg'!$R$44:$V$44</c:f>
              <c:numCache>
                <c:formatCode>General</c:formatCode>
                <c:ptCount val="5"/>
                <c:pt idx="0">
                  <c:v>18.3975469913062</c:v>
                </c:pt>
                <c:pt idx="1">
                  <c:v>20.8904280928022</c:v>
                </c:pt>
                <c:pt idx="2">
                  <c:v>23.4108941777525</c:v>
                </c:pt>
                <c:pt idx="3">
                  <c:v>26.698952564722401</c:v>
                </c:pt>
                <c:pt idx="4">
                  <c:v>27.622602407406902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'shape-data-firt-guess-pos-neg'!$R$45:$V$45</c:f>
              <c:numCache>
                <c:formatCode>General</c:formatCode>
                <c:ptCount val="5"/>
                <c:pt idx="0">
                  <c:v>17.9272349574129</c:v>
                </c:pt>
                <c:pt idx="1">
                  <c:v>21.414411149766401</c:v>
                </c:pt>
                <c:pt idx="2">
                  <c:v>23.676131731609502</c:v>
                </c:pt>
                <c:pt idx="3">
                  <c:v>26.400613838560499</c:v>
                </c:pt>
                <c:pt idx="4">
                  <c:v>28.3845402410413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'shape-data-firt-guess-pos-neg'!$R$46:$V$46</c:f>
              <c:numCache>
                <c:formatCode>General</c:formatCode>
                <c:ptCount val="5"/>
                <c:pt idx="0">
                  <c:v>17.848686970638699</c:v>
                </c:pt>
                <c:pt idx="1">
                  <c:v>21.048489014466899</c:v>
                </c:pt>
                <c:pt idx="2">
                  <c:v>23.399085141396199</c:v>
                </c:pt>
                <c:pt idx="3">
                  <c:v>25.981069404808199</c:v>
                </c:pt>
                <c:pt idx="4">
                  <c:v>28.250315781370599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'shape-data-firt-guess-pos-neg'!$R$47:$V$47</c:f>
              <c:numCache>
                <c:formatCode>General</c:formatCode>
                <c:ptCount val="5"/>
                <c:pt idx="0">
                  <c:v>17.871902982840801</c:v>
                </c:pt>
                <c:pt idx="1">
                  <c:v>20.392463312914799</c:v>
                </c:pt>
                <c:pt idx="2">
                  <c:v>22.6461889918046</c:v>
                </c:pt>
                <c:pt idx="3">
                  <c:v>25.337237750252601</c:v>
                </c:pt>
                <c:pt idx="4">
                  <c:v>27.717315983497599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'shape-data-firt-guess-pos-neg'!$R$48:$V$48</c:f>
              <c:numCache>
                <c:formatCode>General</c:formatCode>
                <c:ptCount val="5"/>
                <c:pt idx="0">
                  <c:v>17.348451379099899</c:v>
                </c:pt>
                <c:pt idx="1">
                  <c:v>19.9747271420818</c:v>
                </c:pt>
                <c:pt idx="2">
                  <c:v>22.205700447490301</c:v>
                </c:pt>
                <c:pt idx="3">
                  <c:v>24.8291563873405</c:v>
                </c:pt>
                <c:pt idx="4">
                  <c:v>27.2097203688846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'shape-data-firt-guess-pos-neg'!$R$49:$V$49</c:f>
              <c:numCache>
                <c:formatCode>General</c:formatCode>
                <c:ptCount val="5"/>
                <c:pt idx="0">
                  <c:v>15.037389240276299</c:v>
                </c:pt>
                <c:pt idx="1">
                  <c:v>17.852015965000099</c:v>
                </c:pt>
                <c:pt idx="2">
                  <c:v>18.826520964352799</c:v>
                </c:pt>
                <c:pt idx="3">
                  <c:v>21.3539585281193</c:v>
                </c:pt>
                <c:pt idx="4">
                  <c:v>23.203714645806301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'shape-data-firt-guess-pos-neg'!$R$50:$V$50</c:f>
              <c:numCache>
                <c:formatCode>General</c:formatCode>
                <c:ptCount val="5"/>
                <c:pt idx="0">
                  <c:v>14.0794802023419</c:v>
                </c:pt>
                <c:pt idx="1">
                  <c:v>16.3931519636057</c:v>
                </c:pt>
                <c:pt idx="2">
                  <c:v>17.911466197616001</c:v>
                </c:pt>
                <c:pt idx="3">
                  <c:v>20.191164640210999</c:v>
                </c:pt>
                <c:pt idx="4">
                  <c:v>21.566017892861399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data'!$B$6:$B$10</c:f>
              <c:numCache>
                <c:formatCode>General</c:formatCode>
                <c:ptCount val="5"/>
                <c:pt idx="0">
                  <c:v>12.247</c:v>
                </c:pt>
                <c:pt idx="1">
                  <c:v>13.246</c:v>
                </c:pt>
                <c:pt idx="2">
                  <c:v>14.394</c:v>
                </c:pt>
                <c:pt idx="3">
                  <c:v>15.696999999999999</c:v>
                </c:pt>
                <c:pt idx="4">
                  <c:v>16.908000000000001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77888"/>
        <c:axId val="140679424"/>
      </c:scatterChart>
      <c:valAx>
        <c:axId val="14067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679424"/>
        <c:crosses val="autoZero"/>
        <c:crossBetween val="midCat"/>
      </c:valAx>
      <c:valAx>
        <c:axId val="140679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677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'shape-data-firt-guess-pos-neg'!$R$51:$V$51</c:f>
              <c:numCache>
                <c:formatCode>General</c:formatCode>
                <c:ptCount val="5"/>
                <c:pt idx="0">
                  <c:v>15.8127994906243</c:v>
                </c:pt>
                <c:pt idx="1">
                  <c:v>17.800804079348499</c:v>
                </c:pt>
                <c:pt idx="2">
                  <c:v>20.030226316007901</c:v>
                </c:pt>
                <c:pt idx="3">
                  <c:v>21.273866606442098</c:v>
                </c:pt>
                <c:pt idx="4">
                  <c:v>24.1822155250488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'shape-data-firt-guess-pos-neg'!$R$52:$V$52</c:f>
              <c:numCache>
                <c:formatCode>General</c:formatCode>
                <c:ptCount val="5"/>
                <c:pt idx="0">
                  <c:v>15.750604838628099</c:v>
                </c:pt>
                <c:pt idx="1">
                  <c:v>17.9625801409593</c:v>
                </c:pt>
                <c:pt idx="2">
                  <c:v>19.9918209955297</c:v>
                </c:pt>
                <c:pt idx="3">
                  <c:v>21.872835327061001</c:v>
                </c:pt>
                <c:pt idx="4">
                  <c:v>23.9784661758788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'shape-data-firt-guess-pos-neg'!$R$53:$V$53</c:f>
              <c:numCache>
                <c:formatCode>General</c:formatCode>
                <c:ptCount val="5"/>
                <c:pt idx="0">
                  <c:v>15.395929666535899</c:v>
                </c:pt>
                <c:pt idx="1">
                  <c:v>17.325428896811701</c:v>
                </c:pt>
                <c:pt idx="2">
                  <c:v>19.919348141402601</c:v>
                </c:pt>
                <c:pt idx="3">
                  <c:v>21.473788442257899</c:v>
                </c:pt>
                <c:pt idx="4">
                  <c:v>23.463126047806799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'shape-data-firt-guess-pos-neg'!$R$54:$V$54</c:f>
              <c:numCache>
                <c:formatCode>General</c:formatCode>
                <c:ptCount val="5"/>
                <c:pt idx="0">
                  <c:v>15.4077963625344</c:v>
                </c:pt>
                <c:pt idx="1">
                  <c:v>17.574534850551199</c:v>
                </c:pt>
                <c:pt idx="2">
                  <c:v>19.437388652748702</c:v>
                </c:pt>
                <c:pt idx="3">
                  <c:v>22.240185106245001</c:v>
                </c:pt>
                <c:pt idx="4">
                  <c:v>23.0786636834729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'shape-data-firt-guess-pos-neg'!$R$55:$V$55</c:f>
              <c:numCache>
                <c:formatCode>General</c:formatCode>
                <c:ptCount val="5"/>
                <c:pt idx="0">
                  <c:v>14.891287509366</c:v>
                </c:pt>
                <c:pt idx="1">
                  <c:v>16.362859922671301</c:v>
                </c:pt>
                <c:pt idx="2">
                  <c:v>18.672917040217001</c:v>
                </c:pt>
                <c:pt idx="3">
                  <c:v>20.418523998355099</c:v>
                </c:pt>
                <c:pt idx="4">
                  <c:v>22.539903187077101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'shape-data-firt-guess-pos-neg'!$R$56:$V$56</c:f>
              <c:numCache>
                <c:formatCode>General</c:formatCode>
                <c:ptCount val="5"/>
                <c:pt idx="0">
                  <c:v>12.986932086949601</c:v>
                </c:pt>
                <c:pt idx="1">
                  <c:v>14.8707919026039</c:v>
                </c:pt>
                <c:pt idx="2">
                  <c:v>16.1688983143626</c:v>
                </c:pt>
                <c:pt idx="3">
                  <c:v>17.8952214296303</c:v>
                </c:pt>
                <c:pt idx="4">
                  <c:v>19.827187251059598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'shape-data-firt-guess-pos-neg'!$R$57:$V$57</c:f>
              <c:numCache>
                <c:formatCode>General</c:formatCode>
                <c:ptCount val="5"/>
                <c:pt idx="0">
                  <c:v>12.744044212387999</c:v>
                </c:pt>
                <c:pt idx="1">
                  <c:v>13.9103418072962</c:v>
                </c:pt>
                <c:pt idx="2">
                  <c:v>15.2755117716397</c:v>
                </c:pt>
                <c:pt idx="3">
                  <c:v>16.593404960457399</c:v>
                </c:pt>
                <c:pt idx="4">
                  <c:v>18.8596006565393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data'!$H$6:$H$10</c:f>
              <c:numCache>
                <c:formatCode>General</c:formatCode>
                <c:ptCount val="5"/>
                <c:pt idx="0">
                  <c:v>10.548</c:v>
                </c:pt>
                <c:pt idx="1">
                  <c:v>11.14</c:v>
                </c:pt>
                <c:pt idx="2">
                  <c:v>11.824</c:v>
                </c:pt>
                <c:pt idx="3">
                  <c:v>12.613</c:v>
                </c:pt>
                <c:pt idx="4">
                  <c:v>13.404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4784"/>
        <c:axId val="140784768"/>
      </c:scatterChart>
      <c:valAx>
        <c:axId val="14077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784768"/>
        <c:crosses val="autoZero"/>
        <c:crossBetween val="midCat"/>
      </c:valAx>
      <c:valAx>
        <c:axId val="140784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774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'shape-data-firt-guess-pos-neg'!$R$58:$V$58</c:f>
              <c:numCache>
                <c:formatCode>General</c:formatCode>
                <c:ptCount val="5"/>
                <c:pt idx="0">
                  <c:v>14.153514790992</c:v>
                </c:pt>
                <c:pt idx="1">
                  <c:v>15.561564694008499</c:v>
                </c:pt>
                <c:pt idx="2">
                  <c:v>17.596994659411799</c:v>
                </c:pt>
                <c:pt idx="3">
                  <c:v>19.273438543167099</c:v>
                </c:pt>
                <c:pt idx="4">
                  <c:v>19.6731397972822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'shape-data-firt-guess-pos-neg'!$R$59:$V$59</c:f>
              <c:numCache>
                <c:formatCode>General</c:formatCode>
                <c:ptCount val="5"/>
                <c:pt idx="0">
                  <c:v>14.107029352939</c:v>
                </c:pt>
                <c:pt idx="1">
                  <c:v>16.029184864526702</c:v>
                </c:pt>
                <c:pt idx="2">
                  <c:v>17.6997023781833</c:v>
                </c:pt>
                <c:pt idx="3">
                  <c:v>20.533654056174498</c:v>
                </c:pt>
                <c:pt idx="4">
                  <c:v>20.623374969466699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'shape-data-firt-guess-pos-neg'!$R$60:$V$60</c:f>
              <c:numCache>
                <c:formatCode>General</c:formatCode>
                <c:ptCount val="5"/>
                <c:pt idx="0">
                  <c:v>13.9596065300278</c:v>
                </c:pt>
                <c:pt idx="1">
                  <c:v>15.841149317612899</c:v>
                </c:pt>
                <c:pt idx="2">
                  <c:v>17.499893795170799</c:v>
                </c:pt>
                <c:pt idx="3">
                  <c:v>19.219651960699501</c:v>
                </c:pt>
                <c:pt idx="4">
                  <c:v>20.965580597338501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'shape-data-firt-guess-pos-neg'!$R$61:$V$61</c:f>
              <c:numCache>
                <c:formatCode>General</c:formatCode>
                <c:ptCount val="5"/>
                <c:pt idx="0">
                  <c:v>14.5182387180104</c:v>
                </c:pt>
                <c:pt idx="1">
                  <c:v>15.329922276333701</c:v>
                </c:pt>
                <c:pt idx="2">
                  <c:v>17.689416917852199</c:v>
                </c:pt>
                <c:pt idx="3">
                  <c:v>19.283704106619201</c:v>
                </c:pt>
                <c:pt idx="4">
                  <c:v>20.583322796774599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'shape-data-firt-guess-pos-neg'!$R$62:$V$62</c:f>
              <c:numCache>
                <c:formatCode>General</c:formatCode>
                <c:ptCount val="5"/>
                <c:pt idx="0">
                  <c:v>11.970410494542</c:v>
                </c:pt>
                <c:pt idx="1">
                  <c:v>14.792912948592599</c:v>
                </c:pt>
                <c:pt idx="2">
                  <c:v>15.9696802223416</c:v>
                </c:pt>
                <c:pt idx="3">
                  <c:v>17.877997841631199</c:v>
                </c:pt>
                <c:pt idx="4">
                  <c:v>20.215893706925701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'shape-data-firt-guess-pos-neg'!$R$63:$V$63</c:f>
              <c:numCache>
                <c:formatCode>General</c:formatCode>
                <c:ptCount val="5"/>
                <c:pt idx="0">
                  <c:v>11.625973716441001</c:v>
                </c:pt>
                <c:pt idx="1">
                  <c:v>13.122265695627901</c:v>
                </c:pt>
                <c:pt idx="2">
                  <c:v>14.3030423311163</c:v>
                </c:pt>
                <c:pt idx="3">
                  <c:v>15.7312050949318</c:v>
                </c:pt>
                <c:pt idx="4">
                  <c:v>16.954474166653402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'shape-data-firt-guess-pos-neg'!$R$64:$V$64</c:f>
              <c:numCache>
                <c:formatCode>General</c:formatCode>
                <c:ptCount val="5"/>
                <c:pt idx="0">
                  <c:v>11.1848142136284</c:v>
                </c:pt>
                <c:pt idx="1">
                  <c:v>12.1298649452949</c:v>
                </c:pt>
                <c:pt idx="2">
                  <c:v>13.6834941891582</c:v>
                </c:pt>
                <c:pt idx="3">
                  <c:v>14.9662883473751</c:v>
                </c:pt>
                <c:pt idx="4">
                  <c:v>16.525449259288099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data'!$N$6:$N$10</c:f>
              <c:numCache>
                <c:formatCode>General</c:formatCode>
                <c:ptCount val="5"/>
                <c:pt idx="0">
                  <c:v>9.5470000000000006</c:v>
                </c:pt>
                <c:pt idx="1">
                  <c:v>9.9410000000000007</c:v>
                </c:pt>
                <c:pt idx="2">
                  <c:v>10.404</c:v>
                </c:pt>
                <c:pt idx="3">
                  <c:v>10.994</c:v>
                </c:pt>
                <c:pt idx="4">
                  <c:v>11.573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35456"/>
        <c:axId val="140906880"/>
      </c:scatterChart>
      <c:valAx>
        <c:axId val="140835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906880"/>
        <c:crosses val="autoZero"/>
        <c:crossBetween val="midCat"/>
      </c:valAx>
      <c:valAx>
        <c:axId val="140906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8354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'shape-data-firt-guess-pos-neg'!$R$72:$V$72</c:f>
              <c:numCache>
                <c:formatCode>General</c:formatCode>
                <c:ptCount val="5"/>
                <c:pt idx="0">
                  <c:v>12.6493026956711</c:v>
                </c:pt>
                <c:pt idx="1">
                  <c:v>13.968538974674701</c:v>
                </c:pt>
                <c:pt idx="2">
                  <c:v>15.4876235269573</c:v>
                </c:pt>
                <c:pt idx="3">
                  <c:v>17.571238555992402</c:v>
                </c:pt>
                <c:pt idx="4">
                  <c:v>18.484108804725601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'shape-data-firt-guess-pos-neg'!$R$73:$V$73</c:f>
              <c:numCache>
                <c:formatCode>General</c:formatCode>
                <c:ptCount val="5"/>
                <c:pt idx="0">
                  <c:v>12.509979565293399</c:v>
                </c:pt>
                <c:pt idx="1">
                  <c:v>14.9078644358797</c:v>
                </c:pt>
                <c:pt idx="2">
                  <c:v>15.261524407777101</c:v>
                </c:pt>
                <c:pt idx="3">
                  <c:v>16.832074139329599</c:v>
                </c:pt>
                <c:pt idx="4">
                  <c:v>18.556617594077998</c:v>
                </c:pt>
              </c:numCache>
            </c:numRef>
          </c:yVal>
          <c:smooth val="1"/>
        </c:ser>
        <c:ser>
          <c:idx val="2"/>
          <c:order val="2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'shape-data-firt-guess-pos-neg'!$R$74:$V$74</c:f>
              <c:numCache>
                <c:formatCode>General</c:formatCode>
                <c:ptCount val="5"/>
                <c:pt idx="0">
                  <c:v>12.4462124265818</c:v>
                </c:pt>
                <c:pt idx="1">
                  <c:v>13.5115834019979</c:v>
                </c:pt>
                <c:pt idx="2">
                  <c:v>15.484015899793</c:v>
                </c:pt>
                <c:pt idx="3">
                  <c:v>16.659248879572001</c:v>
                </c:pt>
                <c:pt idx="4">
                  <c:v>18.332791853369201</c:v>
                </c:pt>
              </c:numCache>
            </c:numRef>
          </c:yVal>
          <c:smooth val="1"/>
        </c:ser>
        <c:ser>
          <c:idx val="3"/>
          <c:order val="3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'shape-data-firt-guess-pos-neg'!$R$75:$V$75</c:f>
              <c:numCache>
                <c:formatCode>General</c:formatCode>
                <c:ptCount val="5"/>
                <c:pt idx="0">
                  <c:v>12.0301555379479</c:v>
                </c:pt>
                <c:pt idx="1">
                  <c:v>13.5546568633776</c:v>
                </c:pt>
                <c:pt idx="2">
                  <c:v>15.3003298083026</c:v>
                </c:pt>
                <c:pt idx="3">
                  <c:v>15.6880846010183</c:v>
                </c:pt>
                <c:pt idx="4">
                  <c:v>17.696699434476098</c:v>
                </c:pt>
              </c:numCache>
            </c:numRef>
          </c:yVal>
          <c:smooth val="1"/>
        </c:ser>
        <c:ser>
          <c:idx val="4"/>
          <c:order val="4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'shape-data-firt-guess-pos-neg'!$R$76:$V$76</c:f>
              <c:numCache>
                <c:formatCode>General</c:formatCode>
                <c:ptCount val="5"/>
                <c:pt idx="0">
                  <c:v>11.983768759458901</c:v>
                </c:pt>
                <c:pt idx="1">
                  <c:v>13.010786603385201</c:v>
                </c:pt>
                <c:pt idx="2">
                  <c:v>14.0677211735782</c:v>
                </c:pt>
                <c:pt idx="3">
                  <c:v>15.7272290905139</c:v>
                </c:pt>
                <c:pt idx="4">
                  <c:v>17.2714098107908</c:v>
                </c:pt>
              </c:numCache>
            </c:numRef>
          </c:yVal>
          <c:smooth val="1"/>
        </c:ser>
        <c:ser>
          <c:idx val="5"/>
          <c:order val="5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'shape-data-firt-guess-pos-neg'!$R$77:$V$77</c:f>
              <c:numCache>
                <c:formatCode>General</c:formatCode>
                <c:ptCount val="5"/>
                <c:pt idx="0">
                  <c:v>10.264840483419899</c:v>
                </c:pt>
                <c:pt idx="1">
                  <c:v>11.305981178142501</c:v>
                </c:pt>
                <c:pt idx="2">
                  <c:v>12.9887019589926</c:v>
                </c:pt>
                <c:pt idx="3">
                  <c:v>13.957491723459301</c:v>
                </c:pt>
                <c:pt idx="4">
                  <c:v>15.1065551422388</c:v>
                </c:pt>
              </c:numCache>
            </c:numRef>
          </c:yVal>
          <c:smooth val="1"/>
        </c:ser>
        <c:ser>
          <c:idx val="6"/>
          <c:order val="6"/>
          <c:marker>
            <c:symbol val="none"/>
          </c:marker>
          <c:xVal>
            <c:strRef>
              <c:f>'shape-data-firt-guess-pos-neg'!$R$1:$V$1</c:f>
              <c:strCache>
                <c:ptCount val="5"/>
                <c:pt idx="0">
                  <c:v>FWHM X 1</c:v>
                </c:pt>
                <c:pt idx="1">
                  <c:v>FWHM X 2</c:v>
                </c:pt>
                <c:pt idx="2">
                  <c:v>FWHM X 3</c:v>
                </c:pt>
                <c:pt idx="3">
                  <c:v>FWHM X 4</c:v>
                </c:pt>
                <c:pt idx="4">
                  <c:v>FWHM X 5</c:v>
                </c:pt>
              </c:strCache>
            </c:strRef>
          </c:xVal>
          <c:yVal>
            <c:numRef>
              <c:f>'shape-data-firt-guess-pos-neg'!$R$78:$V$78</c:f>
              <c:numCache>
                <c:formatCode>General</c:formatCode>
                <c:ptCount val="5"/>
                <c:pt idx="0">
                  <c:v>10.5270341513659</c:v>
                </c:pt>
                <c:pt idx="1">
                  <c:v>11.0134961605306</c:v>
                </c:pt>
                <c:pt idx="2">
                  <c:v>14.0271444761482</c:v>
                </c:pt>
                <c:pt idx="3">
                  <c:v>13.0734012369316</c:v>
                </c:pt>
                <c:pt idx="4">
                  <c:v>14.516525222065701</c:v>
                </c:pt>
              </c:numCache>
            </c:numRef>
          </c:yVal>
          <c:smooth val="1"/>
        </c:ser>
        <c:ser>
          <c:idx val="7"/>
          <c:order val="7"/>
          <c:spPr>
            <a:ln w="31750">
              <a:solidFill>
                <a:schemeClr val="tx1"/>
              </a:solidFill>
            </a:ln>
          </c:spPr>
          <c:marker>
            <c:symbol val="none"/>
          </c:marker>
          <c:yVal>
            <c:numRef>
              <c:f>'TPS data'!$T$6:$T$10</c:f>
              <c:numCache>
                <c:formatCode>General</c:formatCode>
                <c:ptCount val="5"/>
                <c:pt idx="0">
                  <c:v>9.1069999999999993</c:v>
                </c:pt>
                <c:pt idx="1">
                  <c:v>9.3919999999999995</c:v>
                </c:pt>
                <c:pt idx="2">
                  <c:v>9.718</c:v>
                </c:pt>
                <c:pt idx="3">
                  <c:v>10.201000000000001</c:v>
                </c:pt>
                <c:pt idx="4">
                  <c:v>10.59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48992"/>
        <c:axId val="140950528"/>
      </c:scatterChart>
      <c:valAx>
        <c:axId val="140948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950528"/>
        <c:crosses val="autoZero"/>
        <c:crossBetween val="midCat"/>
      </c:valAx>
      <c:valAx>
        <c:axId val="140950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0948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8</xdr:row>
      <xdr:rowOff>110378</xdr:rowOff>
    </xdr:from>
    <xdr:to>
      <xdr:col>15</xdr:col>
      <xdr:colOff>289672</xdr:colOff>
      <xdr:row>35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336175</xdr:colOff>
      <xdr:row>8</xdr:row>
      <xdr:rowOff>106455</xdr:rowOff>
    </xdr:from>
    <xdr:to>
      <xdr:col>27</xdr:col>
      <xdr:colOff>333374</xdr:colOff>
      <xdr:row>35</xdr:row>
      <xdr:rowOff>104774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176212</xdr:colOff>
      <xdr:row>0</xdr:row>
      <xdr:rowOff>114300</xdr:rowOff>
    </xdr:from>
    <xdr:to>
      <xdr:col>19</xdr:col>
      <xdr:colOff>228600</xdr:colOff>
      <xdr:row>15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147637</xdr:colOff>
      <xdr:row>16</xdr:row>
      <xdr:rowOff>57150</xdr:rowOff>
    </xdr:from>
    <xdr:to>
      <xdr:col>17</xdr:col>
      <xdr:colOff>95250</xdr:colOff>
      <xdr:row>49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47625</xdr:colOff>
      <xdr:row>1</xdr:row>
      <xdr:rowOff>29935</xdr:rowOff>
    </xdr:from>
    <xdr:to>
      <xdr:col>27</xdr:col>
      <xdr:colOff>537482</xdr:colOff>
      <xdr:row>15</xdr:row>
      <xdr:rowOff>106135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61232</xdr:colOff>
      <xdr:row>8</xdr:row>
      <xdr:rowOff>29935</xdr:rowOff>
    </xdr:from>
    <xdr:to>
      <xdr:col>32</xdr:col>
      <xdr:colOff>551089</xdr:colOff>
      <xdr:row>22</xdr:row>
      <xdr:rowOff>106135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47625</xdr:colOff>
      <xdr:row>15</xdr:row>
      <xdr:rowOff>16329</xdr:rowOff>
    </xdr:from>
    <xdr:to>
      <xdr:col>27</xdr:col>
      <xdr:colOff>537482</xdr:colOff>
      <xdr:row>29</xdr:row>
      <xdr:rowOff>92529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61232</xdr:colOff>
      <xdr:row>22</xdr:row>
      <xdr:rowOff>16328</xdr:rowOff>
    </xdr:from>
    <xdr:to>
      <xdr:col>32</xdr:col>
      <xdr:colOff>551089</xdr:colOff>
      <xdr:row>36</xdr:row>
      <xdr:rowOff>92528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47625</xdr:colOff>
      <xdr:row>29</xdr:row>
      <xdr:rowOff>2721</xdr:rowOff>
    </xdr:from>
    <xdr:to>
      <xdr:col>27</xdr:col>
      <xdr:colOff>537482</xdr:colOff>
      <xdr:row>43</xdr:row>
      <xdr:rowOff>78921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61232</xdr:colOff>
      <xdr:row>36</xdr:row>
      <xdr:rowOff>16329</xdr:rowOff>
    </xdr:from>
    <xdr:to>
      <xdr:col>32</xdr:col>
      <xdr:colOff>551089</xdr:colOff>
      <xdr:row>50</xdr:row>
      <xdr:rowOff>92529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34017</xdr:colOff>
      <xdr:row>1</xdr:row>
      <xdr:rowOff>2721</xdr:rowOff>
    </xdr:from>
    <xdr:to>
      <xdr:col>28</xdr:col>
      <xdr:colOff>523874</xdr:colOff>
      <xdr:row>15</xdr:row>
      <xdr:rowOff>78921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129267</xdr:colOff>
      <xdr:row>8</xdr:row>
      <xdr:rowOff>29935</xdr:rowOff>
    </xdr:from>
    <xdr:to>
      <xdr:col>33</xdr:col>
      <xdr:colOff>619124</xdr:colOff>
      <xdr:row>22</xdr:row>
      <xdr:rowOff>106135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47624</xdr:colOff>
      <xdr:row>15</xdr:row>
      <xdr:rowOff>29935</xdr:rowOff>
    </xdr:from>
    <xdr:to>
      <xdr:col>28</xdr:col>
      <xdr:colOff>537481</xdr:colOff>
      <xdr:row>29</xdr:row>
      <xdr:rowOff>106135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102053</xdr:colOff>
      <xdr:row>22</xdr:row>
      <xdr:rowOff>29935</xdr:rowOff>
    </xdr:from>
    <xdr:to>
      <xdr:col>33</xdr:col>
      <xdr:colOff>591910</xdr:colOff>
      <xdr:row>36</xdr:row>
      <xdr:rowOff>106135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34017</xdr:colOff>
      <xdr:row>29</xdr:row>
      <xdr:rowOff>43542</xdr:rowOff>
    </xdr:from>
    <xdr:to>
      <xdr:col>28</xdr:col>
      <xdr:colOff>523874</xdr:colOff>
      <xdr:row>43</xdr:row>
      <xdr:rowOff>119742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102053</xdr:colOff>
      <xdr:row>36</xdr:row>
      <xdr:rowOff>16329</xdr:rowOff>
    </xdr:from>
    <xdr:to>
      <xdr:col>33</xdr:col>
      <xdr:colOff>591910</xdr:colOff>
      <xdr:row>50</xdr:row>
      <xdr:rowOff>92529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20411</xdr:colOff>
      <xdr:row>43</xdr:row>
      <xdr:rowOff>43543</xdr:rowOff>
    </xdr:from>
    <xdr:to>
      <xdr:col>28</xdr:col>
      <xdr:colOff>510268</xdr:colOff>
      <xdr:row>57</xdr:row>
      <xdr:rowOff>119743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108856</xdr:colOff>
      <xdr:row>50</xdr:row>
      <xdr:rowOff>40830</xdr:rowOff>
    </xdr:from>
    <xdr:to>
      <xdr:col>33</xdr:col>
      <xdr:colOff>598713</xdr:colOff>
      <xdr:row>64</xdr:row>
      <xdr:rowOff>117030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27214</xdr:colOff>
      <xdr:row>57</xdr:row>
      <xdr:rowOff>9524</xdr:rowOff>
    </xdr:from>
    <xdr:to>
      <xdr:col>28</xdr:col>
      <xdr:colOff>517071</xdr:colOff>
      <xdr:row>71</xdr:row>
      <xdr:rowOff>85724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95250</xdr:colOff>
      <xdr:row>64</xdr:row>
      <xdr:rowOff>23131</xdr:rowOff>
    </xdr:from>
    <xdr:to>
      <xdr:col>33</xdr:col>
      <xdr:colOff>585107</xdr:colOff>
      <xdr:row>78</xdr:row>
      <xdr:rowOff>99331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00"/>
  <sheetViews>
    <sheetView tabSelected="1" topLeftCell="A5" zoomScaleNormal="100" workbookViewId="0">
      <selection activeCell="H30" sqref="H30"/>
    </sheetView>
  </sheetViews>
  <sheetFormatPr defaultColWidth="12.625" defaultRowHeight="15" customHeight="1" x14ac:dyDescent="0.2"/>
  <cols>
    <col min="1" max="39" width="7.625" customWidth="1"/>
  </cols>
  <sheetData>
    <row r="1" spans="1:39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x14ac:dyDescent="0.25">
      <c r="A2" s="1"/>
      <c r="B2" s="1"/>
      <c r="C2" s="1" t="s">
        <v>13</v>
      </c>
      <c r="D2" s="1"/>
      <c r="E2" s="1"/>
      <c r="F2" s="1"/>
      <c r="G2" s="2" t="s">
        <v>14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</row>
    <row r="4" spans="1:39" x14ac:dyDescent="0.25">
      <c r="A4" s="1" t="s">
        <v>21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</row>
    <row r="5" spans="1:39" ht="14.25" x14ac:dyDescent="0.2">
      <c r="A5" s="3"/>
      <c r="B5" s="4">
        <v>70</v>
      </c>
      <c r="C5" s="4">
        <v>75</v>
      </c>
      <c r="D5" s="4">
        <v>80</v>
      </c>
      <c r="E5" s="4">
        <v>85</v>
      </c>
      <c r="F5" s="4">
        <v>90</v>
      </c>
      <c r="G5" s="4">
        <v>95</v>
      </c>
      <c r="H5" s="4">
        <v>100</v>
      </c>
      <c r="I5" s="4">
        <v>105</v>
      </c>
      <c r="J5" s="4">
        <v>110</v>
      </c>
      <c r="K5" s="4">
        <v>115</v>
      </c>
      <c r="L5" s="4">
        <v>120</v>
      </c>
      <c r="M5" s="4">
        <v>125</v>
      </c>
      <c r="N5" s="4">
        <v>130</v>
      </c>
      <c r="O5" s="4">
        <v>135</v>
      </c>
      <c r="P5" s="4">
        <v>140</v>
      </c>
      <c r="Q5" s="4">
        <v>145</v>
      </c>
      <c r="R5" s="4">
        <v>150</v>
      </c>
      <c r="S5" s="4">
        <v>155</v>
      </c>
      <c r="T5" s="4">
        <v>160</v>
      </c>
      <c r="U5" s="4">
        <v>165</v>
      </c>
      <c r="V5" s="4">
        <v>170</v>
      </c>
      <c r="W5" s="4">
        <v>175</v>
      </c>
      <c r="X5" s="4">
        <v>180</v>
      </c>
      <c r="Y5" s="4">
        <v>185</v>
      </c>
      <c r="Z5" s="4">
        <v>190</v>
      </c>
      <c r="AA5" s="4">
        <v>195</v>
      </c>
      <c r="AB5" s="4">
        <v>200</v>
      </c>
      <c r="AC5" s="4">
        <v>205</v>
      </c>
      <c r="AD5" s="4">
        <v>210</v>
      </c>
      <c r="AE5" s="4">
        <v>215</v>
      </c>
      <c r="AF5" s="4">
        <v>220</v>
      </c>
      <c r="AG5" s="4">
        <v>225</v>
      </c>
      <c r="AH5" s="4">
        <v>230</v>
      </c>
      <c r="AI5" s="4">
        <v>235</v>
      </c>
      <c r="AJ5" s="4">
        <v>240</v>
      </c>
      <c r="AK5" s="4">
        <v>244</v>
      </c>
      <c r="AL5" s="3"/>
      <c r="AM5" s="3"/>
    </row>
    <row r="6" spans="1:39" ht="14.25" x14ac:dyDescent="0.2">
      <c r="A6" s="4">
        <v>191</v>
      </c>
      <c r="B6" s="4">
        <v>12.247</v>
      </c>
      <c r="C6" s="4">
        <v>11.706</v>
      </c>
      <c r="D6" s="4">
        <v>11.292999999999999</v>
      </c>
      <c r="E6" s="4">
        <v>11.019</v>
      </c>
      <c r="F6" s="4">
        <v>10.807</v>
      </c>
      <c r="G6" s="4">
        <v>10.641</v>
      </c>
      <c r="H6" s="4">
        <v>10.548</v>
      </c>
      <c r="I6" s="4">
        <v>10.364000000000001</v>
      </c>
      <c r="J6" s="4">
        <v>10.162000000000001</v>
      </c>
      <c r="K6" s="4">
        <v>9.98</v>
      </c>
      <c r="L6" s="4">
        <v>9.8130000000000006</v>
      </c>
      <c r="M6" s="4">
        <v>9.6449999999999996</v>
      </c>
      <c r="N6" s="4">
        <v>9.5470000000000006</v>
      </c>
      <c r="O6" s="4">
        <v>9.3119999999999994</v>
      </c>
      <c r="P6" s="4">
        <v>9.2490000000000006</v>
      </c>
      <c r="Q6" s="4">
        <v>9.1140000000000008</v>
      </c>
      <c r="R6" s="4">
        <v>9.0660000000000007</v>
      </c>
      <c r="S6" s="4">
        <v>9.0370000000000008</v>
      </c>
      <c r="T6" s="4">
        <v>9.1069999999999993</v>
      </c>
      <c r="U6" s="4">
        <v>9.2409999999999997</v>
      </c>
      <c r="V6" s="4">
        <v>9.2539999999999996</v>
      </c>
      <c r="W6" s="4">
        <v>9.23</v>
      </c>
      <c r="X6" s="4">
        <v>9.1999999999999993</v>
      </c>
      <c r="Y6" s="4">
        <v>9.0009999999999994</v>
      </c>
      <c r="Z6" s="4">
        <v>8.9220000000000006</v>
      </c>
      <c r="AA6" s="4">
        <v>8.7989999999999995</v>
      </c>
      <c r="AB6" s="4">
        <v>8.77</v>
      </c>
      <c r="AC6" s="4">
        <v>8.73</v>
      </c>
      <c r="AD6" s="4">
        <v>8.7140000000000004</v>
      </c>
      <c r="AE6" s="4">
        <v>8.7949999999999999</v>
      </c>
      <c r="AF6" s="4">
        <v>8.89</v>
      </c>
      <c r="AG6" s="4">
        <v>8.9779999999999998</v>
      </c>
      <c r="AH6" s="4">
        <v>8.9309999999999992</v>
      </c>
      <c r="AI6" s="4">
        <v>8.8379999999999992</v>
      </c>
      <c r="AJ6" s="4">
        <v>8.7539999999999996</v>
      </c>
      <c r="AK6" s="4">
        <v>8.66</v>
      </c>
      <c r="AL6" s="3"/>
      <c r="AM6" s="3"/>
    </row>
    <row r="7" spans="1:39" ht="14.25" x14ac:dyDescent="0.2">
      <c r="A7" s="4">
        <v>100</v>
      </c>
      <c r="B7" s="4">
        <v>13.246</v>
      </c>
      <c r="C7" s="4">
        <v>12.613</v>
      </c>
      <c r="D7" s="4">
        <v>12.125999999999999</v>
      </c>
      <c r="E7" s="4">
        <v>11.795999999999999</v>
      </c>
      <c r="F7" s="4">
        <v>11.484999999999999</v>
      </c>
      <c r="G7" s="4">
        <v>11.291</v>
      </c>
      <c r="H7" s="4">
        <v>11.14</v>
      </c>
      <c r="I7" s="4">
        <v>10.923</v>
      </c>
      <c r="J7" s="4">
        <v>10.74</v>
      </c>
      <c r="K7" s="4">
        <v>10.507</v>
      </c>
      <c r="L7" s="4">
        <v>10.311</v>
      </c>
      <c r="M7" s="4">
        <v>10.132</v>
      </c>
      <c r="N7" s="4">
        <v>9.9410000000000007</v>
      </c>
      <c r="O7" s="4">
        <v>9.7530000000000001</v>
      </c>
      <c r="P7" s="4">
        <v>9.7029999999999994</v>
      </c>
      <c r="Q7" s="4">
        <v>9.5090000000000003</v>
      </c>
      <c r="R7" s="4">
        <v>9.3810000000000002</v>
      </c>
      <c r="S7" s="4">
        <v>9.3490000000000002</v>
      </c>
      <c r="T7" s="4">
        <v>9.3919999999999995</v>
      </c>
      <c r="U7" s="4">
        <v>9.4779999999999998</v>
      </c>
      <c r="V7" s="4">
        <v>9.4819999999999993</v>
      </c>
      <c r="W7" s="4">
        <v>9.4339999999999993</v>
      </c>
      <c r="X7" s="4">
        <v>9.33</v>
      </c>
      <c r="Y7" s="4">
        <v>9.2219999999999995</v>
      </c>
      <c r="Z7" s="4">
        <v>9.0820000000000007</v>
      </c>
      <c r="AA7" s="4">
        <v>8.9730000000000008</v>
      </c>
      <c r="AB7" s="4">
        <v>8.9190000000000005</v>
      </c>
      <c r="AC7" s="4">
        <v>8.8810000000000002</v>
      </c>
      <c r="AD7" s="4">
        <v>8.89</v>
      </c>
      <c r="AE7" s="4">
        <v>8.9</v>
      </c>
      <c r="AF7" s="4">
        <v>9.0150000000000006</v>
      </c>
      <c r="AG7" s="4">
        <v>9.0090000000000003</v>
      </c>
      <c r="AH7" s="4">
        <v>9.0239999999999991</v>
      </c>
      <c r="AI7" s="4">
        <v>8.9410000000000007</v>
      </c>
      <c r="AJ7" s="4">
        <v>8.8249999999999993</v>
      </c>
      <c r="AK7" s="4">
        <v>8.7859999999999996</v>
      </c>
      <c r="AL7" s="3"/>
      <c r="AM7" s="3"/>
    </row>
    <row r="8" spans="1:39" ht="14.25" x14ac:dyDescent="0.2">
      <c r="A8" s="4">
        <v>0</v>
      </c>
      <c r="B8" s="4">
        <v>14.394</v>
      </c>
      <c r="C8" s="4">
        <v>13.691000000000001</v>
      </c>
      <c r="D8" s="4">
        <v>13.173999999999999</v>
      </c>
      <c r="E8" s="4">
        <v>12.708</v>
      </c>
      <c r="F8" s="4">
        <v>12.337</v>
      </c>
      <c r="G8" s="4">
        <v>12.048</v>
      </c>
      <c r="H8" s="4">
        <v>11.824</v>
      </c>
      <c r="I8" s="4">
        <v>11.574999999999999</v>
      </c>
      <c r="J8" s="4">
        <v>11.311999999999999</v>
      </c>
      <c r="K8" s="4">
        <v>11.058</v>
      </c>
      <c r="L8" s="4">
        <v>10.786</v>
      </c>
      <c r="M8" s="4">
        <v>10.593999999999999</v>
      </c>
      <c r="N8" s="4">
        <v>10.404</v>
      </c>
      <c r="O8" s="4">
        <v>10.218</v>
      </c>
      <c r="P8" s="4">
        <v>10.132999999999999</v>
      </c>
      <c r="Q8" s="4">
        <v>9.9380000000000006</v>
      </c>
      <c r="R8" s="4">
        <v>9.8000000000000007</v>
      </c>
      <c r="S8" s="4">
        <v>9.7140000000000004</v>
      </c>
      <c r="T8" s="4">
        <v>9.718</v>
      </c>
      <c r="U8" s="4">
        <v>9.7349999999999994</v>
      </c>
      <c r="V8" s="4">
        <v>9.74</v>
      </c>
      <c r="W8" s="4">
        <v>9.6809999999999992</v>
      </c>
      <c r="X8" s="4">
        <v>9.609</v>
      </c>
      <c r="Y8" s="4">
        <v>9.4610000000000003</v>
      </c>
      <c r="Z8" s="4">
        <v>9.3000000000000007</v>
      </c>
      <c r="AA8" s="4">
        <v>9.1760000000000002</v>
      </c>
      <c r="AB8" s="4">
        <v>9.1349999999999998</v>
      </c>
      <c r="AC8" s="4">
        <v>9.0850000000000009</v>
      </c>
      <c r="AD8" s="4">
        <v>9.0890000000000004</v>
      </c>
      <c r="AE8" s="4">
        <v>9.0960000000000001</v>
      </c>
      <c r="AF8" s="4">
        <v>9.16</v>
      </c>
      <c r="AG8" s="4">
        <v>9.1720000000000006</v>
      </c>
      <c r="AH8" s="4">
        <v>9.1549999999999994</v>
      </c>
      <c r="AI8" s="4">
        <v>9.0850000000000009</v>
      </c>
      <c r="AJ8" s="4">
        <v>8.9450000000000003</v>
      </c>
      <c r="AK8" s="4">
        <v>8.8710000000000004</v>
      </c>
      <c r="AL8" s="3"/>
      <c r="AM8" s="3"/>
    </row>
    <row r="9" spans="1:39" ht="14.25" x14ac:dyDescent="0.2">
      <c r="A9" s="4">
        <v>-100</v>
      </c>
      <c r="B9" s="4">
        <v>15.696999999999999</v>
      </c>
      <c r="C9" s="4">
        <v>14.882</v>
      </c>
      <c r="D9" s="4">
        <v>14.252000000000001</v>
      </c>
      <c r="E9" s="4">
        <v>13.786</v>
      </c>
      <c r="F9" s="4">
        <v>13.292</v>
      </c>
      <c r="G9" s="4">
        <v>12.971</v>
      </c>
      <c r="H9" s="4">
        <v>12.613</v>
      </c>
      <c r="I9" s="4">
        <v>12.324</v>
      </c>
      <c r="J9" s="4">
        <v>12.06</v>
      </c>
      <c r="K9" s="4">
        <v>11.760999999999999</v>
      </c>
      <c r="L9" s="4">
        <v>11.484999999999999</v>
      </c>
      <c r="M9" s="4">
        <v>11.271000000000001</v>
      </c>
      <c r="N9" s="4">
        <v>10.994</v>
      </c>
      <c r="O9" s="4">
        <v>10.853</v>
      </c>
      <c r="P9" s="4">
        <v>10.752000000000001</v>
      </c>
      <c r="Q9" s="4">
        <v>10.494999999999999</v>
      </c>
      <c r="R9" s="4">
        <v>10.32</v>
      </c>
      <c r="S9" s="4">
        <v>10.222</v>
      </c>
      <c r="T9" s="4">
        <v>10.201000000000001</v>
      </c>
      <c r="U9" s="4">
        <v>10.141999999999999</v>
      </c>
      <c r="V9" s="4">
        <v>10.121</v>
      </c>
      <c r="W9" s="4">
        <v>10.002000000000001</v>
      </c>
      <c r="X9" s="4">
        <v>9.8770000000000007</v>
      </c>
      <c r="Y9" s="4">
        <v>9.8040000000000003</v>
      </c>
      <c r="Z9" s="4">
        <v>9.6</v>
      </c>
      <c r="AA9" s="4">
        <v>9.4949999999999992</v>
      </c>
      <c r="AB9" s="4">
        <v>9.4149999999999991</v>
      </c>
      <c r="AC9" s="4">
        <v>9.3689999999999998</v>
      </c>
      <c r="AD9" s="4">
        <v>9.3629999999999995</v>
      </c>
      <c r="AE9" s="4">
        <v>9.3379999999999992</v>
      </c>
      <c r="AF9" s="4">
        <v>9.3829999999999991</v>
      </c>
      <c r="AG9" s="4">
        <v>9.4149999999999991</v>
      </c>
      <c r="AH9" s="4">
        <v>9.3689999999999998</v>
      </c>
      <c r="AI9" s="4">
        <v>9.2810000000000006</v>
      </c>
      <c r="AJ9" s="4">
        <v>9.1359999999999992</v>
      </c>
      <c r="AK9" s="4">
        <v>9.0719999999999992</v>
      </c>
      <c r="AL9" s="3"/>
      <c r="AM9" s="3"/>
    </row>
    <row r="10" spans="1:39" ht="14.25" x14ac:dyDescent="0.2">
      <c r="A10" s="4">
        <v>-189</v>
      </c>
      <c r="B10" s="4">
        <v>16.908000000000001</v>
      </c>
      <c r="C10" s="4">
        <v>16.094000000000001</v>
      </c>
      <c r="D10" s="4">
        <v>15.298999999999999</v>
      </c>
      <c r="E10" s="4">
        <v>14.728</v>
      </c>
      <c r="F10" s="4">
        <v>14.241</v>
      </c>
      <c r="G10" s="4">
        <v>13.808</v>
      </c>
      <c r="H10" s="4">
        <v>13.404</v>
      </c>
      <c r="I10" s="4">
        <v>13.054</v>
      </c>
      <c r="J10" s="4">
        <v>12.747</v>
      </c>
      <c r="K10" s="4">
        <v>12.41</v>
      </c>
      <c r="L10" s="4">
        <v>12.108000000000001</v>
      </c>
      <c r="M10" s="4">
        <v>11.83</v>
      </c>
      <c r="N10" s="4">
        <v>11.573</v>
      </c>
      <c r="O10" s="4">
        <v>11.404</v>
      </c>
      <c r="P10" s="4">
        <v>11.22</v>
      </c>
      <c r="Q10" s="4">
        <v>11.03</v>
      </c>
      <c r="R10" s="4">
        <v>10.788</v>
      </c>
      <c r="S10" s="4">
        <v>10.682</v>
      </c>
      <c r="T10" s="4">
        <v>10.59</v>
      </c>
      <c r="U10" s="4">
        <v>10.531000000000001</v>
      </c>
      <c r="V10" s="4">
        <v>10.477</v>
      </c>
      <c r="W10" s="4">
        <v>10.387</v>
      </c>
      <c r="X10" s="4">
        <v>10.223000000000001</v>
      </c>
      <c r="Y10" s="4">
        <v>10.093999999999999</v>
      </c>
      <c r="Z10" s="4">
        <v>9.9450000000000003</v>
      </c>
      <c r="AA10" s="4">
        <v>9.7880000000000003</v>
      </c>
      <c r="AB10" s="4">
        <v>9.7149999999999999</v>
      </c>
      <c r="AC10" s="4">
        <v>9.6539999999999999</v>
      </c>
      <c r="AD10" s="4">
        <v>9.6150000000000002</v>
      </c>
      <c r="AE10" s="4">
        <v>9.5760000000000005</v>
      </c>
      <c r="AF10" s="4">
        <v>9.609</v>
      </c>
      <c r="AG10" s="4">
        <v>9.5619999999999994</v>
      </c>
      <c r="AH10" s="4">
        <v>9.5660000000000007</v>
      </c>
      <c r="AI10" s="4">
        <v>9.4760000000000009</v>
      </c>
      <c r="AJ10" s="4">
        <v>9.3130000000000006</v>
      </c>
      <c r="AK10" s="4">
        <v>9.2379999999999995</v>
      </c>
      <c r="AL10" s="3"/>
      <c r="AM10" s="3"/>
    </row>
    <row r="13" spans="1:39" x14ac:dyDescent="0.25">
      <c r="A13" s="5" t="s">
        <v>22</v>
      </c>
    </row>
    <row r="14" spans="1:39" ht="14.25" x14ac:dyDescent="0.2">
      <c r="A14" s="3"/>
      <c r="B14" s="4"/>
      <c r="C14" s="4"/>
      <c r="D14" s="4"/>
      <c r="E14" s="4"/>
      <c r="F14" s="4">
        <v>90</v>
      </c>
      <c r="G14" s="4"/>
      <c r="H14" s="4">
        <v>100</v>
      </c>
      <c r="I14" s="4"/>
      <c r="J14" s="4">
        <v>110</v>
      </c>
      <c r="K14" s="4"/>
      <c r="L14" s="4">
        <v>120</v>
      </c>
      <c r="M14" s="4"/>
      <c r="N14" s="4">
        <v>130</v>
      </c>
      <c r="O14" s="4"/>
      <c r="P14" s="4">
        <v>140</v>
      </c>
      <c r="Q14" s="4"/>
      <c r="R14" s="4">
        <v>150</v>
      </c>
      <c r="S14" s="4"/>
      <c r="T14" s="4">
        <v>160</v>
      </c>
      <c r="U14" s="4"/>
      <c r="V14" s="4">
        <v>170</v>
      </c>
      <c r="W14" s="4"/>
      <c r="X14" s="4">
        <v>180</v>
      </c>
      <c r="Y14" s="4"/>
      <c r="Z14" s="4">
        <v>190</v>
      </c>
      <c r="AA14" s="4"/>
      <c r="AB14" s="4">
        <v>200</v>
      </c>
      <c r="AC14" s="4"/>
      <c r="AD14" s="4">
        <v>210</v>
      </c>
      <c r="AE14" s="4"/>
      <c r="AF14" s="4">
        <v>220</v>
      </c>
      <c r="AG14" s="4"/>
      <c r="AH14" s="4">
        <v>230</v>
      </c>
      <c r="AI14" s="4"/>
      <c r="AJ14" s="4">
        <v>240</v>
      </c>
      <c r="AK14" s="4">
        <v>244</v>
      </c>
      <c r="AL14" s="3"/>
      <c r="AM14" s="3"/>
    </row>
    <row r="15" spans="1:39" ht="14.25" x14ac:dyDescent="0.2">
      <c r="A15" s="4">
        <v>200</v>
      </c>
      <c r="B15" s="3"/>
      <c r="C15" s="3"/>
      <c r="D15" s="3"/>
      <c r="E15" s="3"/>
      <c r="F15" s="4">
        <v>17.861999999999998</v>
      </c>
      <c r="G15" s="3"/>
      <c r="H15" s="4">
        <v>14.872999999999999</v>
      </c>
      <c r="I15" s="3"/>
      <c r="J15" s="4">
        <v>13.5</v>
      </c>
      <c r="K15" s="3"/>
      <c r="L15" s="4">
        <v>12.468999999999999</v>
      </c>
      <c r="M15" s="3"/>
      <c r="N15" s="4">
        <v>11.734</v>
      </c>
      <c r="O15" s="3"/>
      <c r="P15" s="4">
        <v>11.141999999999999</v>
      </c>
      <c r="Q15" s="3"/>
      <c r="R15" s="4">
        <v>10.742000000000001</v>
      </c>
      <c r="S15" s="3"/>
      <c r="T15" s="4">
        <v>10.561999999999999</v>
      </c>
      <c r="U15" s="3"/>
      <c r="V15" s="4">
        <v>10.558</v>
      </c>
      <c r="W15" s="3"/>
      <c r="X15" s="4">
        <v>10.3</v>
      </c>
      <c r="Y15" s="3"/>
      <c r="Z15" s="4">
        <v>9.9440000000000008</v>
      </c>
      <c r="AA15" s="3"/>
      <c r="AB15" s="4">
        <v>9.6389999999999993</v>
      </c>
      <c r="AC15" s="3"/>
      <c r="AD15" s="4">
        <v>9.5779999999999994</v>
      </c>
      <c r="AE15" s="3"/>
      <c r="AF15" s="4">
        <v>9.6709999999999994</v>
      </c>
      <c r="AG15" s="3"/>
      <c r="AH15" s="4">
        <v>9.6069999999999993</v>
      </c>
      <c r="AI15" s="3"/>
      <c r="AJ15" s="4">
        <v>9.4009999999999998</v>
      </c>
      <c r="AK15" s="4">
        <v>9.3089999999999993</v>
      </c>
      <c r="AL15" s="3"/>
      <c r="AM15" s="3"/>
    </row>
    <row r="16" spans="1:39" ht="14.25" x14ac:dyDescent="0.2">
      <c r="A16" s="4">
        <v>100</v>
      </c>
      <c r="B16" s="3"/>
      <c r="C16" s="3"/>
      <c r="D16" s="3"/>
      <c r="E16" s="3"/>
      <c r="F16" s="4">
        <v>27.172999999999998</v>
      </c>
      <c r="G16" s="3"/>
      <c r="H16" s="4">
        <v>22.695</v>
      </c>
      <c r="I16" s="3"/>
      <c r="J16" s="4">
        <v>19.827999999999999</v>
      </c>
      <c r="K16" s="3"/>
      <c r="L16" s="4">
        <v>17.271000000000001</v>
      </c>
      <c r="M16" s="3"/>
      <c r="N16" s="4">
        <v>15.86</v>
      </c>
      <c r="O16" s="3"/>
      <c r="P16" s="4">
        <v>14.821999999999999</v>
      </c>
      <c r="Q16" s="3"/>
      <c r="R16" s="4">
        <v>13.996</v>
      </c>
      <c r="S16" s="3"/>
      <c r="T16" s="4">
        <v>13.419</v>
      </c>
      <c r="U16" s="3"/>
      <c r="V16" s="4">
        <v>13.087999999999999</v>
      </c>
      <c r="W16" s="3"/>
      <c r="X16" s="4">
        <v>12.606</v>
      </c>
      <c r="Y16" s="3"/>
      <c r="Z16" s="4">
        <v>12.07</v>
      </c>
      <c r="AA16" s="3"/>
      <c r="AB16" s="4">
        <v>11.669</v>
      </c>
      <c r="AC16" s="3"/>
      <c r="AD16" s="4">
        <v>11.379</v>
      </c>
      <c r="AE16" s="3"/>
      <c r="AF16" s="4">
        <v>11.525</v>
      </c>
      <c r="AG16" s="3"/>
      <c r="AH16" s="4">
        <v>11.109</v>
      </c>
      <c r="AI16" s="3"/>
      <c r="AJ16" s="4">
        <v>10.76</v>
      </c>
      <c r="AK16" s="4">
        <v>10.692</v>
      </c>
      <c r="AL16" s="3"/>
      <c r="AM16" s="3"/>
    </row>
    <row r="17" spans="1:39" ht="14.25" x14ac:dyDescent="0.2">
      <c r="A17" s="4">
        <v>0</v>
      </c>
      <c r="B17" s="3"/>
      <c r="C17" s="3"/>
      <c r="D17" s="3"/>
      <c r="E17" s="3"/>
      <c r="F17" s="4">
        <v>37.045999999999999</v>
      </c>
      <c r="G17" s="3"/>
      <c r="H17" s="4">
        <v>29.013999999999999</v>
      </c>
      <c r="I17" s="3"/>
      <c r="J17" s="4">
        <v>25.068999999999999</v>
      </c>
      <c r="K17" s="3"/>
      <c r="L17" s="4">
        <v>22.350999999999999</v>
      </c>
      <c r="M17" s="3"/>
      <c r="N17" s="4">
        <v>20.559000000000001</v>
      </c>
      <c r="O17" s="3"/>
      <c r="P17" s="4">
        <v>19.045000000000002</v>
      </c>
      <c r="Q17" s="3"/>
      <c r="R17" s="4">
        <v>17.809000000000001</v>
      </c>
      <c r="S17" s="3"/>
      <c r="T17" s="4">
        <v>16.815999999999999</v>
      </c>
      <c r="U17" s="3"/>
      <c r="V17" s="4">
        <v>16.103000000000002</v>
      </c>
      <c r="W17" s="3"/>
      <c r="X17" s="4">
        <v>15.356</v>
      </c>
      <c r="Y17" s="3"/>
      <c r="Z17" s="4">
        <v>14.701000000000001</v>
      </c>
      <c r="AA17" s="3"/>
      <c r="AB17" s="4">
        <v>14.125999999999999</v>
      </c>
      <c r="AC17" s="3"/>
      <c r="AD17" s="4">
        <v>13.656000000000001</v>
      </c>
      <c r="AE17" s="3"/>
      <c r="AF17" s="4">
        <v>13.359</v>
      </c>
      <c r="AG17" s="3"/>
      <c r="AH17" s="4">
        <v>13.04</v>
      </c>
      <c r="AI17" s="3"/>
      <c r="AJ17" s="4">
        <v>12.606</v>
      </c>
      <c r="AK17" s="4">
        <v>12.493</v>
      </c>
      <c r="AL17" s="3"/>
      <c r="AM17" s="3"/>
    </row>
    <row r="18" spans="1:39" ht="14.25" x14ac:dyDescent="0.2">
      <c r="A18" s="4">
        <v>-75</v>
      </c>
      <c r="B18" s="3"/>
      <c r="C18" s="3"/>
      <c r="D18" s="3"/>
      <c r="E18" s="3"/>
      <c r="F18" s="4">
        <v>44.673999999999999</v>
      </c>
      <c r="G18" s="3"/>
      <c r="H18" s="4">
        <v>34.979999999999997</v>
      </c>
      <c r="I18" s="3"/>
      <c r="J18" s="4">
        <v>29.948</v>
      </c>
      <c r="K18" s="3"/>
      <c r="L18" s="4">
        <v>26.635000000000002</v>
      </c>
      <c r="M18" s="3"/>
      <c r="N18" s="4">
        <v>24.19</v>
      </c>
      <c r="O18" s="3"/>
      <c r="P18" s="4">
        <v>22.280999999999999</v>
      </c>
      <c r="Q18" s="3"/>
      <c r="R18" s="4">
        <v>20.928999999999998</v>
      </c>
      <c r="S18" s="3"/>
      <c r="T18" s="4">
        <v>19.783999999999999</v>
      </c>
      <c r="U18" s="3"/>
      <c r="V18" s="4">
        <v>18.850000000000001</v>
      </c>
      <c r="W18" s="3"/>
      <c r="X18" s="4">
        <v>17.853999999999999</v>
      </c>
      <c r="Y18" s="3"/>
      <c r="Z18" s="4">
        <v>17.088000000000001</v>
      </c>
      <c r="AA18" s="3"/>
      <c r="AB18" s="4">
        <v>16.276</v>
      </c>
      <c r="AC18" s="3"/>
      <c r="AD18" s="4">
        <v>15.651</v>
      </c>
      <c r="AE18" s="3"/>
      <c r="AF18" s="4">
        <v>15.242000000000001</v>
      </c>
      <c r="AG18" s="3"/>
      <c r="AH18" s="4">
        <v>14.802</v>
      </c>
      <c r="AI18" s="3"/>
      <c r="AJ18" s="4">
        <v>14.291</v>
      </c>
      <c r="AK18" s="4">
        <v>14.131</v>
      </c>
      <c r="AL18" s="3"/>
      <c r="AM18" s="3"/>
    </row>
    <row r="19" spans="1:39" ht="14.25" x14ac:dyDescent="0.2">
      <c r="A19" s="4">
        <v>-150</v>
      </c>
      <c r="B19" s="3"/>
      <c r="C19" s="3"/>
      <c r="D19" s="3"/>
      <c r="E19" s="3"/>
      <c r="F19" s="4">
        <v>52.439</v>
      </c>
      <c r="G19" s="3"/>
      <c r="H19" s="4">
        <v>40.576000000000001</v>
      </c>
      <c r="I19" s="3"/>
      <c r="J19" s="4">
        <v>34.734999999999999</v>
      </c>
      <c r="K19" s="3"/>
      <c r="L19" s="4">
        <v>31.047000000000001</v>
      </c>
      <c r="M19" s="3"/>
      <c r="N19" s="4">
        <v>28.099</v>
      </c>
      <c r="O19" s="3"/>
      <c r="P19" s="4">
        <v>25.856999999999999</v>
      </c>
      <c r="Q19" s="3"/>
      <c r="R19" s="4">
        <v>23.981000000000002</v>
      </c>
      <c r="S19" s="3"/>
      <c r="T19" s="4">
        <v>22.472999999999999</v>
      </c>
      <c r="U19" s="3"/>
      <c r="V19" s="4">
        <v>21.186</v>
      </c>
      <c r="W19" s="3"/>
      <c r="X19" s="4">
        <v>20.151</v>
      </c>
      <c r="Y19" s="3"/>
      <c r="Z19" s="4">
        <v>19.271000000000001</v>
      </c>
      <c r="AA19" s="3"/>
      <c r="AB19" s="4">
        <v>18.501999999999999</v>
      </c>
      <c r="AC19" s="3"/>
      <c r="AD19" s="4">
        <v>17.771000000000001</v>
      </c>
      <c r="AE19" s="3"/>
      <c r="AF19" s="4">
        <v>17.149000000000001</v>
      </c>
      <c r="AG19" s="3"/>
      <c r="AH19" s="4">
        <v>16.562000000000001</v>
      </c>
      <c r="AI19" s="3"/>
      <c r="AJ19" s="4">
        <v>15.989000000000001</v>
      </c>
      <c r="AK19" s="4">
        <v>15.741</v>
      </c>
      <c r="AL19" s="3"/>
      <c r="AM19" s="3"/>
    </row>
    <row r="21" spans="1:39" ht="15.75" customHeight="1" x14ac:dyDescent="0.2">
      <c r="A21" s="4"/>
      <c r="B21" s="3"/>
      <c r="C21" s="3"/>
      <c r="D21" s="3"/>
      <c r="E21" s="3"/>
      <c r="F21" s="4"/>
      <c r="G21" s="3"/>
      <c r="H21" s="4"/>
      <c r="I21" s="3"/>
      <c r="J21" s="4"/>
      <c r="K21" s="3"/>
      <c r="L21" s="4"/>
      <c r="M21" s="3"/>
      <c r="N21" s="4"/>
      <c r="O21" s="3"/>
      <c r="P21" s="4"/>
      <c r="Q21" s="3"/>
      <c r="R21" s="4"/>
      <c r="S21" s="3"/>
      <c r="T21" s="4"/>
      <c r="U21" s="3"/>
      <c r="V21" s="4"/>
      <c r="W21" s="3"/>
      <c r="X21" s="4"/>
      <c r="Y21" s="3"/>
      <c r="Z21" s="4"/>
      <c r="AA21" s="3"/>
      <c r="AB21" s="4"/>
      <c r="AC21" s="3"/>
      <c r="AD21" s="4"/>
      <c r="AE21" s="3"/>
      <c r="AF21" s="4"/>
      <c r="AG21" s="3"/>
      <c r="AH21" s="4"/>
      <c r="AI21" s="3"/>
      <c r="AJ21" s="4"/>
      <c r="AK21" s="4"/>
      <c r="AL21" s="3"/>
      <c r="AM21" s="3"/>
    </row>
    <row r="22" spans="1:39" ht="15.75" customHeight="1" x14ac:dyDescent="0.2"/>
    <row r="23" spans="1:39" ht="15.75" customHeight="1" x14ac:dyDescent="0.2"/>
    <row r="24" spans="1:39" ht="15.75" customHeight="1" x14ac:dyDescent="0.2"/>
    <row r="25" spans="1:39" ht="15.75" customHeight="1" x14ac:dyDescent="0.2"/>
    <row r="26" spans="1:39" ht="15.75" customHeight="1" x14ac:dyDescent="0.2"/>
    <row r="27" spans="1:39" ht="15.75" customHeight="1" x14ac:dyDescent="0.25">
      <c r="A27" s="5" t="s">
        <v>23</v>
      </c>
    </row>
    <row r="28" spans="1:39" ht="15.75" customHeight="1" x14ac:dyDescent="0.2">
      <c r="A28" s="3"/>
      <c r="B28" s="3">
        <v>70</v>
      </c>
      <c r="C28" s="3">
        <v>75</v>
      </c>
      <c r="D28" s="3">
        <v>80</v>
      </c>
      <c r="E28" s="3">
        <v>85</v>
      </c>
      <c r="F28" s="3">
        <v>90</v>
      </c>
      <c r="G28" s="3">
        <v>95</v>
      </c>
      <c r="H28" s="6">
        <v>100</v>
      </c>
      <c r="I28" s="6">
        <v>105</v>
      </c>
      <c r="J28" s="6">
        <v>110</v>
      </c>
      <c r="K28" s="6">
        <v>115</v>
      </c>
      <c r="L28" s="6">
        <v>120</v>
      </c>
      <c r="N28" s="6">
        <v>130</v>
      </c>
      <c r="P28" s="6">
        <v>140</v>
      </c>
      <c r="R28" s="6">
        <v>150</v>
      </c>
      <c r="T28" s="6">
        <v>160</v>
      </c>
      <c r="V28" s="6">
        <v>170</v>
      </c>
      <c r="X28" s="6">
        <v>180</v>
      </c>
      <c r="Z28" s="6">
        <v>190</v>
      </c>
      <c r="AB28" s="6">
        <v>200</v>
      </c>
      <c r="AD28" s="6">
        <v>210</v>
      </c>
      <c r="AF28" s="6">
        <v>220</v>
      </c>
      <c r="AH28" s="6">
        <v>230</v>
      </c>
      <c r="AJ28" s="6">
        <v>240</v>
      </c>
      <c r="AK28" s="6">
        <v>244</v>
      </c>
    </row>
    <row r="29" spans="1:39" ht="15.75" customHeight="1" x14ac:dyDescent="0.2">
      <c r="A29" s="4">
        <v>200</v>
      </c>
      <c r="B29" s="3">
        <v>12.5809</v>
      </c>
      <c r="C29" s="3">
        <v>12.1797</v>
      </c>
      <c r="D29" s="3">
        <v>11.7683</v>
      </c>
      <c r="E29" s="3">
        <v>11.372400000000001</v>
      </c>
      <c r="F29" s="3">
        <v>11.008599999999999</v>
      </c>
      <c r="G29" s="3">
        <v>10.714399999999999</v>
      </c>
      <c r="H29" s="6">
        <v>10.454000000000001</v>
      </c>
      <c r="I29" s="6">
        <v>10.2422</v>
      </c>
      <c r="J29" s="6">
        <v>10.0421</v>
      </c>
      <c r="K29" s="6">
        <v>9.9008400000000005</v>
      </c>
      <c r="L29" s="6">
        <v>9.7589799999999993</v>
      </c>
      <c r="N29" s="6">
        <v>9.5559200000000004</v>
      </c>
      <c r="P29" s="6">
        <v>9.4179300000000001</v>
      </c>
      <c r="R29" s="6">
        <v>9.3476800000000004</v>
      </c>
      <c r="T29" s="6">
        <v>9.3725400000000008</v>
      </c>
      <c r="V29" s="6">
        <v>9.3646899999999995</v>
      </c>
      <c r="X29" s="6">
        <v>9.1722800000000007</v>
      </c>
      <c r="Z29" s="6">
        <v>8.9707699999999999</v>
      </c>
      <c r="AB29" s="6">
        <v>8.7679600000000004</v>
      </c>
      <c r="AD29" s="6">
        <v>8.6325000000000003</v>
      </c>
      <c r="AF29" s="6">
        <v>8.5822900000000004</v>
      </c>
      <c r="AH29" s="6">
        <v>8.5533199999999994</v>
      </c>
      <c r="AJ29" s="6">
        <v>8.1099899999999998</v>
      </c>
      <c r="AK29" s="6">
        <v>7.9491699999999996</v>
      </c>
    </row>
    <row r="30" spans="1:39" ht="15.75" customHeight="1" x14ac:dyDescent="0.2">
      <c r="A30" s="4">
        <v>100</v>
      </c>
      <c r="B30" s="3">
        <v>13.5053</v>
      </c>
      <c r="C30" s="3">
        <v>13.0015</v>
      </c>
      <c r="D30" s="3">
        <v>12.494999999999999</v>
      </c>
      <c r="E30" s="3">
        <v>12.089</v>
      </c>
      <c r="F30" s="3">
        <v>11.682399999999999</v>
      </c>
      <c r="G30" s="3">
        <v>11.3531</v>
      </c>
      <c r="H30" s="6">
        <v>11.037699999999999</v>
      </c>
      <c r="I30" s="6">
        <v>10.7721</v>
      </c>
      <c r="J30" s="6">
        <v>10.5341</v>
      </c>
      <c r="K30" s="6">
        <v>10.348800000000001</v>
      </c>
      <c r="L30" s="6">
        <v>10.1524</v>
      </c>
      <c r="N30" s="6">
        <v>9.8998600000000003</v>
      </c>
      <c r="P30" s="6">
        <v>9.6381800000000002</v>
      </c>
      <c r="R30" s="6">
        <v>9.5793999999999997</v>
      </c>
      <c r="T30" s="6">
        <v>9.4688300000000005</v>
      </c>
      <c r="V30" s="6">
        <v>9.4580300000000008</v>
      </c>
      <c r="X30" s="6">
        <v>9.2513699999999996</v>
      </c>
      <c r="Z30" s="6">
        <v>9.0013400000000008</v>
      </c>
      <c r="AB30" s="6">
        <v>8.8253199999999996</v>
      </c>
      <c r="AD30" s="6">
        <v>8.6290899999999997</v>
      </c>
      <c r="AF30" s="6">
        <v>8.5269200000000005</v>
      </c>
      <c r="AH30" s="6">
        <v>8.4148599999999991</v>
      </c>
      <c r="AJ30" s="6">
        <v>7.9896700000000003</v>
      </c>
      <c r="AK30" s="6">
        <v>7.7951800000000002</v>
      </c>
    </row>
    <row r="31" spans="1:39" ht="15.75" customHeight="1" x14ac:dyDescent="0.2">
      <c r="A31" s="4">
        <v>0</v>
      </c>
      <c r="B31" s="3">
        <v>14.5844</v>
      </c>
      <c r="C31" s="3">
        <v>13.984</v>
      </c>
      <c r="D31" s="3">
        <v>13.4131</v>
      </c>
      <c r="E31" s="3">
        <v>12.904999999999999</v>
      </c>
      <c r="F31" s="3">
        <v>12.4322</v>
      </c>
      <c r="G31" s="3">
        <v>12.0464</v>
      </c>
      <c r="H31" s="6">
        <v>11.682399999999999</v>
      </c>
      <c r="I31" s="6">
        <v>11.3726</v>
      </c>
      <c r="J31" s="6">
        <v>11.0983</v>
      </c>
      <c r="K31" s="6">
        <v>10.882400000000001</v>
      </c>
      <c r="L31" s="6">
        <v>10.6496</v>
      </c>
      <c r="N31" s="6">
        <v>10.3187</v>
      </c>
      <c r="P31" s="6">
        <v>10.063700000000001</v>
      </c>
      <c r="R31" s="6">
        <v>9.8384300000000007</v>
      </c>
      <c r="T31" s="6">
        <v>9.7215199999999999</v>
      </c>
      <c r="V31" s="6">
        <v>9.6266300000000005</v>
      </c>
      <c r="X31" s="6">
        <v>9.4121699999999997</v>
      </c>
      <c r="Z31" s="6">
        <v>9.1714000000000002</v>
      </c>
      <c r="AB31" s="6">
        <v>8.8847199999999997</v>
      </c>
      <c r="AD31" s="6">
        <v>8.7095300000000009</v>
      </c>
      <c r="AF31" s="6">
        <v>8.5638400000000008</v>
      </c>
      <c r="AH31" s="6">
        <v>8.4596199999999993</v>
      </c>
      <c r="AJ31" s="6">
        <v>8.0692000000000004</v>
      </c>
      <c r="AK31" s="6">
        <v>7.9285300000000003</v>
      </c>
    </row>
    <row r="32" spans="1:39" ht="15.75" customHeight="1" x14ac:dyDescent="0.2">
      <c r="A32" s="4">
        <v>-100</v>
      </c>
      <c r="B32" s="3">
        <v>15.7986</v>
      </c>
      <c r="C32" s="3">
        <v>15.141299999999999</v>
      </c>
      <c r="D32" s="3">
        <v>14.4565</v>
      </c>
      <c r="E32" s="3">
        <v>13.9216</v>
      </c>
      <c r="F32" s="3">
        <v>13.376200000000001</v>
      </c>
      <c r="G32" s="3">
        <v>12.933400000000001</v>
      </c>
      <c r="H32" s="6">
        <v>12.5062</v>
      </c>
      <c r="I32" s="6">
        <v>12.1526</v>
      </c>
      <c r="J32" s="6">
        <v>11.8287</v>
      </c>
      <c r="K32" s="6">
        <v>11.547000000000001</v>
      </c>
      <c r="L32" s="6">
        <v>11.283200000000001</v>
      </c>
      <c r="N32" s="6">
        <v>10.8683</v>
      </c>
      <c r="P32" s="6">
        <v>10.559200000000001</v>
      </c>
      <c r="R32" s="6">
        <v>10.260400000000001</v>
      </c>
      <c r="T32" s="6">
        <v>10.082700000000001</v>
      </c>
      <c r="V32" s="6">
        <v>9.9100599999999996</v>
      </c>
      <c r="X32" s="6">
        <v>9.6775000000000002</v>
      </c>
      <c r="Z32" s="6">
        <v>9.3613800000000005</v>
      </c>
      <c r="AB32" s="6">
        <v>9.0830099999999998</v>
      </c>
      <c r="AD32" s="6">
        <v>8.8517100000000006</v>
      </c>
      <c r="AF32" s="6">
        <v>8.7078299999999995</v>
      </c>
      <c r="AH32" s="6">
        <v>8.6043400000000005</v>
      </c>
      <c r="AJ32" s="6">
        <v>8.1161999999999992</v>
      </c>
      <c r="AK32" s="6">
        <v>7.9402699999999999</v>
      </c>
    </row>
    <row r="33" spans="1:37" ht="15.75" customHeight="1" x14ac:dyDescent="0.2">
      <c r="A33" s="4">
        <v>-200</v>
      </c>
      <c r="B33" s="3">
        <v>16.9727</v>
      </c>
      <c r="C33" s="3">
        <v>16.196999999999999</v>
      </c>
      <c r="D33" s="3">
        <v>15.441000000000001</v>
      </c>
      <c r="E33" s="3">
        <v>14.791600000000001</v>
      </c>
      <c r="F33" s="3">
        <v>14.154500000000001</v>
      </c>
      <c r="G33" s="3">
        <v>13.683299999999999</v>
      </c>
      <c r="H33" s="6">
        <v>13.1967</v>
      </c>
      <c r="I33" s="6">
        <v>12.825100000000001</v>
      </c>
      <c r="J33" s="6">
        <v>12.452</v>
      </c>
      <c r="K33" s="6">
        <v>12.1409</v>
      </c>
      <c r="L33" s="6">
        <v>11.829800000000001</v>
      </c>
      <c r="N33" s="6">
        <v>11.3637</v>
      </c>
      <c r="P33" s="6">
        <v>10.96</v>
      </c>
      <c r="R33" s="6">
        <v>10.6433</v>
      </c>
      <c r="T33" s="6">
        <v>10.405799999999999</v>
      </c>
      <c r="V33" s="6">
        <v>10.156499999999999</v>
      </c>
      <c r="X33" s="6">
        <v>9.8855699999999995</v>
      </c>
      <c r="Z33" s="6">
        <v>9.5479500000000002</v>
      </c>
      <c r="AB33" s="6">
        <v>9.2686899999999994</v>
      </c>
      <c r="AD33" s="6">
        <v>9.0444800000000001</v>
      </c>
      <c r="AF33" s="6">
        <v>8.87697</v>
      </c>
      <c r="AH33" s="6">
        <v>8.6563700000000008</v>
      </c>
      <c r="AJ33" s="6">
        <v>8.2422900000000006</v>
      </c>
      <c r="AK33" s="6">
        <v>8.0752900000000007</v>
      </c>
    </row>
    <row r="35" spans="1:37" ht="15.75" customHeight="1" x14ac:dyDescent="0.2"/>
    <row r="36" spans="1:37" ht="15.75" customHeight="1" x14ac:dyDescent="0.25">
      <c r="A36" s="5" t="s">
        <v>24</v>
      </c>
    </row>
    <row r="37" spans="1:37" ht="15.75" customHeight="1" x14ac:dyDescent="0.2">
      <c r="A37" s="3"/>
      <c r="B37" s="3">
        <v>70</v>
      </c>
      <c r="C37" s="3">
        <v>75</v>
      </c>
      <c r="D37" s="3">
        <v>80</v>
      </c>
      <c r="E37" s="3">
        <v>85</v>
      </c>
      <c r="F37" s="3">
        <v>90</v>
      </c>
      <c r="G37" s="3">
        <v>95</v>
      </c>
      <c r="H37" s="6">
        <v>100</v>
      </c>
      <c r="I37" s="6">
        <v>105</v>
      </c>
      <c r="J37" s="6">
        <v>110</v>
      </c>
      <c r="K37" s="6">
        <v>115</v>
      </c>
      <c r="L37" s="6">
        <v>120</v>
      </c>
      <c r="N37" s="6">
        <v>130</v>
      </c>
      <c r="P37" s="6">
        <v>140</v>
      </c>
      <c r="R37" s="6">
        <v>150</v>
      </c>
      <c r="T37" s="6">
        <v>160</v>
      </c>
      <c r="V37" s="6">
        <v>170</v>
      </c>
      <c r="X37" s="6">
        <v>180</v>
      </c>
      <c r="Z37" s="6">
        <v>190</v>
      </c>
      <c r="AB37" s="6">
        <v>200</v>
      </c>
      <c r="AD37" s="6">
        <v>210</v>
      </c>
      <c r="AF37" s="6">
        <v>220</v>
      </c>
      <c r="AH37" s="6">
        <v>230</v>
      </c>
      <c r="AJ37" s="6">
        <v>240</v>
      </c>
      <c r="AK37" s="6">
        <v>244</v>
      </c>
    </row>
    <row r="38" spans="1:37" ht="15.75" customHeight="1" x14ac:dyDescent="0.2">
      <c r="A38" s="4">
        <v>200</v>
      </c>
      <c r="B38" s="3">
        <v>23.598400000000002</v>
      </c>
      <c r="C38" s="3">
        <v>21.981300000000001</v>
      </c>
      <c r="D38" s="3">
        <v>20.355899999999998</v>
      </c>
      <c r="E38" s="3">
        <v>18.744</v>
      </c>
      <c r="F38" s="3">
        <v>17.130600000000001</v>
      </c>
      <c r="G38" s="3">
        <v>15.4977</v>
      </c>
      <c r="H38" s="6">
        <v>14.4704</v>
      </c>
      <c r="I38" s="6">
        <v>13.683299999999999</v>
      </c>
      <c r="J38" s="6">
        <v>13.0191</v>
      </c>
      <c r="K38" s="6">
        <v>12.5062</v>
      </c>
      <c r="L38" s="6">
        <v>12.0831</v>
      </c>
      <c r="N38" s="6">
        <v>11.3626</v>
      </c>
      <c r="P38" s="6">
        <v>10.7721</v>
      </c>
      <c r="R38" s="6">
        <v>10.360300000000001</v>
      </c>
      <c r="T38" s="6">
        <v>10.071</v>
      </c>
      <c r="V38" s="6">
        <v>9.7674299999999992</v>
      </c>
      <c r="X38" s="6">
        <v>9.4114699999999996</v>
      </c>
      <c r="Z38" s="6">
        <v>8.9261900000000001</v>
      </c>
      <c r="AB38" s="6">
        <v>8.7644199999999994</v>
      </c>
      <c r="AD38" s="6">
        <v>8.5360899999999997</v>
      </c>
      <c r="AF38" s="6">
        <v>8.3837499999999991</v>
      </c>
      <c r="AH38" s="6">
        <v>8.3342399999999994</v>
      </c>
      <c r="AJ38" s="6">
        <v>8.2348700000000008</v>
      </c>
      <c r="AK38" s="6">
        <v>7.8200099999999999</v>
      </c>
    </row>
    <row r="39" spans="1:37" ht="15.75" customHeight="1" x14ac:dyDescent="0.2">
      <c r="A39" s="4">
        <v>100</v>
      </c>
      <c r="B39" s="3">
        <v>39.042299999999997</v>
      </c>
      <c r="C39" s="3">
        <v>35.860399999999998</v>
      </c>
      <c r="D39" s="3">
        <v>32.685400000000001</v>
      </c>
      <c r="E39" s="3">
        <v>29.478400000000001</v>
      </c>
      <c r="F39" s="3">
        <v>26.258600000000001</v>
      </c>
      <c r="G39" s="3">
        <v>23.076899999999998</v>
      </c>
      <c r="H39" s="6">
        <v>21.075900000000001</v>
      </c>
      <c r="I39" s="6">
        <v>19.495799999999999</v>
      </c>
      <c r="J39" s="6">
        <v>18.398599999999998</v>
      </c>
      <c r="K39" s="6">
        <v>17.403199999999998</v>
      </c>
      <c r="L39" s="6">
        <v>16.619900000000001</v>
      </c>
      <c r="N39" s="6">
        <v>15.2593</v>
      </c>
      <c r="P39" s="6">
        <v>14.260899999999999</v>
      </c>
      <c r="R39" s="6">
        <v>13.4161</v>
      </c>
      <c r="T39" s="6">
        <v>12.821300000000001</v>
      </c>
      <c r="V39" s="6">
        <v>12.219799999999999</v>
      </c>
      <c r="X39" s="6">
        <v>11.6432</v>
      </c>
      <c r="Z39" s="6">
        <v>11.222099999999999</v>
      </c>
      <c r="AB39" s="6">
        <v>10.6858</v>
      </c>
      <c r="AD39" s="6">
        <v>10.3939</v>
      </c>
      <c r="AF39" s="6">
        <v>9.9584700000000002</v>
      </c>
      <c r="AH39" s="6">
        <v>9.8428599999999999</v>
      </c>
      <c r="AJ39" s="6">
        <v>9.5074900000000007</v>
      </c>
      <c r="AK39" s="6">
        <v>9.4114699999999996</v>
      </c>
    </row>
    <row r="40" spans="1:37" ht="15.75" customHeight="1" x14ac:dyDescent="0.2">
      <c r="A40" s="4">
        <v>0</v>
      </c>
      <c r="B40" s="3">
        <v>54.159700000000001</v>
      </c>
      <c r="C40" s="3">
        <v>49.922699999999999</v>
      </c>
      <c r="D40" s="3">
        <v>45.441600000000001</v>
      </c>
      <c r="E40" s="3">
        <v>40.850099999999998</v>
      </c>
      <c r="F40" s="3">
        <v>36.167700000000004</v>
      </c>
      <c r="G40" s="3">
        <v>31.504799999999999</v>
      </c>
      <c r="H40" s="6">
        <v>28.420100000000001</v>
      </c>
      <c r="I40" s="6">
        <v>26.190200000000001</v>
      </c>
      <c r="J40" s="6">
        <v>24.450800000000001</v>
      </c>
      <c r="K40" s="6">
        <v>23.034199999999998</v>
      </c>
      <c r="L40" s="6">
        <v>21.857399999999998</v>
      </c>
      <c r="N40" s="6">
        <v>19.902000000000001</v>
      </c>
      <c r="P40" s="6">
        <v>18.3874</v>
      </c>
      <c r="R40" s="6">
        <v>17.1723</v>
      </c>
      <c r="T40" s="6">
        <v>16.174700000000001</v>
      </c>
      <c r="V40" s="6">
        <v>15.3055</v>
      </c>
      <c r="X40" s="6">
        <v>14.5543</v>
      </c>
      <c r="Z40" s="6">
        <v>13.9216</v>
      </c>
      <c r="AB40" s="6">
        <v>13.2349</v>
      </c>
      <c r="AD40" s="6">
        <v>12.773099999999999</v>
      </c>
      <c r="AF40" s="6">
        <v>12.379300000000001</v>
      </c>
      <c r="AH40" s="6">
        <v>11.846299999999999</v>
      </c>
      <c r="AJ40" s="6">
        <v>11.505000000000001</v>
      </c>
      <c r="AK40" s="6">
        <v>11.3095</v>
      </c>
    </row>
    <row r="41" spans="1:37" ht="15.75" customHeight="1" x14ac:dyDescent="0.2">
      <c r="A41" s="4">
        <v>-100</v>
      </c>
      <c r="B41" s="3">
        <v>66.221000000000004</v>
      </c>
      <c r="C41" s="3">
        <v>62.063299999999998</v>
      </c>
      <c r="D41" s="3">
        <v>57.306399999999996</v>
      </c>
      <c r="E41" s="3">
        <v>51.973500000000001</v>
      </c>
      <c r="F41" s="3">
        <v>46.202599999999997</v>
      </c>
      <c r="G41" s="3">
        <v>40.171999999999997</v>
      </c>
      <c r="H41" s="6">
        <v>36.133499999999998</v>
      </c>
      <c r="I41" s="6">
        <v>33.123699999999999</v>
      </c>
      <c r="J41" s="6">
        <v>30.854500000000002</v>
      </c>
      <c r="K41" s="6">
        <v>29.015499999999999</v>
      </c>
      <c r="L41" s="6">
        <v>27.3903</v>
      </c>
      <c r="N41" s="6">
        <v>24.7241</v>
      </c>
      <c r="P41" s="6">
        <v>22.7699</v>
      </c>
      <c r="R41" s="6">
        <v>21.1935</v>
      </c>
      <c r="T41" s="6">
        <v>19.872199999999999</v>
      </c>
      <c r="V41" s="6">
        <v>18.740500000000001</v>
      </c>
      <c r="X41" s="6">
        <v>17.7211</v>
      </c>
      <c r="Z41" s="6">
        <v>16.8248</v>
      </c>
      <c r="AB41" s="6">
        <v>16.070699999999999</v>
      </c>
      <c r="AD41" s="6">
        <v>15.3253</v>
      </c>
      <c r="AF41" s="6">
        <v>14.6852</v>
      </c>
      <c r="AH41" s="6">
        <v>14.3833</v>
      </c>
      <c r="AJ41" s="6">
        <v>13.8001</v>
      </c>
      <c r="AK41" s="6">
        <v>13.4383</v>
      </c>
    </row>
    <row r="42" spans="1:37" ht="15.75" customHeight="1" x14ac:dyDescent="0.2">
      <c r="A42" s="4">
        <v>-200</v>
      </c>
      <c r="B42" s="3">
        <v>74.264300000000006</v>
      </c>
      <c r="C42" s="3">
        <v>70.792100000000005</v>
      </c>
      <c r="D42" s="3">
        <v>66.562700000000007</v>
      </c>
      <c r="E42" s="3">
        <v>61.453800000000001</v>
      </c>
      <c r="F42" s="3">
        <v>55.427900000000001</v>
      </c>
      <c r="G42" s="3">
        <v>48.604300000000002</v>
      </c>
      <c r="H42" s="6">
        <v>43.744700000000002</v>
      </c>
      <c r="I42" s="6">
        <v>40.227600000000002</v>
      </c>
      <c r="J42" s="6">
        <v>37.381100000000004</v>
      </c>
      <c r="K42" s="6">
        <v>35.044499999999999</v>
      </c>
      <c r="L42" s="6">
        <v>33.050899999999999</v>
      </c>
      <c r="N42" s="6">
        <v>29.818200000000001</v>
      </c>
      <c r="P42" s="6">
        <v>27.341100000000001</v>
      </c>
      <c r="R42" s="6">
        <v>25.340299999999999</v>
      </c>
      <c r="T42" s="6">
        <v>23.655200000000001</v>
      </c>
      <c r="V42" s="6">
        <v>22.255500000000001</v>
      </c>
      <c r="X42" s="6">
        <v>20.92</v>
      </c>
      <c r="Z42" s="6">
        <v>19.8369</v>
      </c>
      <c r="AB42" s="6">
        <v>18.845099999999999</v>
      </c>
      <c r="AD42" s="6">
        <v>18.011099999999999</v>
      </c>
      <c r="AF42" s="6">
        <v>17.264099999999999</v>
      </c>
      <c r="AH42" s="6">
        <v>16.819900000000001</v>
      </c>
      <c r="AJ42" s="6">
        <v>16.262699999999999</v>
      </c>
      <c r="AK42" s="6">
        <v>16.0062</v>
      </c>
    </row>
    <row r="44" spans="1:37" ht="15.75" customHeight="1" x14ac:dyDescent="0.2"/>
    <row r="45" spans="1:37" ht="15.75" customHeight="1" x14ac:dyDescent="0.2"/>
    <row r="46" spans="1:37" ht="15.75" customHeight="1" x14ac:dyDescent="0.2"/>
    <row r="47" spans="1:37" ht="15.75" customHeight="1" x14ac:dyDescent="0.2"/>
    <row r="48" spans="1:37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sortState ref="A6:AM10">
    <sortCondition descending="1" ref="A6"/>
  </sortState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31"/>
  <sheetViews>
    <sheetView workbookViewId="0"/>
  </sheetViews>
  <sheetFormatPr defaultColWidth="12.625" defaultRowHeight="15" customHeight="1" x14ac:dyDescent="0.2"/>
  <cols>
    <col min="1" max="13" width="7.625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127.977</v>
      </c>
      <c r="B2" s="1">
        <v>1.3819999999999999</v>
      </c>
      <c r="C2" s="1">
        <v>3</v>
      </c>
      <c r="D2" s="1">
        <v>0.01</v>
      </c>
      <c r="E2" s="1">
        <v>0.06</v>
      </c>
      <c r="F2" s="1" t="s">
        <v>20</v>
      </c>
      <c r="G2" s="1">
        <v>3</v>
      </c>
      <c r="H2" s="1">
        <v>7.4889750764282503</v>
      </c>
      <c r="I2" s="1">
        <v>50.062737128316201</v>
      </c>
      <c r="J2" s="1">
        <v>3.1803019689265501</v>
      </c>
      <c r="K2" s="1">
        <v>7.5063266137217903</v>
      </c>
      <c r="L2" s="1">
        <v>50.0476971541081</v>
      </c>
      <c r="M2" s="1">
        <v>3.1876705510963901</v>
      </c>
    </row>
    <row r="3" spans="1:13" x14ac:dyDescent="0.25">
      <c r="A3" s="1">
        <v>234.63499999999999</v>
      </c>
      <c r="B3" s="1">
        <v>0.66600000000000004</v>
      </c>
      <c r="C3" s="1">
        <v>0.01</v>
      </c>
      <c r="D3" s="1">
        <v>15</v>
      </c>
      <c r="E3" s="1">
        <v>0.15</v>
      </c>
      <c r="F3" s="1" t="s">
        <v>20</v>
      </c>
      <c r="G3" s="1">
        <v>5</v>
      </c>
      <c r="H3" s="1">
        <v>23.887296262296399</v>
      </c>
      <c r="I3" s="1">
        <v>50.039875850275401</v>
      </c>
      <c r="J3" s="1">
        <v>10.144087082680601</v>
      </c>
      <c r="K3" s="1">
        <v>23.565213861530999</v>
      </c>
      <c r="L3" s="1">
        <v>49.943806258611303</v>
      </c>
      <c r="M3" s="1">
        <v>10.0073101161589</v>
      </c>
    </row>
    <row r="4" spans="1:13" x14ac:dyDescent="0.25">
      <c r="A4" s="1">
        <v>69.394999999999996</v>
      </c>
      <c r="B4" s="1">
        <v>1.081</v>
      </c>
      <c r="C4" s="1">
        <v>0.01</v>
      </c>
      <c r="D4" s="1">
        <v>15</v>
      </c>
      <c r="E4" s="1">
        <v>0.3</v>
      </c>
      <c r="F4" s="1" t="s">
        <v>20</v>
      </c>
      <c r="G4" s="1">
        <v>1</v>
      </c>
      <c r="H4" s="1">
        <v>-9.2725320984758195</v>
      </c>
      <c r="I4" s="1">
        <v>50.044409520332998</v>
      </c>
      <c r="J4" s="1">
        <v>-3.9377153467283001</v>
      </c>
      <c r="K4" s="1">
        <v>-9.2942626284466403</v>
      </c>
      <c r="L4" s="1">
        <v>50.078407989752797</v>
      </c>
      <c r="M4" s="1">
        <v>-3.9469435316997799</v>
      </c>
    </row>
    <row r="5" spans="1:13" x14ac:dyDescent="0.25">
      <c r="A5" s="1">
        <v>157.14099999999999</v>
      </c>
      <c r="B5" s="1">
        <v>1.335</v>
      </c>
      <c r="C5" s="1">
        <v>15</v>
      </c>
      <c r="D5" s="1">
        <v>0.01</v>
      </c>
      <c r="E5" s="1">
        <v>7.4999999999999997E-2</v>
      </c>
      <c r="F5" s="1" t="s">
        <v>20</v>
      </c>
      <c r="G5" s="1">
        <v>2</v>
      </c>
      <c r="H5" s="1">
        <v>36.236924220531499</v>
      </c>
      <c r="I5" s="1">
        <v>50.118997718714702</v>
      </c>
      <c r="J5" s="1">
        <v>15.388535850404001</v>
      </c>
      <c r="K5" s="1">
        <v>36.710941432302199</v>
      </c>
      <c r="L5" s="1">
        <v>49.999234546463803</v>
      </c>
      <c r="M5" s="1">
        <v>15.589834139758</v>
      </c>
    </row>
    <row r="6" spans="1:13" x14ac:dyDescent="0.25">
      <c r="A6" s="1">
        <v>69.394999999999996</v>
      </c>
      <c r="B6" s="1">
        <v>1.081</v>
      </c>
      <c r="C6" s="1">
        <v>3</v>
      </c>
      <c r="D6" s="1">
        <v>0.01</v>
      </c>
      <c r="E6" s="1">
        <v>1.4999999999999999E-2</v>
      </c>
      <c r="F6" s="1" t="s">
        <v>20</v>
      </c>
      <c r="G6" s="1">
        <v>3</v>
      </c>
      <c r="H6" s="1">
        <v>7.7144270785476996</v>
      </c>
      <c r="I6" s="1">
        <v>50.035726156615503</v>
      </c>
      <c r="J6" s="1">
        <v>3.2760434340698499</v>
      </c>
      <c r="K6" s="1">
        <v>7.6549122700288796</v>
      </c>
      <c r="L6" s="1">
        <v>50.043016282487201</v>
      </c>
      <c r="M6" s="1">
        <v>3.2507696067729199</v>
      </c>
    </row>
    <row r="7" spans="1:13" x14ac:dyDescent="0.25">
      <c r="A7" s="1">
        <v>98.736000000000004</v>
      </c>
      <c r="B7" s="1">
        <v>1.3109999999999999</v>
      </c>
      <c r="C7" s="1">
        <v>3</v>
      </c>
      <c r="D7" s="1">
        <v>0.01</v>
      </c>
      <c r="E7" s="1">
        <v>0.06</v>
      </c>
      <c r="F7" s="1" t="s">
        <v>20</v>
      </c>
      <c r="G7" s="1">
        <v>4</v>
      </c>
      <c r="H7" s="1">
        <v>7.7141868642866198</v>
      </c>
      <c r="I7" s="1">
        <v>50.033392659682399</v>
      </c>
      <c r="J7" s="1">
        <v>3.2759414235971702</v>
      </c>
      <c r="K7" s="1">
        <v>7.6818743908959801</v>
      </c>
      <c r="L7" s="1">
        <v>50.021189320496603</v>
      </c>
      <c r="M7" s="1">
        <v>3.2622194627552101</v>
      </c>
    </row>
    <row r="8" spans="1:13" x14ac:dyDescent="0.25">
      <c r="A8" s="1">
        <v>127.977</v>
      </c>
      <c r="B8" s="1">
        <v>1.3819999999999999</v>
      </c>
      <c r="C8" s="1">
        <v>0.01</v>
      </c>
      <c r="D8" s="1">
        <v>0.1</v>
      </c>
      <c r="E8" s="1">
        <v>1.5E-3</v>
      </c>
      <c r="F8" s="1" t="s">
        <v>20</v>
      </c>
      <c r="G8" s="1">
        <v>4</v>
      </c>
      <c r="H8" s="1">
        <v>-1.4239701276485399</v>
      </c>
      <c r="I8" s="1">
        <v>50.054536855898299</v>
      </c>
      <c r="J8" s="1">
        <v>-0.60470958367952599</v>
      </c>
      <c r="K8" s="1">
        <v>-1.43444555462214</v>
      </c>
      <c r="L8" s="1">
        <v>50.0490679072782</v>
      </c>
      <c r="M8" s="1">
        <v>-0.60915812579503403</v>
      </c>
    </row>
    <row r="9" spans="1:13" x14ac:dyDescent="0.25">
      <c r="A9" s="1">
        <v>98.736000000000004</v>
      </c>
      <c r="B9" s="1">
        <v>1.3109999999999999</v>
      </c>
      <c r="C9" s="1">
        <v>7</v>
      </c>
      <c r="D9" s="1">
        <v>0.01</v>
      </c>
      <c r="E9" s="1">
        <v>0.21</v>
      </c>
      <c r="F9" s="1" t="s">
        <v>20</v>
      </c>
      <c r="G9" s="1">
        <v>5</v>
      </c>
      <c r="H9" s="1">
        <v>-17.399688307282901</v>
      </c>
      <c r="I9" s="1">
        <v>50.013020573114503</v>
      </c>
      <c r="J9" s="1">
        <v>-7.3890301967398102</v>
      </c>
      <c r="K9" s="1">
        <v>-17.4189203844454</v>
      </c>
      <c r="L9" s="1">
        <v>50.041790275174399</v>
      </c>
      <c r="M9" s="1">
        <v>-7.3971973774611097</v>
      </c>
    </row>
    <row r="10" spans="1:13" x14ac:dyDescent="0.25">
      <c r="A10" s="1">
        <v>98.736000000000004</v>
      </c>
      <c r="B10" s="1">
        <v>1.3109999999999999</v>
      </c>
      <c r="C10" s="1">
        <v>0.5</v>
      </c>
      <c r="D10" s="1">
        <v>0.01</v>
      </c>
      <c r="E10" s="1">
        <v>1.4999999999999999E-2</v>
      </c>
      <c r="F10" s="1" t="s">
        <v>20</v>
      </c>
      <c r="G10" s="1">
        <v>1</v>
      </c>
      <c r="H10" s="1">
        <v>-1.3645525115250901</v>
      </c>
      <c r="I10" s="1">
        <v>50.050090073399602</v>
      </c>
      <c r="J10" s="1">
        <v>-0.57947703054403599</v>
      </c>
      <c r="K10" s="1">
        <v>-1.3670982347859</v>
      </c>
      <c r="L10" s="1">
        <v>50.052475237373002</v>
      </c>
      <c r="M10" s="1">
        <v>-0.58055810887799697</v>
      </c>
    </row>
    <row r="11" spans="1:13" x14ac:dyDescent="0.25">
      <c r="A11" s="1">
        <v>69.394999999999996</v>
      </c>
      <c r="B11" s="1">
        <v>1.081</v>
      </c>
      <c r="C11" s="1">
        <v>15</v>
      </c>
      <c r="D11" s="1">
        <v>0.01</v>
      </c>
      <c r="E11" s="1">
        <v>0.3</v>
      </c>
      <c r="F11" s="1" t="s">
        <v>20</v>
      </c>
      <c r="G11" s="1">
        <v>5</v>
      </c>
      <c r="H11" s="1">
        <v>36.215950834159202</v>
      </c>
      <c r="I11" s="1">
        <v>50.037741815984802</v>
      </c>
      <c r="J11" s="1">
        <v>15.3796291974516</v>
      </c>
      <c r="K11" s="1">
        <v>36.390279543189898</v>
      </c>
      <c r="L11" s="1">
        <v>49.882840702541202</v>
      </c>
      <c r="M11" s="1">
        <v>15.4536604141285</v>
      </c>
    </row>
    <row r="12" spans="1:13" x14ac:dyDescent="0.25">
      <c r="A12" s="1">
        <v>234.63499999999999</v>
      </c>
      <c r="B12" s="1">
        <v>0.66600000000000004</v>
      </c>
      <c r="C12" s="1">
        <v>0.1</v>
      </c>
      <c r="D12" s="1">
        <v>0.01</v>
      </c>
      <c r="E12" s="1">
        <v>2E-3</v>
      </c>
      <c r="F12" s="1" t="s">
        <v>20</v>
      </c>
      <c r="G12" s="1">
        <v>5</v>
      </c>
      <c r="H12" s="1">
        <v>1.0562204831509101</v>
      </c>
      <c r="I12" s="1">
        <v>50.0503753984082</v>
      </c>
      <c r="J12" s="1">
        <v>0.448539359245335</v>
      </c>
      <c r="K12" s="1">
        <v>1.06382432332476</v>
      </c>
      <c r="L12" s="1">
        <v>50.050083359239302</v>
      </c>
      <c r="M12" s="1">
        <v>0.45176844034515401</v>
      </c>
    </row>
    <row r="13" spans="1:13" x14ac:dyDescent="0.25">
      <c r="A13" s="1">
        <v>157.14099999999999</v>
      </c>
      <c r="B13" s="1">
        <v>1.335</v>
      </c>
      <c r="C13" s="1">
        <v>7</v>
      </c>
      <c r="D13" s="1">
        <v>0.01</v>
      </c>
      <c r="E13" s="1">
        <v>7.0000000000000001E-3</v>
      </c>
      <c r="F13" s="1" t="s">
        <v>20</v>
      </c>
      <c r="G13" s="1">
        <v>1</v>
      </c>
      <c r="H13" s="1">
        <v>17.4614211177961</v>
      </c>
      <c r="I13" s="1">
        <v>50.419476249819198</v>
      </c>
      <c r="J13" s="1">
        <v>7.4152459307780596</v>
      </c>
      <c r="K13" s="1">
        <v>16.461565432352099</v>
      </c>
      <c r="L13" s="1">
        <v>50.236880851789302</v>
      </c>
      <c r="M13" s="1">
        <v>6.9906427010158696</v>
      </c>
    </row>
    <row r="14" spans="1:13" x14ac:dyDescent="0.25">
      <c r="A14" s="1">
        <v>195.93199999999999</v>
      </c>
      <c r="B14" s="1">
        <v>1.1060000000000001</v>
      </c>
      <c r="C14" s="1">
        <v>7</v>
      </c>
      <c r="D14" s="1">
        <v>0.01</v>
      </c>
      <c r="E14" s="1">
        <v>7.0000000000000007E-2</v>
      </c>
      <c r="F14" s="1" t="s">
        <v>20</v>
      </c>
      <c r="G14" s="1">
        <v>3</v>
      </c>
      <c r="H14" s="1">
        <v>17.441909249933499</v>
      </c>
      <c r="I14" s="1">
        <v>49.965887898703699</v>
      </c>
      <c r="J14" s="1">
        <v>7.4069599328747699</v>
      </c>
      <c r="K14" s="1">
        <v>16.993091139317301</v>
      </c>
      <c r="L14" s="1">
        <v>50.080762842994901</v>
      </c>
      <c r="M14" s="1">
        <v>7.2163628075918496</v>
      </c>
    </row>
    <row r="15" spans="1:13" x14ac:dyDescent="0.25">
      <c r="A15" s="1">
        <v>127.977</v>
      </c>
      <c r="B15" s="1">
        <v>1.3819999999999999</v>
      </c>
      <c r="C15" s="1">
        <v>0.1</v>
      </c>
      <c r="D15" s="1">
        <v>0.01</v>
      </c>
      <c r="E15" s="1">
        <v>3.0000000000000001E-3</v>
      </c>
      <c r="F15" s="1" t="s">
        <v>20</v>
      </c>
      <c r="G15" s="1">
        <v>3</v>
      </c>
      <c r="H15" s="1">
        <v>1.08470093399282</v>
      </c>
      <c r="I15" s="1">
        <v>50.051825584507597</v>
      </c>
      <c r="J15" s="1">
        <v>0.46063399609003902</v>
      </c>
      <c r="K15" s="1">
        <v>1.0777221330427</v>
      </c>
      <c r="L15" s="1">
        <v>50.047850947516203</v>
      </c>
      <c r="M15" s="1">
        <v>0.45767034696904502</v>
      </c>
    </row>
    <row r="16" spans="1:13" x14ac:dyDescent="0.25">
      <c r="A16" s="1">
        <v>69.394999999999996</v>
      </c>
      <c r="B16" s="1">
        <v>1.081</v>
      </c>
      <c r="C16" s="1">
        <v>0.01</v>
      </c>
      <c r="D16" s="1">
        <v>15</v>
      </c>
      <c r="E16" s="1">
        <v>0.22500000000000001</v>
      </c>
      <c r="F16" s="1" t="s">
        <v>20</v>
      </c>
      <c r="G16" s="1">
        <v>1</v>
      </c>
      <c r="H16" s="1">
        <v>9.2173141227310893</v>
      </c>
      <c r="I16" s="1">
        <v>50.039966007798398</v>
      </c>
      <c r="J16" s="1">
        <v>3.9142662318375598</v>
      </c>
      <c r="K16" s="1">
        <v>9.2012153180002496</v>
      </c>
      <c r="L16" s="1">
        <v>50.046198485487999</v>
      </c>
      <c r="M16" s="1">
        <v>3.9074296407339202</v>
      </c>
    </row>
    <row r="17" spans="1:13" x14ac:dyDescent="0.25">
      <c r="A17" s="1">
        <v>195.93199999999999</v>
      </c>
      <c r="B17" s="1">
        <v>1.1060000000000001</v>
      </c>
      <c r="C17" s="1">
        <v>15</v>
      </c>
      <c r="D17" s="1">
        <v>0.01</v>
      </c>
      <c r="E17" s="1">
        <v>1.4999999999999999E-2</v>
      </c>
      <c r="F17" s="1" t="s">
        <v>20</v>
      </c>
      <c r="G17" s="1">
        <v>3</v>
      </c>
      <c r="H17" s="1">
        <v>36.334588569831503</v>
      </c>
      <c r="I17" s="1">
        <v>50.0810891748567</v>
      </c>
      <c r="J17" s="1">
        <v>15.4300104339355</v>
      </c>
      <c r="K17" s="1">
        <v>36.780183588217902</v>
      </c>
      <c r="L17" s="1">
        <v>49.9081601206084</v>
      </c>
      <c r="M17" s="1">
        <v>15.619238826319799</v>
      </c>
    </row>
    <row r="18" spans="1:13" x14ac:dyDescent="0.25">
      <c r="A18" s="1">
        <v>157.14099999999999</v>
      </c>
      <c r="B18" s="1">
        <v>1.335</v>
      </c>
      <c r="C18" s="1">
        <v>0.1</v>
      </c>
      <c r="D18" s="1">
        <v>0.01</v>
      </c>
      <c r="E18" s="1">
        <v>2E-3</v>
      </c>
      <c r="F18" s="1" t="s">
        <v>20</v>
      </c>
      <c r="G18" s="1">
        <v>2</v>
      </c>
      <c r="H18" s="1">
        <v>-0.63403668632420995</v>
      </c>
      <c r="I18" s="1">
        <v>50.0511047349679</v>
      </c>
      <c r="J18" s="1">
        <v>-0.26925288191107899</v>
      </c>
      <c r="K18" s="1">
        <v>-0.63576873770127096</v>
      </c>
      <c r="L18" s="1">
        <v>50.048816006716301</v>
      </c>
      <c r="M18" s="1">
        <v>-0.26998842266913098</v>
      </c>
    </row>
    <row r="19" spans="1:13" x14ac:dyDescent="0.25">
      <c r="A19" s="1">
        <v>234.63499999999999</v>
      </c>
      <c r="B19" s="1">
        <v>0.66600000000000004</v>
      </c>
      <c r="C19" s="1">
        <v>0.01</v>
      </c>
      <c r="D19" s="1">
        <v>0.1</v>
      </c>
      <c r="E19" s="1">
        <v>1.5E-3</v>
      </c>
      <c r="F19" s="1" t="s">
        <v>20</v>
      </c>
      <c r="G19" s="1">
        <v>3</v>
      </c>
      <c r="H19" s="1">
        <v>-0.58762153726371302</v>
      </c>
      <c r="I19" s="1">
        <v>50.0493100697038</v>
      </c>
      <c r="J19" s="1">
        <v>-0.24954201514511301</v>
      </c>
      <c r="K19" s="1">
        <v>-0.59787834067607704</v>
      </c>
      <c r="L19" s="1">
        <v>50.054351438563401</v>
      </c>
      <c r="M19" s="1">
        <v>-0.25389771559201502</v>
      </c>
    </row>
    <row r="20" spans="1:13" x14ac:dyDescent="0.25">
      <c r="A20" s="1">
        <v>157.14099999999999</v>
      </c>
      <c r="B20" s="1">
        <v>1.335</v>
      </c>
      <c r="C20" s="1">
        <v>3</v>
      </c>
      <c r="D20" s="1">
        <v>0.01</v>
      </c>
      <c r="E20" s="1">
        <v>9.2999999999999999E-2</v>
      </c>
      <c r="F20" s="1" t="s">
        <v>20</v>
      </c>
      <c r="G20" s="1">
        <v>3</v>
      </c>
      <c r="H20" s="1">
        <v>7.3896717150951901</v>
      </c>
      <c r="I20" s="1">
        <v>50.024409446642103</v>
      </c>
      <c r="J20" s="1">
        <v>3.1381313551448899</v>
      </c>
      <c r="K20" s="1">
        <v>7.4893405168289702</v>
      </c>
      <c r="L20" s="1">
        <v>50.046698519117903</v>
      </c>
      <c r="M20" s="1">
        <v>3.1804571584971</v>
      </c>
    </row>
    <row r="21" spans="1:13" ht="15.75" customHeight="1" x14ac:dyDescent="0.25">
      <c r="A21" s="1">
        <v>195.93199999999999</v>
      </c>
      <c r="B21" s="1">
        <v>1.1060000000000001</v>
      </c>
      <c r="C21" s="1">
        <v>0.01</v>
      </c>
      <c r="D21" s="1">
        <v>11</v>
      </c>
      <c r="E21" s="1">
        <v>1.0999999999999999E-2</v>
      </c>
      <c r="F21" s="1" t="s">
        <v>20</v>
      </c>
      <c r="G21" s="1">
        <v>3</v>
      </c>
      <c r="H21" s="1">
        <v>-12.295838261113399</v>
      </c>
      <c r="I21" s="1">
        <v>50.129005557930697</v>
      </c>
      <c r="J21" s="1">
        <v>-5.2216061920814498</v>
      </c>
      <c r="K21" s="1">
        <v>-12.093176000398101</v>
      </c>
      <c r="L21" s="1">
        <v>50.086312610274298</v>
      </c>
      <c r="M21" s="1">
        <v>-5.1355427214192702</v>
      </c>
    </row>
    <row r="22" spans="1:13" ht="15.75" customHeight="1" x14ac:dyDescent="0.25">
      <c r="A22" s="1">
        <v>69.394999999999996</v>
      </c>
      <c r="B22" s="1">
        <v>1.081</v>
      </c>
      <c r="C22" s="1">
        <v>0.01</v>
      </c>
      <c r="D22" s="1">
        <v>0.1</v>
      </c>
      <c r="E22" s="1">
        <v>1.5E-3</v>
      </c>
      <c r="F22" s="1" t="s">
        <v>20</v>
      </c>
      <c r="G22" s="1">
        <v>2</v>
      </c>
      <c r="H22" s="1">
        <v>1.29542258720502</v>
      </c>
      <c r="I22" s="1">
        <v>50.050238220281798</v>
      </c>
      <c r="J22" s="1">
        <v>0.55012000475837697</v>
      </c>
      <c r="K22" s="1">
        <v>1.3063649677220901</v>
      </c>
      <c r="L22" s="1">
        <v>50.050391270871302</v>
      </c>
      <c r="M22" s="1">
        <v>0.55476684547396704</v>
      </c>
    </row>
    <row r="23" spans="1:13" ht="15.75" customHeight="1" x14ac:dyDescent="0.25">
      <c r="A23" s="1">
        <v>234.63499999999999</v>
      </c>
      <c r="B23" s="1">
        <v>0.66600000000000004</v>
      </c>
      <c r="C23" s="1">
        <v>0.01</v>
      </c>
      <c r="D23" s="1">
        <v>3</v>
      </c>
      <c r="E23" s="1">
        <v>0.06</v>
      </c>
      <c r="F23" s="1" t="s">
        <v>20</v>
      </c>
      <c r="G23" s="1">
        <v>4</v>
      </c>
      <c r="H23" s="1">
        <v>-4.1512711353331202</v>
      </c>
      <c r="I23" s="1">
        <v>50.042612127030999</v>
      </c>
      <c r="J23" s="1">
        <v>-1.76289754345724</v>
      </c>
      <c r="K23" s="1">
        <v>-4.1785114234430702</v>
      </c>
      <c r="L23" s="1">
        <v>50.038682796614701</v>
      </c>
      <c r="M23" s="1">
        <v>-1.7744655271968199</v>
      </c>
    </row>
    <row r="24" spans="1:13" ht="15.75" customHeight="1" x14ac:dyDescent="0.25">
      <c r="A24" s="1">
        <v>98.736000000000004</v>
      </c>
      <c r="B24" s="1">
        <v>1.3109999999999999</v>
      </c>
      <c r="C24" s="1">
        <v>15</v>
      </c>
      <c r="D24" s="1">
        <v>0.01</v>
      </c>
      <c r="E24" s="1">
        <v>0.46500000000000002</v>
      </c>
      <c r="F24" s="1" t="s">
        <v>20</v>
      </c>
      <c r="G24" s="1">
        <v>1</v>
      </c>
      <c r="H24" s="1">
        <v>36.316047975400998</v>
      </c>
      <c r="I24" s="1">
        <v>49.971061338855399</v>
      </c>
      <c r="J24" s="1">
        <v>15.4221369013933</v>
      </c>
      <c r="K24" s="1">
        <v>36.429080567988599</v>
      </c>
      <c r="L24" s="1">
        <v>50.075962380344997</v>
      </c>
      <c r="M24" s="1">
        <v>15.470137832507501</v>
      </c>
    </row>
    <row r="25" spans="1:13" ht="15.75" customHeight="1" x14ac:dyDescent="0.25">
      <c r="A25" s="1">
        <v>157.14099999999999</v>
      </c>
      <c r="B25" s="1">
        <v>1.335</v>
      </c>
      <c r="C25" s="1">
        <v>0.1</v>
      </c>
      <c r="D25" s="1">
        <v>0.01</v>
      </c>
      <c r="E25" s="1">
        <v>1E-4</v>
      </c>
      <c r="F25" s="1" t="s">
        <v>20</v>
      </c>
      <c r="G25" s="1">
        <v>5</v>
      </c>
      <c r="H25" s="1">
        <v>1.53201816509585</v>
      </c>
      <c r="I25" s="1">
        <v>50.049443341257501</v>
      </c>
      <c r="J25" s="1">
        <v>0.65059375110236894</v>
      </c>
      <c r="K25" s="1">
        <v>1.5236404294607599</v>
      </c>
      <c r="L25" s="1">
        <v>50.052056093913301</v>
      </c>
      <c r="M25" s="1">
        <v>0.64703602406181604</v>
      </c>
    </row>
    <row r="26" spans="1:13" ht="15.75" customHeight="1" x14ac:dyDescent="0.25">
      <c r="A26" s="1">
        <v>69.394999999999996</v>
      </c>
      <c r="B26" s="1">
        <v>1.081</v>
      </c>
      <c r="C26" s="1">
        <v>0.01</v>
      </c>
      <c r="D26" s="1">
        <v>15</v>
      </c>
      <c r="E26" s="1">
        <v>0.45</v>
      </c>
      <c r="F26" s="1" t="s">
        <v>20</v>
      </c>
      <c r="G26" s="1">
        <v>5</v>
      </c>
      <c r="H26" s="1">
        <v>24.123719822440599</v>
      </c>
      <c r="I26" s="1">
        <v>50.042802287055899</v>
      </c>
      <c r="J26" s="1">
        <v>10.244487779191701</v>
      </c>
      <c r="K26" s="1">
        <v>24.071205434488402</v>
      </c>
      <c r="L26" s="1">
        <v>50.093913684717798</v>
      </c>
      <c r="M26" s="1">
        <v>10.222186782099699</v>
      </c>
    </row>
    <row r="27" spans="1:13" ht="15.75" customHeight="1" x14ac:dyDescent="0.25">
      <c r="A27" s="1">
        <v>157.14099999999999</v>
      </c>
      <c r="B27" s="1">
        <v>1.335</v>
      </c>
      <c r="C27" s="1">
        <v>0.01</v>
      </c>
      <c r="D27" s="1">
        <v>3</v>
      </c>
      <c r="E27" s="1">
        <v>9.2999999999999999E-2</v>
      </c>
      <c r="F27" s="1" t="s">
        <v>20</v>
      </c>
      <c r="G27" s="1">
        <v>4</v>
      </c>
      <c r="H27" s="1">
        <v>4.33224441636313</v>
      </c>
      <c r="I27" s="1">
        <v>50.051916674458397</v>
      </c>
      <c r="J27" s="1">
        <v>1.8397504740798001</v>
      </c>
      <c r="K27" s="1">
        <v>4.2869702697465</v>
      </c>
      <c r="L27" s="1">
        <v>50.04574588621</v>
      </c>
      <c r="M27" s="1">
        <v>1.8205241505633101</v>
      </c>
    </row>
    <row r="28" spans="1:13" ht="15.75" customHeight="1" x14ac:dyDescent="0.25">
      <c r="A28" s="1">
        <v>98.736000000000004</v>
      </c>
      <c r="B28" s="1">
        <v>1.3109999999999999</v>
      </c>
      <c r="C28" s="1">
        <v>0.01</v>
      </c>
      <c r="D28" s="1">
        <v>7</v>
      </c>
      <c r="E28" s="1">
        <v>0.21</v>
      </c>
      <c r="F28" s="1" t="s">
        <v>20</v>
      </c>
      <c r="G28" s="1">
        <v>3</v>
      </c>
      <c r="H28" s="1">
        <v>-7.8158916885112601</v>
      </c>
      <c r="I28" s="1">
        <v>49.905777734148501</v>
      </c>
      <c r="J28" s="1">
        <v>-3.3191318534530501</v>
      </c>
      <c r="K28" s="1">
        <v>-8.3218825111497701</v>
      </c>
      <c r="L28" s="1">
        <v>49.909295926808198</v>
      </c>
      <c r="M28" s="1">
        <v>-3.53400820076005</v>
      </c>
    </row>
    <row r="29" spans="1:13" ht="15.75" customHeight="1" x14ac:dyDescent="0.25">
      <c r="A29" s="1">
        <v>195.93199999999999</v>
      </c>
      <c r="B29" s="1">
        <v>1.1060000000000001</v>
      </c>
      <c r="C29" s="1">
        <v>1</v>
      </c>
      <c r="D29" s="1">
        <v>0.01</v>
      </c>
      <c r="E29" s="1">
        <v>0.02</v>
      </c>
      <c r="F29" s="1" t="s">
        <v>20</v>
      </c>
      <c r="G29" s="1">
        <v>4</v>
      </c>
      <c r="H29" s="1">
        <v>-2.6743211613642699</v>
      </c>
      <c r="I29" s="1">
        <v>50.047796407150301</v>
      </c>
      <c r="J29" s="1">
        <v>-1.1356892990335701</v>
      </c>
      <c r="K29" s="1">
        <v>-2.6604840544269899</v>
      </c>
      <c r="L29" s="1">
        <v>50.0588933794035</v>
      </c>
      <c r="M29" s="1">
        <v>-1.1298131707265899</v>
      </c>
    </row>
    <row r="30" spans="1:13" ht="15.75" customHeight="1" x14ac:dyDescent="0.25">
      <c r="A30" s="1">
        <v>98.736000000000004</v>
      </c>
      <c r="B30" s="1">
        <v>1.3109999999999999</v>
      </c>
      <c r="C30" s="1">
        <v>15</v>
      </c>
      <c r="D30" s="1">
        <v>0.01</v>
      </c>
      <c r="E30" s="1">
        <v>0.15</v>
      </c>
      <c r="F30" s="1" t="s">
        <v>20</v>
      </c>
      <c r="G30" s="1">
        <v>3</v>
      </c>
      <c r="H30" s="1">
        <v>36.261301766325502</v>
      </c>
      <c r="I30" s="1">
        <v>50.019253558483598</v>
      </c>
      <c r="J30" s="1">
        <v>15.3988881290663</v>
      </c>
      <c r="K30" s="1">
        <v>36.163993013709899</v>
      </c>
      <c r="L30" s="1">
        <v>50.036081127134501</v>
      </c>
      <c r="M30" s="1">
        <v>15.3575645548284</v>
      </c>
    </row>
    <row r="31" spans="1:13" ht="15.75" customHeight="1" x14ac:dyDescent="0.25">
      <c r="A31" s="1">
        <v>127.977</v>
      </c>
      <c r="B31" s="1">
        <v>1.3819999999999999</v>
      </c>
      <c r="C31" s="1">
        <v>11</v>
      </c>
      <c r="D31" s="1">
        <v>0.01</v>
      </c>
      <c r="E31" s="1">
        <v>0.16500000000000001</v>
      </c>
      <c r="F31" s="1" t="s">
        <v>20</v>
      </c>
      <c r="G31" s="1">
        <v>5</v>
      </c>
      <c r="H31" s="1">
        <v>27.173347220837101</v>
      </c>
      <c r="I31" s="1">
        <v>50.149614016980699</v>
      </c>
      <c r="J31" s="1">
        <v>11.539556319363401</v>
      </c>
      <c r="K31" s="1">
        <v>26.516679876748</v>
      </c>
      <c r="L31" s="1">
        <v>49.852155604762899</v>
      </c>
      <c r="M31" s="1">
        <v>11.2606930001478</v>
      </c>
    </row>
    <row r="32" spans="1:13" ht="15.75" customHeight="1" x14ac:dyDescent="0.25">
      <c r="A32" s="1">
        <v>69.394999999999996</v>
      </c>
      <c r="B32" s="1">
        <v>1.081</v>
      </c>
      <c r="C32" s="1">
        <v>0.01</v>
      </c>
      <c r="D32" s="1">
        <v>11</v>
      </c>
      <c r="E32" s="1">
        <v>0.34100000000000003</v>
      </c>
      <c r="F32" s="1" t="s">
        <v>20</v>
      </c>
      <c r="G32" s="1">
        <v>5</v>
      </c>
      <c r="H32" s="1">
        <v>17.9166658713674</v>
      </c>
      <c r="I32" s="1">
        <v>50.067837042283401</v>
      </c>
      <c r="J32" s="1">
        <v>7.6085722232747601</v>
      </c>
      <c r="K32" s="1">
        <v>17.886074448782502</v>
      </c>
      <c r="L32" s="1">
        <v>50.0188168843178</v>
      </c>
      <c r="M32" s="1">
        <v>7.5955811316385997</v>
      </c>
    </row>
    <row r="33" spans="1:13" ht="15.75" customHeight="1" x14ac:dyDescent="0.25">
      <c r="A33" s="1">
        <v>69.394999999999996</v>
      </c>
      <c r="B33" s="1">
        <v>1.081</v>
      </c>
      <c r="C33" s="1">
        <v>15</v>
      </c>
      <c r="D33" s="1">
        <v>0.01</v>
      </c>
      <c r="E33" s="1">
        <v>0.46500000000000002</v>
      </c>
      <c r="F33" s="1" t="s">
        <v>20</v>
      </c>
      <c r="G33" s="1">
        <v>1</v>
      </c>
      <c r="H33" s="1">
        <v>36.1202364666471</v>
      </c>
      <c r="I33" s="1">
        <v>49.861864536004298</v>
      </c>
      <c r="J33" s="1">
        <v>15.3389827019904</v>
      </c>
      <c r="K33" s="1">
        <v>36.3489089560493</v>
      </c>
      <c r="L33" s="1">
        <v>49.9655123344657</v>
      </c>
      <c r="M33" s="1">
        <v>15.436091793803801</v>
      </c>
    </row>
    <row r="34" spans="1:13" ht="15.75" customHeight="1" x14ac:dyDescent="0.25">
      <c r="A34" s="1">
        <v>127.977</v>
      </c>
      <c r="B34" s="1">
        <v>1.3819999999999999</v>
      </c>
      <c r="C34" s="1">
        <v>1</v>
      </c>
      <c r="D34" s="1">
        <v>0.01</v>
      </c>
      <c r="E34" s="1">
        <v>1E-3</v>
      </c>
      <c r="F34" s="1" t="s">
        <v>20</v>
      </c>
      <c r="G34" s="1">
        <v>5</v>
      </c>
      <c r="H34" s="1">
        <v>3.1195526090920298</v>
      </c>
      <c r="I34" s="1">
        <v>50.046963836182798</v>
      </c>
      <c r="J34" s="1">
        <v>1.3247632958603801</v>
      </c>
      <c r="K34" s="1">
        <v>3.15892514775443</v>
      </c>
      <c r="L34" s="1">
        <v>50.072929268920497</v>
      </c>
      <c r="M34" s="1">
        <v>1.3414834158970701</v>
      </c>
    </row>
    <row r="35" spans="1:13" ht="15.75" customHeight="1" x14ac:dyDescent="0.25">
      <c r="A35" s="1">
        <v>195.93199999999999</v>
      </c>
      <c r="B35" s="1">
        <v>1.1060000000000001</v>
      </c>
      <c r="C35" s="1">
        <v>0.01</v>
      </c>
      <c r="D35" s="1">
        <v>15</v>
      </c>
      <c r="E35" s="1">
        <v>0.3</v>
      </c>
      <c r="F35" s="1" t="s">
        <v>20</v>
      </c>
      <c r="G35" s="1">
        <v>4</v>
      </c>
      <c r="H35" s="1">
        <v>19.9429887284888</v>
      </c>
      <c r="I35" s="1">
        <v>49.918669595347097</v>
      </c>
      <c r="J35" s="1">
        <v>8.4690796366947794</v>
      </c>
      <c r="K35" s="1">
        <v>20.116181625904598</v>
      </c>
      <c r="L35" s="1">
        <v>49.989148127289198</v>
      </c>
      <c r="M35" s="1">
        <v>8.5426285144830203</v>
      </c>
    </row>
    <row r="36" spans="1:13" ht="15.75" customHeight="1" x14ac:dyDescent="0.25">
      <c r="A36" s="1">
        <v>98.736000000000004</v>
      </c>
      <c r="B36" s="1">
        <v>1.3109999999999999</v>
      </c>
      <c r="C36" s="1">
        <v>0.01</v>
      </c>
      <c r="D36" s="1">
        <v>0.1</v>
      </c>
      <c r="E36" s="1">
        <v>1E-3</v>
      </c>
      <c r="F36" s="1" t="s">
        <v>20</v>
      </c>
      <c r="G36" s="1">
        <v>3</v>
      </c>
      <c r="H36" s="1">
        <v>-1.3564890299153101</v>
      </c>
      <c r="I36" s="1">
        <v>50.049792295178101</v>
      </c>
      <c r="J36" s="1">
        <v>-0.576052756036738</v>
      </c>
      <c r="K36" s="1">
        <v>-1.36449250023576</v>
      </c>
      <c r="L36" s="1">
        <v>50.049287580436904</v>
      </c>
      <c r="M36" s="1">
        <v>-0.57945154587895598</v>
      </c>
    </row>
    <row r="37" spans="1:13" ht="15.75" customHeight="1" x14ac:dyDescent="0.25">
      <c r="A37" s="1">
        <v>98.736000000000004</v>
      </c>
      <c r="B37" s="1">
        <v>1.3109999999999999</v>
      </c>
      <c r="C37" s="1">
        <v>0.01</v>
      </c>
      <c r="D37" s="1">
        <v>0.1</v>
      </c>
      <c r="E37" s="1">
        <v>2E-3</v>
      </c>
      <c r="F37" s="1" t="s">
        <v>20</v>
      </c>
      <c r="G37" s="1">
        <v>4</v>
      </c>
      <c r="H37" s="1">
        <v>-1.82606411634669</v>
      </c>
      <c r="I37" s="1">
        <v>50.052668978758398</v>
      </c>
      <c r="J37" s="1">
        <v>-0.77546463238775998</v>
      </c>
      <c r="K37" s="1">
        <v>-1.84630264716042</v>
      </c>
      <c r="L37" s="1">
        <v>50.051485413124603</v>
      </c>
      <c r="M37" s="1">
        <v>-0.78405921826075398</v>
      </c>
    </row>
    <row r="38" spans="1:13" ht="15.75" customHeight="1" x14ac:dyDescent="0.25">
      <c r="A38" s="1">
        <v>69.394999999999996</v>
      </c>
      <c r="B38" s="1">
        <v>1.081</v>
      </c>
      <c r="C38" s="1">
        <v>0.01</v>
      </c>
      <c r="D38" s="1">
        <v>3</v>
      </c>
      <c r="E38" s="1">
        <v>3.0000000000000001E-3</v>
      </c>
      <c r="F38" s="1" t="s">
        <v>20</v>
      </c>
      <c r="G38" s="1">
        <v>4</v>
      </c>
      <c r="H38" s="1">
        <v>4.91107959689763</v>
      </c>
      <c r="I38" s="1">
        <v>50.056526311850298</v>
      </c>
      <c r="J38" s="1">
        <v>2.0855612353056001</v>
      </c>
      <c r="K38" s="1">
        <v>4.8992393493819799</v>
      </c>
      <c r="L38" s="1">
        <v>50.056529578524803</v>
      </c>
      <c r="M38" s="1">
        <v>2.0805331023364899</v>
      </c>
    </row>
    <row r="39" spans="1:13" ht="15.75" customHeight="1" x14ac:dyDescent="0.25">
      <c r="A39" s="1">
        <v>234.63499999999999</v>
      </c>
      <c r="B39" s="1">
        <v>0.66600000000000004</v>
      </c>
      <c r="C39" s="1">
        <v>7</v>
      </c>
      <c r="D39" s="1">
        <v>0.01</v>
      </c>
      <c r="E39" s="1">
        <v>7.0000000000000007E-2</v>
      </c>
      <c r="F39" s="1" t="s">
        <v>20</v>
      </c>
      <c r="G39" s="1">
        <v>5</v>
      </c>
      <c r="H39" s="1">
        <v>16.869412805330299</v>
      </c>
      <c r="I39" s="1">
        <v>50.025064527351702</v>
      </c>
      <c r="J39" s="1">
        <v>7.1638410078691601</v>
      </c>
      <c r="K39" s="1">
        <v>17.3535454546988</v>
      </c>
      <c r="L39" s="1">
        <v>50.092011630690202</v>
      </c>
      <c r="M39" s="1">
        <v>7.3694349646249604</v>
      </c>
    </row>
    <row r="40" spans="1:13" ht="15.75" customHeight="1" x14ac:dyDescent="0.25">
      <c r="A40" s="1">
        <v>195.93199999999999</v>
      </c>
      <c r="B40" s="1">
        <v>1.1060000000000001</v>
      </c>
      <c r="C40" s="1">
        <v>0.01</v>
      </c>
      <c r="D40" s="1">
        <v>11</v>
      </c>
      <c r="E40" s="1">
        <v>0.11</v>
      </c>
      <c r="F40" s="1" t="s">
        <v>20</v>
      </c>
      <c r="G40" s="1">
        <v>3</v>
      </c>
      <c r="H40" s="1">
        <v>12.392433521391499</v>
      </c>
      <c r="I40" s="1">
        <v>49.908733217335801</v>
      </c>
      <c r="J40" s="1">
        <v>5.2626267714419699</v>
      </c>
      <c r="K40" s="1">
        <v>12.255726802747301</v>
      </c>
      <c r="L40" s="1">
        <v>50.031580541203503</v>
      </c>
      <c r="M40" s="1">
        <v>5.2045722790671496</v>
      </c>
    </row>
    <row r="41" spans="1:13" ht="15.75" customHeight="1" x14ac:dyDescent="0.25">
      <c r="A41" s="1">
        <v>157.14099999999999</v>
      </c>
      <c r="B41" s="1">
        <v>1.335</v>
      </c>
      <c r="C41" s="1">
        <v>1</v>
      </c>
      <c r="D41" s="1">
        <v>0.01</v>
      </c>
      <c r="E41" s="1">
        <v>1E-3</v>
      </c>
      <c r="F41" s="1" t="s">
        <v>20</v>
      </c>
      <c r="G41" s="1">
        <v>3</v>
      </c>
      <c r="H41" s="1">
        <v>2.63152519819515</v>
      </c>
      <c r="I41" s="1">
        <v>50.0515747269299</v>
      </c>
      <c r="J41" s="1">
        <v>1.1175153720889901</v>
      </c>
      <c r="K41" s="1">
        <v>2.6093365082552902</v>
      </c>
      <c r="L41" s="1">
        <v>50.048277048794397</v>
      </c>
      <c r="M41" s="1">
        <v>1.10809262283646</v>
      </c>
    </row>
    <row r="42" spans="1:13" ht="15.75" customHeight="1" x14ac:dyDescent="0.25">
      <c r="A42" s="1">
        <v>157.14099999999999</v>
      </c>
      <c r="B42" s="1">
        <v>1.335</v>
      </c>
      <c r="C42" s="1">
        <v>0.01</v>
      </c>
      <c r="D42" s="1">
        <v>7</v>
      </c>
      <c r="E42" s="1">
        <v>7.0000000000000001E-3</v>
      </c>
      <c r="F42" s="1" t="s">
        <v>20</v>
      </c>
      <c r="G42" s="1">
        <v>3</v>
      </c>
      <c r="H42" s="1">
        <v>-7.9218426848907901</v>
      </c>
      <c r="I42" s="1">
        <v>50.056945047632198</v>
      </c>
      <c r="J42" s="1">
        <v>-3.3641254819478399</v>
      </c>
      <c r="K42" s="1">
        <v>-7.8401897937927796</v>
      </c>
      <c r="L42" s="1">
        <v>50.0706045707473</v>
      </c>
      <c r="M42" s="1">
        <v>-3.3294503965486602</v>
      </c>
    </row>
    <row r="43" spans="1:13" ht="15.75" customHeight="1" x14ac:dyDescent="0.25">
      <c r="A43" s="1">
        <v>98.736000000000004</v>
      </c>
      <c r="B43" s="1">
        <v>1.3109999999999999</v>
      </c>
      <c r="C43" s="1">
        <v>0.1</v>
      </c>
      <c r="D43" s="1">
        <v>0.01</v>
      </c>
      <c r="E43" s="1">
        <v>2E-3</v>
      </c>
      <c r="F43" s="1" t="s">
        <v>20</v>
      </c>
      <c r="G43" s="1">
        <v>1</v>
      </c>
      <c r="H43" s="1">
        <v>0.60028551590995405</v>
      </c>
      <c r="I43" s="1">
        <v>50.049008371006501</v>
      </c>
      <c r="J43" s="1">
        <v>0.25491995749530899</v>
      </c>
      <c r="K43" s="1">
        <v>-0.59725441748727004</v>
      </c>
      <c r="L43" s="1">
        <v>50.0491099719275</v>
      </c>
      <c r="M43" s="1">
        <v>-0.25363275755362202</v>
      </c>
    </row>
    <row r="44" spans="1:13" ht="15.75" customHeight="1" x14ac:dyDescent="0.25">
      <c r="A44" s="1">
        <v>98.736000000000004</v>
      </c>
      <c r="B44" s="1">
        <v>1.3109999999999999</v>
      </c>
      <c r="C44" s="1">
        <v>0.01</v>
      </c>
      <c r="D44" s="1">
        <v>1</v>
      </c>
      <c r="E44" s="1">
        <v>5.0000000000000001E-3</v>
      </c>
      <c r="F44" s="1" t="s">
        <v>20</v>
      </c>
      <c r="G44" s="1">
        <v>1</v>
      </c>
      <c r="H44" s="1">
        <v>-0.82170206426691905</v>
      </c>
      <c r="I44" s="1">
        <v>50.048394051772803</v>
      </c>
      <c r="J44" s="1">
        <v>-0.34894770862362801</v>
      </c>
      <c r="K44" s="1">
        <v>-0.81583671934969504</v>
      </c>
      <c r="L44" s="1">
        <v>50.050007730773899</v>
      </c>
      <c r="M44" s="1">
        <v>-0.34645690476885299</v>
      </c>
    </row>
    <row r="45" spans="1:13" ht="15.75" customHeight="1" x14ac:dyDescent="0.25">
      <c r="A45" s="1">
        <v>127.977</v>
      </c>
      <c r="B45" s="1">
        <v>1.3819999999999999</v>
      </c>
      <c r="C45" s="1">
        <v>15</v>
      </c>
      <c r="D45" s="1">
        <v>0.01</v>
      </c>
      <c r="E45" s="1">
        <v>0.22500000000000001</v>
      </c>
      <c r="F45" s="1" t="s">
        <v>20</v>
      </c>
      <c r="G45" s="1">
        <v>4</v>
      </c>
      <c r="H45" s="1">
        <v>36.532698259257302</v>
      </c>
      <c r="I45" s="1">
        <v>50.169928089343699</v>
      </c>
      <c r="J45" s="1">
        <v>15.514140589118901</v>
      </c>
      <c r="K45" s="1">
        <v>36.777499258818303</v>
      </c>
      <c r="L45" s="1">
        <v>50.062924162822</v>
      </c>
      <c r="M45" s="1">
        <v>15.6180988868771</v>
      </c>
    </row>
    <row r="46" spans="1:13" ht="15.75" customHeight="1" x14ac:dyDescent="0.25">
      <c r="A46" s="1">
        <v>98.736000000000004</v>
      </c>
      <c r="B46" s="1">
        <v>1.3109999999999999</v>
      </c>
      <c r="C46" s="1">
        <v>1</v>
      </c>
      <c r="D46" s="1">
        <v>0.01</v>
      </c>
      <c r="E46" s="1">
        <v>3.1E-2</v>
      </c>
      <c r="F46" s="1" t="s">
        <v>20</v>
      </c>
      <c r="G46" s="1">
        <v>4</v>
      </c>
      <c r="H46" s="1">
        <v>3.16368803400026</v>
      </c>
      <c r="I46" s="1">
        <v>50.064171206635997</v>
      </c>
      <c r="J46" s="1">
        <v>1.3435060446748099</v>
      </c>
      <c r="K46" s="1">
        <v>3.1759923957284499</v>
      </c>
      <c r="L46" s="1">
        <v>50.051524935765698</v>
      </c>
      <c r="M46" s="1">
        <v>1.34873127048091</v>
      </c>
    </row>
    <row r="47" spans="1:13" ht="15.75" customHeight="1" x14ac:dyDescent="0.25">
      <c r="A47" s="1">
        <v>157.14099999999999</v>
      </c>
      <c r="B47" s="1">
        <v>1.335</v>
      </c>
      <c r="C47" s="1">
        <v>11</v>
      </c>
      <c r="D47" s="1">
        <v>0.01</v>
      </c>
      <c r="E47" s="1">
        <v>1.0999999999999999E-2</v>
      </c>
      <c r="F47" s="1" t="s">
        <v>20</v>
      </c>
      <c r="G47" s="1">
        <v>3</v>
      </c>
      <c r="H47" s="1">
        <v>27.033370941492201</v>
      </c>
      <c r="I47" s="1">
        <v>50.102981661665297</v>
      </c>
      <c r="J47" s="1">
        <v>11.480113360579301</v>
      </c>
      <c r="K47" s="1">
        <v>27.023716887715601</v>
      </c>
      <c r="L47" s="1">
        <v>50.054536271071697</v>
      </c>
      <c r="M47" s="1">
        <v>11.476013626514099</v>
      </c>
    </row>
    <row r="48" spans="1:13" ht="15.75" customHeight="1" x14ac:dyDescent="0.25">
      <c r="A48" s="1">
        <v>127.977</v>
      </c>
      <c r="B48" s="1">
        <v>1.3819999999999999</v>
      </c>
      <c r="C48" s="1">
        <v>0.1</v>
      </c>
      <c r="D48" s="1">
        <v>0.01</v>
      </c>
      <c r="E48" s="1">
        <v>1E-3</v>
      </c>
      <c r="F48" s="1" t="s">
        <v>20</v>
      </c>
      <c r="G48" s="1">
        <v>5</v>
      </c>
      <c r="H48" s="1">
        <v>-1.8687869804878201</v>
      </c>
      <c r="I48" s="1">
        <v>50.045068082365098</v>
      </c>
      <c r="J48" s="1">
        <v>-0.79360751676907604</v>
      </c>
      <c r="K48" s="1">
        <v>-1.8555556617403799</v>
      </c>
      <c r="L48" s="1">
        <v>50.053235842559097</v>
      </c>
      <c r="M48" s="1">
        <v>-0.78798864520994705</v>
      </c>
    </row>
    <row r="49" spans="1:13" ht="15.75" customHeight="1" x14ac:dyDescent="0.25">
      <c r="A49" s="1">
        <v>234.63499999999999</v>
      </c>
      <c r="B49" s="1">
        <v>0.66600000000000004</v>
      </c>
      <c r="C49" s="1">
        <v>11</v>
      </c>
      <c r="D49" s="1">
        <v>0.01</v>
      </c>
      <c r="E49" s="1">
        <v>0.34100000000000003</v>
      </c>
      <c r="F49" s="1" t="s">
        <v>20</v>
      </c>
      <c r="G49" s="1">
        <v>5</v>
      </c>
      <c r="H49" s="1">
        <v>26.6434602819179</v>
      </c>
      <c r="I49" s="1">
        <v>50.049240424896801</v>
      </c>
      <c r="J49" s="1">
        <v>11.3145321394249</v>
      </c>
      <c r="K49" s="1">
        <v>27.235204602669199</v>
      </c>
      <c r="L49" s="1">
        <v>49.9603041330016</v>
      </c>
      <c r="M49" s="1">
        <v>11.5658249544204</v>
      </c>
    </row>
    <row r="50" spans="1:13" ht="15.75" customHeight="1" x14ac:dyDescent="0.25">
      <c r="A50" s="1">
        <v>127.977</v>
      </c>
      <c r="B50" s="1">
        <v>1.3819999999999999</v>
      </c>
      <c r="C50" s="1">
        <v>0.01</v>
      </c>
      <c r="D50" s="1">
        <v>3</v>
      </c>
      <c r="E50" s="1">
        <v>0.06</v>
      </c>
      <c r="F50" s="1" t="s">
        <v>20</v>
      </c>
      <c r="G50" s="1">
        <v>5</v>
      </c>
      <c r="H50" s="1">
        <v>-5.1902975942182996</v>
      </c>
      <c r="I50" s="1">
        <v>50.064975072063604</v>
      </c>
      <c r="J50" s="1">
        <v>-2.2041352107262999</v>
      </c>
      <c r="K50" s="1">
        <v>-5.17434972339918</v>
      </c>
      <c r="L50" s="1">
        <v>50.060864875110703</v>
      </c>
      <c r="M50" s="1">
        <v>-2.1973627158990898</v>
      </c>
    </row>
    <row r="51" spans="1:13" ht="15.75" customHeight="1" x14ac:dyDescent="0.25">
      <c r="A51" s="1">
        <v>234.63499999999999</v>
      </c>
      <c r="B51" s="1">
        <v>0.66600000000000004</v>
      </c>
      <c r="C51" s="1">
        <v>7</v>
      </c>
      <c r="D51" s="1">
        <v>0.01</v>
      </c>
      <c r="E51" s="1">
        <v>3.5000000000000003E-2</v>
      </c>
      <c r="F51" s="1" t="s">
        <v>20</v>
      </c>
      <c r="G51" s="1">
        <v>3</v>
      </c>
      <c r="H51" s="1">
        <v>17.005325453938902</v>
      </c>
      <c r="I51" s="1">
        <v>50.099660876987897</v>
      </c>
      <c r="J51" s="1">
        <v>7.2215582868774097</v>
      </c>
      <c r="K51" s="1">
        <v>17.173239216459798</v>
      </c>
      <c r="L51" s="1">
        <v>50.006994535423402</v>
      </c>
      <c r="M51" s="1">
        <v>7.29286530340572</v>
      </c>
    </row>
    <row r="52" spans="1:13" ht="15.75" customHeight="1" x14ac:dyDescent="0.25">
      <c r="A52" s="1">
        <v>234.63499999999999</v>
      </c>
      <c r="B52" s="1">
        <v>0.66600000000000004</v>
      </c>
      <c r="C52" s="1">
        <v>0.01</v>
      </c>
      <c r="D52" s="1">
        <v>0.1</v>
      </c>
      <c r="E52" s="1">
        <v>1E-3</v>
      </c>
      <c r="F52" s="1" t="s">
        <v>20</v>
      </c>
      <c r="G52" s="1">
        <v>5</v>
      </c>
      <c r="H52" s="1">
        <v>1.0321139607289</v>
      </c>
      <c r="I52" s="1">
        <v>50.049867068651203</v>
      </c>
      <c r="J52" s="1">
        <v>0.438302174591857</v>
      </c>
      <c r="K52" s="1">
        <v>1.0344221148558099</v>
      </c>
      <c r="L52" s="1">
        <v>50.050956430759797</v>
      </c>
      <c r="M52" s="1">
        <v>0.43928236574478202</v>
      </c>
    </row>
    <row r="53" spans="1:13" ht="15.75" customHeight="1" x14ac:dyDescent="0.25">
      <c r="A53" s="1">
        <v>127.977</v>
      </c>
      <c r="B53" s="1">
        <v>1.3819999999999999</v>
      </c>
      <c r="C53" s="1">
        <v>1</v>
      </c>
      <c r="D53" s="1">
        <v>0.01</v>
      </c>
      <c r="E53" s="1">
        <v>3.1E-2</v>
      </c>
      <c r="F53" s="1" t="s">
        <v>20</v>
      </c>
      <c r="G53" s="1">
        <v>4</v>
      </c>
      <c r="H53" s="1">
        <v>2.9062936034314002</v>
      </c>
      <c r="I53" s="1">
        <v>50.046612092503302</v>
      </c>
      <c r="J53" s="1">
        <v>1.2341997636450599</v>
      </c>
      <c r="K53" s="1">
        <v>2.90644440187861</v>
      </c>
      <c r="L53" s="1">
        <v>50.047825894299599</v>
      </c>
      <c r="M53" s="1">
        <v>1.23426380239452</v>
      </c>
    </row>
    <row r="54" spans="1:13" ht="15.75" customHeight="1" x14ac:dyDescent="0.25">
      <c r="A54" s="1">
        <v>157.14099999999999</v>
      </c>
      <c r="B54" s="1">
        <v>1.335</v>
      </c>
      <c r="C54" s="1">
        <v>1</v>
      </c>
      <c r="D54" s="1">
        <v>0.01</v>
      </c>
      <c r="E54" s="1">
        <v>0.02</v>
      </c>
      <c r="F54" s="1" t="s">
        <v>20</v>
      </c>
      <c r="G54" s="1">
        <v>3</v>
      </c>
      <c r="H54" s="1">
        <v>2.62999795104778</v>
      </c>
      <c r="I54" s="1">
        <v>50.047983066298102</v>
      </c>
      <c r="J54" s="1">
        <v>1.11686680441981</v>
      </c>
      <c r="K54" s="1">
        <v>2.6398889725919799</v>
      </c>
      <c r="L54" s="1">
        <v>50.045528639151399</v>
      </c>
      <c r="M54" s="1">
        <v>1.12106717028706</v>
      </c>
    </row>
    <row r="55" spans="1:13" ht="15.75" customHeight="1" x14ac:dyDescent="0.25">
      <c r="A55" s="1">
        <v>195.93199999999999</v>
      </c>
      <c r="B55" s="1">
        <v>1.1060000000000001</v>
      </c>
      <c r="C55" s="1">
        <v>1</v>
      </c>
      <c r="D55" s="1">
        <v>0.01</v>
      </c>
      <c r="E55" s="1">
        <v>1E-3</v>
      </c>
      <c r="F55" s="1" t="s">
        <v>20</v>
      </c>
      <c r="G55" s="1">
        <v>1</v>
      </c>
      <c r="H55" s="1">
        <v>-2.4903986966409901</v>
      </c>
      <c r="I55" s="1">
        <v>50.061364556191698</v>
      </c>
      <c r="J55" s="1">
        <v>-1.05758395474817</v>
      </c>
      <c r="K55" s="1">
        <v>-2.4852987078140698</v>
      </c>
      <c r="L55" s="1">
        <v>50.036169435102899</v>
      </c>
      <c r="M55" s="1">
        <v>-1.0554181704663099</v>
      </c>
    </row>
    <row r="56" spans="1:13" ht="15.75" customHeight="1" x14ac:dyDescent="0.25">
      <c r="A56" s="1">
        <v>195.93199999999999</v>
      </c>
      <c r="B56" s="1">
        <v>1.1060000000000001</v>
      </c>
      <c r="C56" s="1">
        <v>3</v>
      </c>
      <c r="D56" s="1">
        <v>0.01</v>
      </c>
      <c r="E56" s="1">
        <v>3.0000000000000001E-3</v>
      </c>
      <c r="F56" s="1" t="s">
        <v>20</v>
      </c>
      <c r="G56" s="1">
        <v>3</v>
      </c>
      <c r="H56" s="1">
        <v>-7.4961304727444196</v>
      </c>
      <c r="I56" s="1">
        <v>50.060559885414399</v>
      </c>
      <c r="J56" s="1">
        <v>-3.1833406118330299</v>
      </c>
      <c r="K56" s="1">
        <v>-7.5448125350797897</v>
      </c>
      <c r="L56" s="1">
        <v>50.054870255636303</v>
      </c>
      <c r="M56" s="1">
        <v>-3.2040141562254898</v>
      </c>
    </row>
    <row r="57" spans="1:13" ht="15.75" customHeight="1" x14ac:dyDescent="0.25">
      <c r="A57" s="1">
        <v>234.63499999999999</v>
      </c>
      <c r="B57" s="1">
        <v>0.66600000000000004</v>
      </c>
      <c r="C57" s="1">
        <v>7</v>
      </c>
      <c r="D57" s="1">
        <v>0.01</v>
      </c>
      <c r="E57" s="1">
        <v>7.0000000000000007E-2</v>
      </c>
      <c r="F57" s="1" t="s">
        <v>20</v>
      </c>
      <c r="G57" s="1">
        <v>4</v>
      </c>
      <c r="H57" s="1">
        <v>16.9883585205176</v>
      </c>
      <c r="I57" s="1">
        <v>50.105102398554799</v>
      </c>
      <c r="J57" s="1">
        <v>7.2143530323244702</v>
      </c>
      <c r="K57" s="1">
        <v>17.209298222285</v>
      </c>
      <c r="L57" s="1">
        <v>50.049713264224501</v>
      </c>
      <c r="M57" s="1">
        <v>7.3081782836270603</v>
      </c>
    </row>
    <row r="58" spans="1:13" ht="15.75" customHeight="1" x14ac:dyDescent="0.25">
      <c r="A58" s="1">
        <v>195.93199999999999</v>
      </c>
      <c r="B58" s="1">
        <v>1.1060000000000001</v>
      </c>
      <c r="C58" s="1">
        <v>0.01</v>
      </c>
      <c r="D58" s="1">
        <v>15</v>
      </c>
      <c r="E58" s="1">
        <v>0.46500000000000002</v>
      </c>
      <c r="F58" s="1" t="s">
        <v>20</v>
      </c>
      <c r="G58" s="1">
        <v>1</v>
      </c>
      <c r="H58" s="1">
        <v>-9.1806977405200705</v>
      </c>
      <c r="I58" s="1">
        <v>50.101765164343199</v>
      </c>
      <c r="J58" s="1">
        <v>-3.8987165536436499</v>
      </c>
      <c r="K58" s="1">
        <v>-9.1495211368364995</v>
      </c>
      <c r="L58" s="1">
        <v>50.066723013635503</v>
      </c>
      <c r="M58" s="1">
        <v>-3.88547695635999</v>
      </c>
    </row>
    <row r="59" spans="1:13" ht="15.75" customHeight="1" x14ac:dyDescent="0.25">
      <c r="A59" s="1">
        <v>234.63499999999999</v>
      </c>
      <c r="B59" s="1">
        <v>0.66600000000000004</v>
      </c>
      <c r="C59" s="1">
        <v>11</v>
      </c>
      <c r="D59" s="1">
        <v>0.01</v>
      </c>
      <c r="E59" s="1">
        <v>0.16500000000000001</v>
      </c>
      <c r="F59" s="1" t="s">
        <v>20</v>
      </c>
      <c r="G59" s="1">
        <v>2</v>
      </c>
      <c r="H59" s="1">
        <v>26.849481544235701</v>
      </c>
      <c r="I59" s="1">
        <v>49.847860413744897</v>
      </c>
      <c r="J59" s="1">
        <v>11.4020220588736</v>
      </c>
      <c r="K59" s="1">
        <v>27.336823442080501</v>
      </c>
      <c r="L59" s="1">
        <v>49.732149994413597</v>
      </c>
      <c r="M59" s="1">
        <v>11.6089788695772</v>
      </c>
    </row>
    <row r="60" spans="1:13" ht="15.75" customHeight="1" x14ac:dyDescent="0.25">
      <c r="A60" s="1">
        <v>157.14099999999999</v>
      </c>
      <c r="B60" s="1">
        <v>1.335</v>
      </c>
      <c r="C60" s="1">
        <v>1</v>
      </c>
      <c r="D60" s="1">
        <v>0.01</v>
      </c>
      <c r="E60" s="1">
        <v>1E-3</v>
      </c>
      <c r="F60" s="1" t="s">
        <v>20</v>
      </c>
      <c r="G60" s="1">
        <v>2</v>
      </c>
      <c r="H60" s="1">
        <v>2.5528555794643899</v>
      </c>
      <c r="I60" s="1">
        <v>50.0675549477346</v>
      </c>
      <c r="J60" s="1">
        <v>1.0841071766028501</v>
      </c>
      <c r="K60" s="1">
        <v>2.53127357289027</v>
      </c>
      <c r="L60" s="1">
        <v>50.050408783143297</v>
      </c>
      <c r="M60" s="1">
        <v>1.07494206424761</v>
      </c>
    </row>
    <row r="61" spans="1:13" ht="15.75" customHeight="1" x14ac:dyDescent="0.25">
      <c r="A61" s="1">
        <v>98.736000000000004</v>
      </c>
      <c r="B61" s="1">
        <v>1.3109999999999999</v>
      </c>
      <c r="C61" s="1">
        <v>0.5</v>
      </c>
      <c r="D61" s="1">
        <v>0.01</v>
      </c>
      <c r="E61" s="1">
        <v>5.0000000000000001E-4</v>
      </c>
      <c r="F61" s="1" t="s">
        <v>20</v>
      </c>
      <c r="G61" s="1">
        <v>1</v>
      </c>
      <c r="H61" s="1">
        <v>-1.37148377237605</v>
      </c>
      <c r="I61" s="1">
        <v>50.053165454825198</v>
      </c>
      <c r="J61" s="1">
        <v>-0.58242049107187599</v>
      </c>
      <c r="K61" s="1">
        <v>-1.3696314664979801</v>
      </c>
      <c r="L61" s="1">
        <v>50.045776917831198</v>
      </c>
      <c r="M61" s="1">
        <v>-0.58163388249447401</v>
      </c>
    </row>
    <row r="62" spans="1:13" ht="15.75" customHeight="1" x14ac:dyDescent="0.25">
      <c r="A62" s="1">
        <v>195.93199999999999</v>
      </c>
      <c r="B62" s="1">
        <v>1.1060000000000001</v>
      </c>
      <c r="C62" s="1">
        <v>0.01</v>
      </c>
      <c r="D62" s="1">
        <v>15</v>
      </c>
      <c r="E62" s="1">
        <v>1.4999999999999999E-2</v>
      </c>
      <c r="F62" s="1" t="s">
        <v>20</v>
      </c>
      <c r="G62" s="1">
        <v>3</v>
      </c>
      <c r="H62" s="1">
        <v>16.644645222838001</v>
      </c>
      <c r="I62" s="1">
        <v>50.071062837596898</v>
      </c>
      <c r="J62" s="1">
        <v>7.0683901914549301</v>
      </c>
      <c r="K62" s="1">
        <v>16.6526240682131</v>
      </c>
      <c r="L62" s="1">
        <v>50.020528459502799</v>
      </c>
      <c r="M62" s="1">
        <v>7.0717785239566497</v>
      </c>
    </row>
    <row r="63" spans="1:13" ht="15.75" customHeight="1" x14ac:dyDescent="0.25">
      <c r="A63" s="1">
        <v>69.394999999999996</v>
      </c>
      <c r="B63" s="1">
        <v>1.081</v>
      </c>
      <c r="C63" s="1">
        <v>0.01</v>
      </c>
      <c r="D63" s="1">
        <v>0.5</v>
      </c>
      <c r="E63" s="1">
        <v>0.01</v>
      </c>
      <c r="F63" s="1" t="s">
        <v>20</v>
      </c>
      <c r="G63" s="1">
        <v>5</v>
      </c>
      <c r="H63" s="1">
        <v>3.5028760231240099</v>
      </c>
      <c r="I63" s="1">
        <v>50.047004735162197</v>
      </c>
      <c r="J63" s="1">
        <v>1.48754714758111</v>
      </c>
      <c r="K63" s="1">
        <v>3.5029753296613801</v>
      </c>
      <c r="L63" s="1">
        <v>50.053671474869702</v>
      </c>
      <c r="M63" s="1">
        <v>1.48758931954364</v>
      </c>
    </row>
    <row r="64" spans="1:13" ht="15.75" customHeight="1" x14ac:dyDescent="0.25">
      <c r="A64" s="1">
        <v>157.14099999999999</v>
      </c>
      <c r="B64" s="1">
        <v>1.335</v>
      </c>
      <c r="C64" s="1">
        <v>0.01</v>
      </c>
      <c r="D64" s="1">
        <v>3</v>
      </c>
      <c r="E64" s="1">
        <v>4.4999999999999998E-2</v>
      </c>
      <c r="F64" s="1" t="s">
        <v>20</v>
      </c>
      <c r="G64" s="1">
        <v>1</v>
      </c>
      <c r="H64" s="1">
        <v>-1.8757715227668801</v>
      </c>
      <c r="I64" s="1">
        <v>50.049676485925701</v>
      </c>
      <c r="J64" s="1">
        <v>-0.796573604028743</v>
      </c>
      <c r="K64" s="1">
        <v>-1.8799007607948801</v>
      </c>
      <c r="L64" s="1">
        <v>50.051935894456697</v>
      </c>
      <c r="M64" s="1">
        <v>-0.79832714489336098</v>
      </c>
    </row>
    <row r="65" spans="1:13" ht="15.75" customHeight="1" x14ac:dyDescent="0.25">
      <c r="A65" s="1">
        <v>69.394999999999996</v>
      </c>
      <c r="B65" s="1">
        <v>1.081</v>
      </c>
      <c r="C65" s="1">
        <v>0.01</v>
      </c>
      <c r="D65" s="1">
        <v>3</v>
      </c>
      <c r="E65" s="1">
        <v>1.4999999999999999E-2</v>
      </c>
      <c r="F65" s="1" t="s">
        <v>20</v>
      </c>
      <c r="G65" s="1">
        <v>2</v>
      </c>
      <c r="H65" s="1">
        <v>2.9670362936112098</v>
      </c>
      <c r="I65" s="1">
        <v>50.043222722776598</v>
      </c>
      <c r="J65" s="1">
        <v>1.25999502871208</v>
      </c>
      <c r="K65" s="1">
        <v>2.9555245745962102</v>
      </c>
      <c r="L65" s="1">
        <v>50.059198469403697</v>
      </c>
      <c r="M65" s="1">
        <v>1.2551064101393701</v>
      </c>
    </row>
    <row r="66" spans="1:13" ht="15.75" customHeight="1" x14ac:dyDescent="0.25">
      <c r="A66" s="1">
        <v>69.394999999999996</v>
      </c>
      <c r="B66" s="1">
        <v>1.081</v>
      </c>
      <c r="C66" s="1">
        <v>0.01</v>
      </c>
      <c r="D66" s="1">
        <v>7</v>
      </c>
      <c r="E66" s="1">
        <v>3.5000000000000003E-2</v>
      </c>
      <c r="F66" s="1" t="s">
        <v>20</v>
      </c>
      <c r="G66" s="1">
        <v>4</v>
      </c>
      <c r="H66" s="1">
        <v>9.9137804082564696</v>
      </c>
      <c r="I66" s="1">
        <v>50.018280910490503</v>
      </c>
      <c r="J66" s="1">
        <v>4.2100307492171103</v>
      </c>
      <c r="K66" s="1">
        <v>9.9029603641714292</v>
      </c>
      <c r="L66" s="1">
        <v>50.069645685571203</v>
      </c>
      <c r="M66" s="1">
        <v>4.2054358604431101</v>
      </c>
    </row>
    <row r="67" spans="1:13" ht="15.75" customHeight="1" x14ac:dyDescent="0.25">
      <c r="A67" s="1">
        <v>127.977</v>
      </c>
      <c r="B67" s="1">
        <v>1.3819999999999999</v>
      </c>
      <c r="C67" s="1">
        <v>1</v>
      </c>
      <c r="D67" s="1">
        <v>0.01</v>
      </c>
      <c r="E67" s="1">
        <v>1.4999999999999999E-2</v>
      </c>
      <c r="F67" s="1" t="s">
        <v>20</v>
      </c>
      <c r="G67" s="1">
        <v>2</v>
      </c>
      <c r="H67" s="1">
        <v>2.5808519847751401</v>
      </c>
      <c r="I67" s="1">
        <v>50.049374125827697</v>
      </c>
      <c r="J67" s="1">
        <v>1.09599625648681</v>
      </c>
      <c r="K67" s="1">
        <v>2.5903875762273301</v>
      </c>
      <c r="L67" s="1">
        <v>50.055782804440099</v>
      </c>
      <c r="M67" s="1">
        <v>1.1000456838064101</v>
      </c>
    </row>
    <row r="68" spans="1:13" ht="15.75" customHeight="1" x14ac:dyDescent="0.25">
      <c r="A68" s="1">
        <v>98.736000000000004</v>
      </c>
      <c r="B68" s="1">
        <v>1.3109999999999999</v>
      </c>
      <c r="C68" s="1">
        <v>0.01</v>
      </c>
      <c r="D68" s="1">
        <v>1</v>
      </c>
      <c r="E68" s="1">
        <v>0.02</v>
      </c>
      <c r="F68" s="1" t="s">
        <v>20</v>
      </c>
      <c r="G68" s="1">
        <v>3</v>
      </c>
      <c r="H68" s="1">
        <v>1.7701103339139901</v>
      </c>
      <c r="I68" s="1">
        <v>50.054084949949498</v>
      </c>
      <c r="J68" s="1">
        <v>0.75170304650670705</v>
      </c>
      <c r="K68" s="1">
        <v>1.7548242315590901</v>
      </c>
      <c r="L68" s="1">
        <v>50.060732058633697</v>
      </c>
      <c r="M68" s="1">
        <v>0.74521158126341802</v>
      </c>
    </row>
    <row r="69" spans="1:13" ht="15.75" customHeight="1" x14ac:dyDescent="0.25">
      <c r="A69" s="1">
        <v>98.736000000000004</v>
      </c>
      <c r="B69" s="1">
        <v>1.3109999999999999</v>
      </c>
      <c r="C69" s="1">
        <v>0.01</v>
      </c>
      <c r="D69" s="1">
        <v>7</v>
      </c>
      <c r="E69" s="1">
        <v>7.0000000000000001E-3</v>
      </c>
      <c r="F69" s="1" t="s">
        <v>20</v>
      </c>
      <c r="G69" s="1">
        <v>5</v>
      </c>
      <c r="H69" s="1">
        <v>11.4323640373426</v>
      </c>
      <c r="I69" s="1">
        <v>50.063548964202496</v>
      </c>
      <c r="J69" s="1">
        <v>4.8549193296002402</v>
      </c>
      <c r="K69" s="1">
        <v>11.4826350899784</v>
      </c>
      <c r="L69" s="1">
        <v>50.056090904802602</v>
      </c>
      <c r="M69" s="1">
        <v>4.8762676617880203</v>
      </c>
    </row>
    <row r="70" spans="1:13" ht="15.75" customHeight="1" x14ac:dyDescent="0.25">
      <c r="A70" s="1">
        <v>98.736000000000004</v>
      </c>
      <c r="B70" s="1">
        <v>1.3109999999999999</v>
      </c>
      <c r="C70" s="1">
        <v>7</v>
      </c>
      <c r="D70" s="1">
        <v>0.01</v>
      </c>
      <c r="E70" s="1">
        <v>7.0000000000000007E-2</v>
      </c>
      <c r="F70" s="1" t="s">
        <v>20</v>
      </c>
      <c r="G70" s="1">
        <v>2</v>
      </c>
      <c r="H70" s="1">
        <v>17.063988942035099</v>
      </c>
      <c r="I70" s="1">
        <v>50.000003060840697</v>
      </c>
      <c r="J70" s="1">
        <v>7.2464705885999496</v>
      </c>
      <c r="K70" s="1">
        <v>17.1916477494646</v>
      </c>
      <c r="L70" s="1">
        <v>50.067637094886699</v>
      </c>
      <c r="M70" s="1">
        <v>7.3006827541466999</v>
      </c>
    </row>
    <row r="71" spans="1:13" ht="15.75" customHeight="1" x14ac:dyDescent="0.25">
      <c r="A71" s="1">
        <v>69.394999999999996</v>
      </c>
      <c r="B71" s="1">
        <v>1.081</v>
      </c>
      <c r="C71" s="1">
        <v>0.01</v>
      </c>
      <c r="D71" s="1">
        <v>15</v>
      </c>
      <c r="E71" s="1">
        <v>0.15</v>
      </c>
      <c r="F71" s="1" t="s">
        <v>20</v>
      </c>
      <c r="G71" s="1">
        <v>2</v>
      </c>
      <c r="H71" s="1">
        <v>-12.9461807496207</v>
      </c>
      <c r="I71" s="1">
        <v>50.030346627629399</v>
      </c>
      <c r="J71" s="1">
        <v>-5.4977835695688597</v>
      </c>
      <c r="K71" s="1">
        <v>-12.9043103740071</v>
      </c>
      <c r="L71" s="1">
        <v>50.1008368945323</v>
      </c>
      <c r="M71" s="1">
        <v>-5.4800027068146298</v>
      </c>
    </row>
    <row r="72" spans="1:13" ht="15.75" customHeight="1" x14ac:dyDescent="0.25">
      <c r="A72" s="1">
        <v>157.14099999999999</v>
      </c>
      <c r="B72" s="1">
        <v>1.335</v>
      </c>
      <c r="C72" s="1">
        <v>0.01</v>
      </c>
      <c r="D72" s="1">
        <v>11</v>
      </c>
      <c r="E72" s="1">
        <v>1.0999999999999999E-2</v>
      </c>
      <c r="F72" s="1" t="s">
        <v>20</v>
      </c>
      <c r="G72" s="1">
        <v>1</v>
      </c>
      <c r="H72" s="1">
        <v>-6.6946206169622098</v>
      </c>
      <c r="I72" s="1">
        <v>50.086161270207</v>
      </c>
      <c r="J72" s="1">
        <v>-2.84296781763301</v>
      </c>
      <c r="K72" s="1">
        <v>-6.7441762987962202</v>
      </c>
      <c r="L72" s="1">
        <v>50.038689845169898</v>
      </c>
      <c r="M72" s="1">
        <v>-2.86401235722618</v>
      </c>
    </row>
    <row r="73" spans="1:13" ht="15.75" customHeight="1" x14ac:dyDescent="0.25">
      <c r="A73" s="1">
        <v>127.977</v>
      </c>
      <c r="B73" s="1">
        <v>1.3819999999999999</v>
      </c>
      <c r="C73" s="1">
        <v>15</v>
      </c>
      <c r="D73" s="1">
        <v>0.01</v>
      </c>
      <c r="E73" s="1">
        <v>7.4999999999999997E-2</v>
      </c>
      <c r="F73" s="1" t="s">
        <v>20</v>
      </c>
      <c r="G73" s="1">
        <v>5</v>
      </c>
      <c r="H73" s="1">
        <v>36.510920710789698</v>
      </c>
      <c r="I73" s="1">
        <v>50.100837138529499</v>
      </c>
      <c r="J73" s="1">
        <v>15.504892437060301</v>
      </c>
      <c r="K73" s="1">
        <v>36.545439456659103</v>
      </c>
      <c r="L73" s="1">
        <v>49.975472107409402</v>
      </c>
      <c r="M73" s="1">
        <v>15.5195513235345</v>
      </c>
    </row>
    <row r="74" spans="1:13" ht="15.75" customHeight="1" x14ac:dyDescent="0.25">
      <c r="A74" s="1">
        <v>234.63499999999999</v>
      </c>
      <c r="B74" s="1">
        <v>0.66600000000000004</v>
      </c>
      <c r="C74" s="1">
        <v>11</v>
      </c>
      <c r="D74" s="1">
        <v>0.01</v>
      </c>
      <c r="E74" s="1">
        <v>0.11</v>
      </c>
      <c r="F74" s="1" t="s">
        <v>20</v>
      </c>
      <c r="G74" s="1">
        <v>5</v>
      </c>
      <c r="H74" s="1">
        <v>27.076586370626099</v>
      </c>
      <c r="I74" s="1">
        <v>49.6683494887451</v>
      </c>
      <c r="J74" s="1">
        <v>11.4984654198344</v>
      </c>
      <c r="K74" s="1">
        <v>26.154195325030202</v>
      </c>
      <c r="L74" s="1">
        <v>49.998347860556898</v>
      </c>
      <c r="M74" s="1">
        <v>11.1067586737855</v>
      </c>
    </row>
    <row r="75" spans="1:13" ht="15.75" customHeight="1" x14ac:dyDescent="0.25">
      <c r="A75" s="1">
        <v>69.394999999999996</v>
      </c>
      <c r="B75" s="1">
        <v>1.081</v>
      </c>
      <c r="C75" s="1">
        <v>15</v>
      </c>
      <c r="D75" s="1">
        <v>0.01</v>
      </c>
      <c r="E75" s="1">
        <v>0.3</v>
      </c>
      <c r="F75" s="1" t="s">
        <v>20</v>
      </c>
      <c r="G75" s="1">
        <v>3</v>
      </c>
      <c r="H75" s="1">
        <v>36.2927614332513</v>
      </c>
      <c r="I75" s="1">
        <v>50.052709859960203</v>
      </c>
      <c r="J75" s="1">
        <v>15.412247933264499</v>
      </c>
      <c r="K75" s="1">
        <v>36.170251758450398</v>
      </c>
      <c r="L75" s="1">
        <v>49.980302380291199</v>
      </c>
      <c r="M75" s="1">
        <v>15.360222421628301</v>
      </c>
    </row>
    <row r="76" spans="1:13" ht="15.75" customHeight="1" x14ac:dyDescent="0.25">
      <c r="A76" s="1">
        <v>98.736000000000004</v>
      </c>
      <c r="B76" s="1">
        <v>1.3109999999999999</v>
      </c>
      <c r="C76" s="1">
        <v>1</v>
      </c>
      <c r="D76" s="1">
        <v>0.01</v>
      </c>
      <c r="E76" s="1">
        <v>5.0000000000000001E-3</v>
      </c>
      <c r="F76" s="1" t="s">
        <v>20</v>
      </c>
      <c r="G76" s="1">
        <v>1</v>
      </c>
      <c r="H76" s="1">
        <v>2.5481002934352301</v>
      </c>
      <c r="I76" s="1">
        <v>50.052637371242</v>
      </c>
      <c r="J76" s="1">
        <v>1.0820877753674301</v>
      </c>
      <c r="K76" s="1">
        <v>2.5532837432270901</v>
      </c>
      <c r="L76" s="1">
        <v>50.052700144828798</v>
      </c>
      <c r="M76" s="1">
        <v>1.08428900255949</v>
      </c>
    </row>
    <row r="77" spans="1:13" ht="15.75" customHeight="1" x14ac:dyDescent="0.25">
      <c r="A77" s="1">
        <v>98.736000000000004</v>
      </c>
      <c r="B77" s="1">
        <v>1.3109999999999999</v>
      </c>
      <c r="C77" s="1">
        <v>0.01</v>
      </c>
      <c r="D77" s="1">
        <v>0.1</v>
      </c>
      <c r="E77" s="1">
        <v>1.5E-3</v>
      </c>
      <c r="F77" s="1" t="s">
        <v>20</v>
      </c>
      <c r="G77" s="1">
        <v>5</v>
      </c>
      <c r="H77" s="1">
        <v>2.3952288732737199</v>
      </c>
      <c r="I77" s="1">
        <v>50.041700598286297</v>
      </c>
      <c r="J77" s="1">
        <v>1.0171687078621201</v>
      </c>
      <c r="K77" s="1">
        <v>2.39883929489348</v>
      </c>
      <c r="L77" s="1">
        <v>50.051394534742499</v>
      </c>
      <c r="M77" s="1">
        <v>1.0187019258083401</v>
      </c>
    </row>
    <row r="78" spans="1:13" ht="15.75" customHeight="1" x14ac:dyDescent="0.25">
      <c r="A78" s="1">
        <v>195.93199999999999</v>
      </c>
      <c r="B78" s="1">
        <v>1.1060000000000001</v>
      </c>
      <c r="C78" s="1">
        <v>0.01</v>
      </c>
      <c r="D78" s="1">
        <v>11</v>
      </c>
      <c r="E78" s="1">
        <v>0.34100000000000003</v>
      </c>
      <c r="F78" s="1" t="s">
        <v>20</v>
      </c>
      <c r="G78" s="1">
        <v>3</v>
      </c>
      <c r="H78" s="1">
        <v>-12.120365842646899</v>
      </c>
      <c r="I78" s="1">
        <v>50.024643048923203</v>
      </c>
      <c r="J78" s="1">
        <v>-5.1470892825916801</v>
      </c>
      <c r="K78" s="1">
        <v>-12.2300344460616</v>
      </c>
      <c r="L78" s="1">
        <v>50.068789118614397</v>
      </c>
      <c r="M78" s="1">
        <v>-5.1936616468751504</v>
      </c>
    </row>
    <row r="79" spans="1:13" ht="15.75" customHeight="1" x14ac:dyDescent="0.25">
      <c r="A79" s="1">
        <v>127.977</v>
      </c>
      <c r="B79" s="1">
        <v>1.3819999999999999</v>
      </c>
      <c r="C79" s="1">
        <v>0.01</v>
      </c>
      <c r="D79" s="1">
        <v>0.1</v>
      </c>
      <c r="E79" s="1">
        <v>3.0000000000000001E-3</v>
      </c>
      <c r="F79" s="1" t="s">
        <v>20</v>
      </c>
      <c r="G79" s="1">
        <v>5</v>
      </c>
      <c r="H79" s="1">
        <v>-1.8337269435060499</v>
      </c>
      <c r="I79" s="1">
        <v>50.051234054193301</v>
      </c>
      <c r="J79" s="1">
        <v>-0.77871876316717104</v>
      </c>
      <c r="K79" s="1">
        <v>-1.8614391882744199</v>
      </c>
      <c r="L79" s="1">
        <v>50.037594650481303</v>
      </c>
      <c r="M79" s="1">
        <v>-0.79048717015221104</v>
      </c>
    </row>
    <row r="80" spans="1:13" ht="15.75" customHeight="1" x14ac:dyDescent="0.25">
      <c r="A80" s="1">
        <v>98.736000000000004</v>
      </c>
      <c r="B80" s="1">
        <v>1.3109999999999999</v>
      </c>
      <c r="C80" s="1">
        <v>0.5</v>
      </c>
      <c r="D80" s="1">
        <v>0.01</v>
      </c>
      <c r="E80" s="1">
        <v>5.0000000000000001E-4</v>
      </c>
      <c r="F80" s="1" t="s">
        <v>20</v>
      </c>
      <c r="G80" s="1">
        <v>2</v>
      </c>
      <c r="H80" s="1">
        <v>1.5574140566563699</v>
      </c>
      <c r="I80" s="1">
        <v>50.048778565682497</v>
      </c>
      <c r="J80" s="1">
        <v>0.66137848507574803</v>
      </c>
      <c r="K80" s="1">
        <v>1.5596816965354601</v>
      </c>
      <c r="L80" s="1">
        <v>50.048285514533902</v>
      </c>
      <c r="M80" s="1">
        <v>0.66234147126527099</v>
      </c>
    </row>
    <row r="81" spans="1:13" ht="15.75" customHeight="1" x14ac:dyDescent="0.25">
      <c r="A81" s="1">
        <v>195.93199999999999</v>
      </c>
      <c r="B81" s="1">
        <v>1.1060000000000001</v>
      </c>
      <c r="C81" s="1">
        <v>15</v>
      </c>
      <c r="D81" s="1">
        <v>0.01</v>
      </c>
      <c r="E81" s="1">
        <v>0.22500000000000001</v>
      </c>
      <c r="F81" s="1" t="s">
        <v>20</v>
      </c>
      <c r="G81" s="1">
        <v>5</v>
      </c>
      <c r="H81" s="1">
        <v>36.134857835793703</v>
      </c>
      <c r="I81" s="1">
        <v>49.881429724545903</v>
      </c>
      <c r="J81" s="1">
        <v>15.345191878628199</v>
      </c>
      <c r="K81" s="1">
        <v>36.382944836395303</v>
      </c>
      <c r="L81" s="1">
        <v>50.349524813937002</v>
      </c>
      <c r="M81" s="1">
        <v>15.4505456244247</v>
      </c>
    </row>
    <row r="82" spans="1:13" ht="15.75" customHeight="1" x14ac:dyDescent="0.25">
      <c r="A82" s="1">
        <v>234.63499999999999</v>
      </c>
      <c r="B82" s="1">
        <v>0.66600000000000004</v>
      </c>
      <c r="C82" s="1">
        <v>0.01</v>
      </c>
      <c r="D82" s="1">
        <v>1</v>
      </c>
      <c r="E82" s="1">
        <v>0.02</v>
      </c>
      <c r="F82" s="1" t="s">
        <v>20</v>
      </c>
      <c r="G82" s="1">
        <v>1</v>
      </c>
      <c r="H82" s="1">
        <v>0.65497030545328805</v>
      </c>
      <c r="I82" s="1">
        <v>50.049969440913202</v>
      </c>
      <c r="J82" s="1">
        <v>0.27814264712641701</v>
      </c>
      <c r="K82" s="1">
        <v>0.65590079284518299</v>
      </c>
      <c r="L82" s="1">
        <v>50.047501964926397</v>
      </c>
      <c r="M82" s="1">
        <v>0.27853779210344098</v>
      </c>
    </row>
    <row r="83" spans="1:13" ht="15.75" customHeight="1" x14ac:dyDescent="0.25">
      <c r="A83" s="1">
        <v>157.14099999999999</v>
      </c>
      <c r="B83" s="1">
        <v>1.335</v>
      </c>
      <c r="C83" s="1">
        <v>0.01</v>
      </c>
      <c r="D83" s="1">
        <v>11</v>
      </c>
      <c r="E83" s="1">
        <v>0.11</v>
      </c>
      <c r="F83" s="1" t="s">
        <v>20</v>
      </c>
      <c r="G83" s="1">
        <v>4</v>
      </c>
      <c r="H83" s="1">
        <v>15.0004659673099</v>
      </c>
      <c r="I83" s="1">
        <v>49.980908635858</v>
      </c>
      <c r="J83" s="1">
        <v>6.3701656052785598</v>
      </c>
      <c r="K83" s="1">
        <v>14.949965544450601</v>
      </c>
      <c r="L83" s="1">
        <v>50.140136290401003</v>
      </c>
      <c r="M83" s="1">
        <v>6.3487198676960501</v>
      </c>
    </row>
    <row r="84" spans="1:13" ht="15.75" customHeight="1" x14ac:dyDescent="0.25">
      <c r="A84" s="1">
        <v>157.14099999999999</v>
      </c>
      <c r="B84" s="1">
        <v>1.335</v>
      </c>
      <c r="C84" s="1">
        <v>0.01</v>
      </c>
      <c r="D84" s="1">
        <v>1</v>
      </c>
      <c r="E84" s="1">
        <v>1E-3</v>
      </c>
      <c r="F84" s="1" t="s">
        <v>20</v>
      </c>
      <c r="G84" s="1">
        <v>5</v>
      </c>
      <c r="H84" s="1">
        <v>2.2149830664072101</v>
      </c>
      <c r="I84" s="1">
        <v>50.0397525570773</v>
      </c>
      <c r="J84" s="1">
        <v>0.94062470970240197</v>
      </c>
      <c r="K84" s="1">
        <v>2.2353814532668701</v>
      </c>
      <c r="L84" s="1">
        <v>50.047173436756196</v>
      </c>
      <c r="M84" s="1">
        <v>0.94928718076561502</v>
      </c>
    </row>
    <row r="85" spans="1:13" ht="15.75" customHeight="1" x14ac:dyDescent="0.25">
      <c r="A85" s="1">
        <v>234.63499999999999</v>
      </c>
      <c r="B85" s="1">
        <v>0.66600000000000004</v>
      </c>
      <c r="C85" s="1">
        <v>1</v>
      </c>
      <c r="D85" s="1">
        <v>0.01</v>
      </c>
      <c r="E85" s="1">
        <v>5.0000000000000001E-3</v>
      </c>
      <c r="F85" s="1" t="s">
        <v>20</v>
      </c>
      <c r="G85" s="1">
        <v>4</v>
      </c>
      <c r="H85" s="1">
        <v>2.6071616254921199</v>
      </c>
      <c r="I85" s="1">
        <v>50.054497593572201</v>
      </c>
      <c r="J85" s="1">
        <v>1.10716902730258</v>
      </c>
      <c r="K85" s="1">
        <v>2.5965513313697</v>
      </c>
      <c r="L85" s="1">
        <v>50.046044894367</v>
      </c>
      <c r="M85" s="1">
        <v>1.1026632118947199</v>
      </c>
    </row>
    <row r="86" spans="1:13" ht="15.75" customHeight="1" x14ac:dyDescent="0.25">
      <c r="A86" s="1">
        <v>234.63499999999999</v>
      </c>
      <c r="B86" s="1">
        <v>0.66600000000000004</v>
      </c>
      <c r="C86" s="1">
        <v>0.1</v>
      </c>
      <c r="D86" s="1">
        <v>0.01</v>
      </c>
      <c r="E86" s="1">
        <v>3.0000000000000001E-3</v>
      </c>
      <c r="F86" s="1" t="s">
        <v>20</v>
      </c>
      <c r="G86" s="1">
        <v>2</v>
      </c>
      <c r="H86" s="1">
        <v>-0.46829840836845998</v>
      </c>
      <c r="I86" s="1">
        <v>50.047799471974102</v>
      </c>
      <c r="J86" s="1">
        <v>-0.198869716480576</v>
      </c>
      <c r="K86" s="1">
        <v>-0.47935040328838402</v>
      </c>
      <c r="L86" s="1">
        <v>50.0524126983739</v>
      </c>
      <c r="M86" s="1">
        <v>-0.20356310654339399</v>
      </c>
    </row>
    <row r="87" spans="1:13" ht="15.75" customHeight="1" x14ac:dyDescent="0.25">
      <c r="A87" s="1">
        <v>98.736000000000004</v>
      </c>
      <c r="B87" s="1">
        <v>1.3109999999999999</v>
      </c>
      <c r="C87" s="1">
        <v>0.01</v>
      </c>
      <c r="D87" s="1">
        <v>1</v>
      </c>
      <c r="E87" s="1">
        <v>0.01</v>
      </c>
      <c r="F87" s="1" t="s">
        <v>20</v>
      </c>
      <c r="G87" s="1">
        <v>1</v>
      </c>
      <c r="H87" s="1">
        <v>-0.824964922929044</v>
      </c>
      <c r="I87" s="1">
        <v>50.0504352168035</v>
      </c>
      <c r="J87" s="1">
        <v>-0.35033332891500102</v>
      </c>
      <c r="K87" s="1">
        <v>-0.82172890425674705</v>
      </c>
      <c r="L87" s="1">
        <v>50.049913782009099</v>
      </c>
      <c r="M87" s="1">
        <v>-0.34895910661489199</v>
      </c>
    </row>
    <row r="88" spans="1:13" ht="15.75" customHeight="1" x14ac:dyDescent="0.25">
      <c r="A88" s="1">
        <v>69.394999999999996</v>
      </c>
      <c r="B88" s="1">
        <v>1.081</v>
      </c>
      <c r="C88" s="1">
        <v>0.01</v>
      </c>
      <c r="D88" s="1">
        <v>11</v>
      </c>
      <c r="E88" s="1">
        <v>0.16500000000000001</v>
      </c>
      <c r="F88" s="1" t="s">
        <v>20</v>
      </c>
      <c r="G88" s="1">
        <v>5</v>
      </c>
      <c r="H88" s="1">
        <v>17.761765977764899</v>
      </c>
      <c r="I88" s="1">
        <v>50.014244977909698</v>
      </c>
      <c r="J88" s="1">
        <v>7.5427917350793798</v>
      </c>
      <c r="K88" s="1">
        <v>17.945740327309501</v>
      </c>
      <c r="L88" s="1">
        <v>50.049872909674498</v>
      </c>
      <c r="M88" s="1">
        <v>7.6209191130072904</v>
      </c>
    </row>
    <row r="89" spans="1:13" ht="15.75" customHeight="1" x14ac:dyDescent="0.25">
      <c r="A89" s="1">
        <v>157.14099999999999</v>
      </c>
      <c r="B89" s="1">
        <v>1.335</v>
      </c>
      <c r="C89" s="1">
        <v>0.5</v>
      </c>
      <c r="D89" s="1">
        <v>0.01</v>
      </c>
      <c r="E89" s="1">
        <v>2.5000000000000001E-3</v>
      </c>
      <c r="F89" s="1" t="s">
        <v>20</v>
      </c>
      <c r="G89" s="1">
        <v>1</v>
      </c>
      <c r="H89" s="1">
        <v>1.2945697400480201</v>
      </c>
      <c r="I89" s="1">
        <v>50.056888701678801</v>
      </c>
      <c r="J89" s="1">
        <v>0.54975783083405205</v>
      </c>
      <c r="K89" s="1">
        <v>1.29233704979557</v>
      </c>
      <c r="L89" s="1">
        <v>50.0437348930135</v>
      </c>
      <c r="M89" s="1">
        <v>0.548809686510776</v>
      </c>
    </row>
    <row r="90" spans="1:13" ht="15.75" customHeight="1" x14ac:dyDescent="0.25">
      <c r="A90" s="1">
        <v>157.14099999999999</v>
      </c>
      <c r="B90" s="1">
        <v>1.335</v>
      </c>
      <c r="C90" s="1">
        <v>0.01</v>
      </c>
      <c r="D90" s="1">
        <v>7</v>
      </c>
      <c r="E90" s="1">
        <v>7.0000000000000007E-2</v>
      </c>
      <c r="F90" s="1" t="s">
        <v>20</v>
      </c>
      <c r="G90" s="1">
        <v>5</v>
      </c>
      <c r="H90" s="1">
        <v>-11.294132114299799</v>
      </c>
      <c r="I90" s="1">
        <v>50.056470593821402</v>
      </c>
      <c r="J90" s="1">
        <v>-4.79621713703916</v>
      </c>
      <c r="K90" s="1">
        <v>-11.314796800549299</v>
      </c>
      <c r="L90" s="1">
        <v>50.0911217912723</v>
      </c>
      <c r="M90" s="1">
        <v>-4.8049926960036098</v>
      </c>
    </row>
    <row r="91" spans="1:13" ht="15.75" customHeight="1" x14ac:dyDescent="0.25">
      <c r="A91" s="1">
        <v>195.93199999999999</v>
      </c>
      <c r="B91" s="1">
        <v>1.1060000000000001</v>
      </c>
      <c r="C91" s="1">
        <v>0.01</v>
      </c>
      <c r="D91" s="1">
        <v>11</v>
      </c>
      <c r="E91" s="1">
        <v>0.16500000000000001</v>
      </c>
      <c r="F91" s="1" t="s">
        <v>20</v>
      </c>
      <c r="G91" s="1">
        <v>1</v>
      </c>
      <c r="H91" s="1">
        <v>6.8087824983968401</v>
      </c>
      <c r="I91" s="1">
        <v>50.0496645787888</v>
      </c>
      <c r="J91" s="1">
        <v>2.8914483176477099</v>
      </c>
      <c r="K91" s="1">
        <v>6.7502450863141901</v>
      </c>
      <c r="L91" s="1">
        <v>50.053268398385903</v>
      </c>
      <c r="M91" s="1">
        <v>2.8665895559343402</v>
      </c>
    </row>
    <row r="92" spans="1:13" ht="15.75" customHeight="1" x14ac:dyDescent="0.25">
      <c r="A92" s="1">
        <v>195.93199999999999</v>
      </c>
      <c r="B92" s="1">
        <v>1.1060000000000001</v>
      </c>
      <c r="C92" s="1">
        <v>15</v>
      </c>
      <c r="D92" s="1">
        <v>0.01</v>
      </c>
      <c r="E92" s="1">
        <v>0.46500000000000002</v>
      </c>
      <c r="F92" s="1" t="s">
        <v>20</v>
      </c>
      <c r="G92" s="1">
        <v>4</v>
      </c>
      <c r="H92" s="1">
        <v>36.575223676645898</v>
      </c>
      <c r="I92" s="1">
        <v>50.409400229843797</v>
      </c>
      <c r="J92" s="1">
        <v>15.532199624870801</v>
      </c>
      <c r="K92" s="1">
        <v>36.255702853045797</v>
      </c>
      <c r="L92" s="1">
        <v>49.963243828030997</v>
      </c>
      <c r="M92" s="1">
        <v>15.3965104692737</v>
      </c>
    </row>
    <row r="93" spans="1:13" ht="15.75" customHeight="1" x14ac:dyDescent="0.25">
      <c r="A93" s="1">
        <v>69.394999999999996</v>
      </c>
      <c r="B93" s="1">
        <v>1.081</v>
      </c>
      <c r="C93" s="1">
        <v>0.01</v>
      </c>
      <c r="D93" s="1">
        <v>3</v>
      </c>
      <c r="E93" s="1">
        <v>9.2999999999999999E-2</v>
      </c>
      <c r="F93" s="1" t="s">
        <v>20</v>
      </c>
      <c r="G93" s="1">
        <v>1</v>
      </c>
      <c r="H93" s="1">
        <v>-2.0504890170422398</v>
      </c>
      <c r="I93" s="1">
        <v>50.055440166739999</v>
      </c>
      <c r="J93" s="1">
        <v>-0.87076992400299102</v>
      </c>
      <c r="K93" s="1">
        <v>-2.0232356512077101</v>
      </c>
      <c r="L93" s="1">
        <v>50.052101292213301</v>
      </c>
      <c r="M93" s="1">
        <v>-0.85919638661785103</v>
      </c>
    </row>
    <row r="94" spans="1:13" ht="15.75" customHeight="1" x14ac:dyDescent="0.25">
      <c r="A94" s="1">
        <v>69.394999999999996</v>
      </c>
      <c r="B94" s="1">
        <v>1.081</v>
      </c>
      <c r="C94" s="1">
        <v>0.01</v>
      </c>
      <c r="D94" s="1">
        <v>0.5</v>
      </c>
      <c r="E94" s="1">
        <v>5.0000000000000001E-3</v>
      </c>
      <c r="F94" s="1" t="s">
        <v>20</v>
      </c>
      <c r="G94" s="1">
        <v>5</v>
      </c>
      <c r="H94" s="1">
        <v>3.5489106884622998</v>
      </c>
      <c r="I94" s="1">
        <v>50.061010533204801</v>
      </c>
      <c r="J94" s="1">
        <v>1.5070964364117101</v>
      </c>
      <c r="K94" s="1">
        <v>3.49079237802236</v>
      </c>
      <c r="L94" s="1">
        <v>50.049067178586498</v>
      </c>
      <c r="M94" s="1">
        <v>1.48241565229419</v>
      </c>
    </row>
    <row r="95" spans="1:13" ht="15.75" customHeight="1" x14ac:dyDescent="0.25">
      <c r="A95" s="1">
        <v>69.394999999999996</v>
      </c>
      <c r="B95" s="1">
        <v>1.081</v>
      </c>
      <c r="C95" s="1">
        <v>0.01</v>
      </c>
      <c r="D95" s="1">
        <v>3</v>
      </c>
      <c r="E95" s="1">
        <v>4.4999999999999998E-2</v>
      </c>
      <c r="F95" s="1" t="s">
        <v>20</v>
      </c>
      <c r="G95" s="1">
        <v>2</v>
      </c>
      <c r="H95" s="1">
        <v>2.9337646429281601</v>
      </c>
      <c r="I95" s="1">
        <v>50.042721309833802</v>
      </c>
      <c r="J95" s="1">
        <v>1.24586573931041</v>
      </c>
      <c r="K95" s="1">
        <v>2.95199509559309</v>
      </c>
      <c r="L95" s="1">
        <v>50.055809871950302</v>
      </c>
      <c r="M95" s="1">
        <v>1.2536075656501999</v>
      </c>
    </row>
    <row r="96" spans="1:13" ht="15.75" customHeight="1" x14ac:dyDescent="0.25">
      <c r="A96" s="1">
        <v>127.977</v>
      </c>
      <c r="B96" s="1">
        <v>1.3819999999999999</v>
      </c>
      <c r="C96" s="1">
        <v>11</v>
      </c>
      <c r="D96" s="1">
        <v>0.01</v>
      </c>
      <c r="E96" s="1">
        <v>0.11</v>
      </c>
      <c r="F96" s="1" t="s">
        <v>20</v>
      </c>
      <c r="G96" s="1">
        <v>4</v>
      </c>
      <c r="H96" s="1">
        <v>26.785236622620399</v>
      </c>
      <c r="I96" s="1">
        <v>50.034440106783002</v>
      </c>
      <c r="J96" s="1">
        <v>11.374739520392501</v>
      </c>
      <c r="K96" s="1">
        <v>26.616407986117199</v>
      </c>
      <c r="L96" s="1">
        <v>50.090861557149303</v>
      </c>
      <c r="M96" s="1">
        <v>11.3030439893482</v>
      </c>
    </row>
    <row r="97" spans="1:13" ht="15.75" customHeight="1" x14ac:dyDescent="0.25">
      <c r="A97" s="1">
        <v>98.736000000000004</v>
      </c>
      <c r="B97" s="1">
        <v>1.3109999999999999</v>
      </c>
      <c r="C97" s="1">
        <v>0.01</v>
      </c>
      <c r="D97" s="1">
        <v>1</v>
      </c>
      <c r="E97" s="1">
        <v>0.03</v>
      </c>
      <c r="F97" s="1" t="s">
        <v>20</v>
      </c>
      <c r="G97" s="1">
        <v>1</v>
      </c>
      <c r="H97" s="1">
        <v>-0.83442490497855704</v>
      </c>
      <c r="I97" s="1">
        <v>50.043514439448103</v>
      </c>
      <c r="J97" s="1">
        <v>-0.35435064760427898</v>
      </c>
      <c r="K97" s="1">
        <v>-0.83619523369021498</v>
      </c>
      <c r="L97" s="1">
        <v>50.050379030878297</v>
      </c>
      <c r="M97" s="1">
        <v>-0.35510244338806402</v>
      </c>
    </row>
    <row r="98" spans="1:13" ht="15.75" customHeight="1" x14ac:dyDescent="0.25">
      <c r="A98" s="1">
        <v>157.14099999999999</v>
      </c>
      <c r="B98" s="1">
        <v>1.335</v>
      </c>
      <c r="C98" s="1">
        <v>0.5</v>
      </c>
      <c r="D98" s="1">
        <v>0.01</v>
      </c>
      <c r="E98" s="1">
        <v>5.0000000000000001E-4</v>
      </c>
      <c r="F98" s="1" t="s">
        <v>20</v>
      </c>
      <c r="G98" s="1">
        <v>2</v>
      </c>
      <c r="H98" s="1">
        <v>-1.3870491946935299</v>
      </c>
      <c r="I98" s="1">
        <v>50.050060606482901</v>
      </c>
      <c r="J98" s="1">
        <v>-0.58903057359161604</v>
      </c>
      <c r="K98" s="1">
        <v>-1.381333420094</v>
      </c>
      <c r="L98" s="1">
        <v>50.051700224804001</v>
      </c>
      <c r="M98" s="1">
        <v>-0.58660328694326602</v>
      </c>
    </row>
    <row r="99" spans="1:13" ht="15.75" customHeight="1" x14ac:dyDescent="0.25">
      <c r="A99" s="1">
        <v>127.977</v>
      </c>
      <c r="B99" s="1">
        <v>1.3819999999999999</v>
      </c>
      <c r="C99" s="1">
        <v>11</v>
      </c>
      <c r="D99" s="1">
        <v>0.01</v>
      </c>
      <c r="E99" s="1">
        <v>0.16500000000000001</v>
      </c>
      <c r="F99" s="1" t="s">
        <v>20</v>
      </c>
      <c r="G99" s="1">
        <v>1</v>
      </c>
      <c r="H99" s="1">
        <v>27.009817944782998</v>
      </c>
      <c r="I99" s="1">
        <v>49.913759548441597</v>
      </c>
      <c r="J99" s="1">
        <v>11.4701112386542</v>
      </c>
      <c r="K99" s="1">
        <v>26.837508022838399</v>
      </c>
      <c r="L99" s="1">
        <v>49.997289238590199</v>
      </c>
      <c r="M99" s="1">
        <v>11.3969373292162</v>
      </c>
    </row>
    <row r="100" spans="1:13" ht="15.75" customHeight="1" x14ac:dyDescent="0.25">
      <c r="A100" s="1">
        <v>69.394999999999996</v>
      </c>
      <c r="B100" s="1">
        <v>1.081</v>
      </c>
      <c r="C100" s="1">
        <v>1</v>
      </c>
      <c r="D100" s="1">
        <v>0.01</v>
      </c>
      <c r="E100" s="1">
        <v>0.02</v>
      </c>
      <c r="F100" s="1" t="s">
        <v>20</v>
      </c>
      <c r="G100" s="1">
        <v>3</v>
      </c>
      <c r="H100" s="1">
        <v>3.1934906041378399</v>
      </c>
      <c r="I100" s="1">
        <v>50.0551356194335</v>
      </c>
      <c r="J100" s="1">
        <v>1.3561621386690299</v>
      </c>
      <c r="K100" s="1">
        <v>3.1677756714030401</v>
      </c>
      <c r="L100" s="1">
        <v>50.051589071645203</v>
      </c>
      <c r="M100" s="1">
        <v>1.3452419192300999</v>
      </c>
    </row>
    <row r="101" spans="1:13" ht="15.75" customHeight="1" x14ac:dyDescent="0.25">
      <c r="A101" s="1">
        <v>195.93199999999999</v>
      </c>
      <c r="B101" s="1">
        <v>1.1060000000000001</v>
      </c>
      <c r="C101" s="1">
        <v>0.01</v>
      </c>
      <c r="D101" s="1">
        <v>0.5</v>
      </c>
      <c r="E101" s="1">
        <v>5.0000000000000001E-3</v>
      </c>
      <c r="F101" s="1" t="s">
        <v>20</v>
      </c>
      <c r="G101" s="1">
        <v>4</v>
      </c>
      <c r="H101" s="1">
        <v>1.1633534736295299</v>
      </c>
      <c r="I101" s="1">
        <v>50.052448665923102</v>
      </c>
      <c r="J101" s="1">
        <v>0.49403493869098603</v>
      </c>
      <c r="K101" s="1">
        <v>1.1676383502787</v>
      </c>
      <c r="L101" s="1">
        <v>50.051697903746003</v>
      </c>
      <c r="M101" s="1">
        <v>0.49585457375518299</v>
      </c>
    </row>
    <row r="102" spans="1:13" ht="15.75" customHeight="1" x14ac:dyDescent="0.25">
      <c r="A102" s="1">
        <v>157.14099999999999</v>
      </c>
      <c r="B102" s="1">
        <v>1.335</v>
      </c>
      <c r="C102" s="1">
        <v>7</v>
      </c>
      <c r="D102" s="1">
        <v>0.01</v>
      </c>
      <c r="E102" s="1">
        <v>0.21</v>
      </c>
      <c r="F102" s="1" t="s">
        <v>20</v>
      </c>
      <c r="G102" s="1">
        <v>4</v>
      </c>
      <c r="H102" s="1">
        <v>17.225999213266601</v>
      </c>
      <c r="I102" s="1">
        <v>50.099291000505602</v>
      </c>
      <c r="J102" s="1">
        <v>7.3152706018628404</v>
      </c>
      <c r="K102" s="1">
        <v>17.232867728936501</v>
      </c>
      <c r="L102" s="1">
        <v>50.045826272044003</v>
      </c>
      <c r="M102" s="1">
        <v>7.3181874167387999</v>
      </c>
    </row>
    <row r="103" spans="1:13" ht="15.75" customHeight="1" x14ac:dyDescent="0.25">
      <c r="A103" s="1">
        <v>98.736000000000004</v>
      </c>
      <c r="B103" s="1">
        <v>1.3109999999999999</v>
      </c>
      <c r="C103" s="1">
        <v>0.01</v>
      </c>
      <c r="D103" s="1">
        <v>7</v>
      </c>
      <c r="E103" s="1">
        <v>7.0000000000000001E-3</v>
      </c>
      <c r="F103" s="1" t="s">
        <v>20</v>
      </c>
      <c r="G103" s="1">
        <v>4</v>
      </c>
      <c r="H103" s="1">
        <v>9.6163749821012505</v>
      </c>
      <c r="I103" s="1">
        <v>50.065124721627001</v>
      </c>
      <c r="J103" s="1">
        <v>4.08373321815069</v>
      </c>
      <c r="K103" s="1">
        <v>9.73697588304465</v>
      </c>
      <c r="L103" s="1">
        <v>50.050722808565403</v>
      </c>
      <c r="M103" s="1">
        <v>4.1349481412623801</v>
      </c>
    </row>
    <row r="104" spans="1:13" ht="15.75" customHeight="1" x14ac:dyDescent="0.25">
      <c r="A104" s="1">
        <v>157.14099999999999</v>
      </c>
      <c r="B104" s="1">
        <v>1.335</v>
      </c>
      <c r="C104" s="1">
        <v>3</v>
      </c>
      <c r="D104" s="1">
        <v>0.01</v>
      </c>
      <c r="E104" s="1">
        <v>0.06</v>
      </c>
      <c r="F104" s="1" t="s">
        <v>20</v>
      </c>
      <c r="G104" s="1">
        <v>3</v>
      </c>
      <c r="H104" s="1">
        <v>7.4875446473978897</v>
      </c>
      <c r="I104" s="1">
        <v>50.0673392472521</v>
      </c>
      <c r="J104" s="1">
        <v>3.1796945164760801</v>
      </c>
      <c r="K104" s="1">
        <v>7.4627736625966001</v>
      </c>
      <c r="L104" s="1">
        <v>50.074142701415497</v>
      </c>
      <c r="M104" s="1">
        <v>3.1691751582285499</v>
      </c>
    </row>
    <row r="105" spans="1:13" ht="15.75" customHeight="1" x14ac:dyDescent="0.25">
      <c r="A105" s="1">
        <v>98.736000000000004</v>
      </c>
      <c r="B105" s="1">
        <v>1.3109999999999999</v>
      </c>
      <c r="C105" s="1">
        <v>7</v>
      </c>
      <c r="D105" s="1">
        <v>0.01</v>
      </c>
      <c r="E105" s="1">
        <v>3.5000000000000003E-2</v>
      </c>
      <c r="F105" s="1" t="s">
        <v>20</v>
      </c>
      <c r="G105" s="1">
        <v>5</v>
      </c>
      <c r="H105" s="1">
        <v>17.2837576560364</v>
      </c>
      <c r="I105" s="1">
        <v>50.060591227677897</v>
      </c>
      <c r="J105" s="1">
        <v>7.3397985629507501</v>
      </c>
      <c r="K105" s="1">
        <v>17.1932324452962</v>
      </c>
      <c r="L105" s="1">
        <v>49.959537635526303</v>
      </c>
      <c r="M105" s="1">
        <v>7.3013557182334798</v>
      </c>
    </row>
    <row r="106" spans="1:13" ht="15.75" customHeight="1" x14ac:dyDescent="0.25">
      <c r="A106" s="1">
        <v>127.977</v>
      </c>
      <c r="B106" s="1">
        <v>1.3819999999999999</v>
      </c>
      <c r="C106" s="1">
        <v>1</v>
      </c>
      <c r="D106" s="1">
        <v>0.01</v>
      </c>
      <c r="E106" s="1">
        <v>0.03</v>
      </c>
      <c r="F106" s="1" t="s">
        <v>20</v>
      </c>
      <c r="G106" s="1">
        <v>4</v>
      </c>
      <c r="H106" s="1">
        <v>2.92336365688127</v>
      </c>
      <c r="I106" s="1">
        <v>50.045695473373698</v>
      </c>
      <c r="J106" s="1">
        <v>1.2414488096149401</v>
      </c>
      <c r="K106" s="1">
        <v>2.8921589853660099</v>
      </c>
      <c r="L106" s="1">
        <v>50.059871666709597</v>
      </c>
      <c r="M106" s="1">
        <v>1.22819729291914</v>
      </c>
    </row>
    <row r="107" spans="1:13" ht="15.75" customHeight="1" x14ac:dyDescent="0.25">
      <c r="A107" s="1">
        <v>69.394999999999996</v>
      </c>
      <c r="B107" s="1">
        <v>1.081</v>
      </c>
      <c r="C107" s="1">
        <v>0.1</v>
      </c>
      <c r="D107" s="1">
        <v>0.01</v>
      </c>
      <c r="E107" s="1">
        <v>3.0999999999999999E-3</v>
      </c>
      <c r="F107" s="1" t="s">
        <v>20</v>
      </c>
      <c r="G107" s="1">
        <v>5</v>
      </c>
      <c r="H107" s="1">
        <v>3.3799449427089101</v>
      </c>
      <c r="I107" s="1">
        <v>50.056416497009003</v>
      </c>
      <c r="J107" s="1">
        <v>1.43534267993413</v>
      </c>
      <c r="K107" s="1">
        <v>3.4206291011283501</v>
      </c>
      <c r="L107" s="1">
        <v>50.055433816987701</v>
      </c>
      <c r="M107" s="1">
        <v>1.45261979833886</v>
      </c>
    </row>
    <row r="108" spans="1:13" ht="15.75" customHeight="1" x14ac:dyDescent="0.25">
      <c r="A108" s="1">
        <v>234.63499999999999</v>
      </c>
      <c r="B108" s="1">
        <v>0.66600000000000004</v>
      </c>
      <c r="C108" s="1">
        <v>1</v>
      </c>
      <c r="D108" s="1">
        <v>0.01</v>
      </c>
      <c r="E108" s="1">
        <v>1E-3</v>
      </c>
      <c r="F108" s="1" t="s">
        <v>20</v>
      </c>
      <c r="G108" s="1">
        <v>1</v>
      </c>
      <c r="H108" s="1">
        <v>2.46899295961305</v>
      </c>
      <c r="I108" s="1">
        <v>50.033362963245999</v>
      </c>
      <c r="J108" s="1">
        <v>1.04849369781427</v>
      </c>
      <c r="K108" s="1">
        <v>2.50204679578041</v>
      </c>
      <c r="L108" s="1">
        <v>50.0496273431839</v>
      </c>
      <c r="M108" s="1">
        <v>1.06253048912027</v>
      </c>
    </row>
    <row r="109" spans="1:13" ht="15.75" customHeight="1" x14ac:dyDescent="0.25">
      <c r="A109" s="1">
        <v>127.977</v>
      </c>
      <c r="B109" s="1">
        <v>1.3819999999999999</v>
      </c>
      <c r="C109" s="1">
        <v>7</v>
      </c>
      <c r="D109" s="1">
        <v>0.01</v>
      </c>
      <c r="E109" s="1">
        <v>0.14000000000000001</v>
      </c>
      <c r="F109" s="1" t="s">
        <v>20</v>
      </c>
      <c r="G109" s="1">
        <v>1</v>
      </c>
      <c r="H109" s="1">
        <v>17.088815091130598</v>
      </c>
      <c r="I109" s="1">
        <v>50.071244020747898</v>
      </c>
      <c r="J109" s="1">
        <v>7.2570133731657096</v>
      </c>
      <c r="K109" s="1">
        <v>-17.2355194124459</v>
      </c>
      <c r="L109" s="1">
        <v>50.015395994627298</v>
      </c>
      <c r="M109" s="1">
        <v>-7.31931349263035</v>
      </c>
    </row>
    <row r="110" spans="1:13" ht="15.75" customHeight="1" x14ac:dyDescent="0.25">
      <c r="A110" s="1">
        <v>127.977</v>
      </c>
      <c r="B110" s="1">
        <v>1.3819999999999999</v>
      </c>
      <c r="C110" s="1">
        <v>0.1</v>
      </c>
      <c r="D110" s="1">
        <v>0.01</v>
      </c>
      <c r="E110" s="1">
        <v>3.0000000000000001E-3</v>
      </c>
      <c r="F110" s="1" t="s">
        <v>20</v>
      </c>
      <c r="G110" s="1">
        <v>2</v>
      </c>
      <c r="H110" s="1">
        <v>0.754379637740903</v>
      </c>
      <c r="I110" s="1">
        <v>50.052375461397197</v>
      </c>
      <c r="J110" s="1">
        <v>0.32035826301210402</v>
      </c>
      <c r="K110" s="1">
        <v>0.74975076056372303</v>
      </c>
      <c r="L110" s="1">
        <v>50.049453191266203</v>
      </c>
      <c r="M110" s="1">
        <v>0.31839254313050902</v>
      </c>
    </row>
    <row r="111" spans="1:13" ht="15.75" customHeight="1" x14ac:dyDescent="0.25">
      <c r="A111" s="1">
        <v>157.14099999999999</v>
      </c>
      <c r="B111" s="1">
        <v>1.335</v>
      </c>
      <c r="C111" s="1">
        <v>15</v>
      </c>
      <c r="D111" s="1">
        <v>0.01</v>
      </c>
      <c r="E111" s="1">
        <v>0.15</v>
      </c>
      <c r="F111" s="1" t="s">
        <v>20</v>
      </c>
      <c r="G111" s="1">
        <v>1</v>
      </c>
      <c r="H111" s="1">
        <v>35.9715983635935</v>
      </c>
      <c r="I111" s="1">
        <v>50.066983787599199</v>
      </c>
      <c r="J111" s="1">
        <v>15.2758613740417</v>
      </c>
      <c r="K111" s="1">
        <v>36.6462337260106</v>
      </c>
      <c r="L111" s="1">
        <v>50.0629488577503</v>
      </c>
      <c r="M111" s="1">
        <v>15.562355073046801</v>
      </c>
    </row>
    <row r="112" spans="1:13" ht="15.75" customHeight="1" x14ac:dyDescent="0.25">
      <c r="A112" s="1">
        <v>127.977</v>
      </c>
      <c r="B112" s="1">
        <v>1.3819999999999999</v>
      </c>
      <c r="C112" s="1">
        <v>0.01</v>
      </c>
      <c r="D112" s="1">
        <v>15</v>
      </c>
      <c r="E112" s="1">
        <v>0.45</v>
      </c>
      <c r="F112" s="1" t="s">
        <v>20</v>
      </c>
      <c r="G112" s="1">
        <v>3</v>
      </c>
      <c r="H112" s="1">
        <v>16.7671357513141</v>
      </c>
      <c r="I112" s="1">
        <v>50.090470447324698</v>
      </c>
      <c r="J112" s="1">
        <v>7.1204075723263696</v>
      </c>
      <c r="K112" s="1">
        <v>16.882460791819302</v>
      </c>
      <c r="L112" s="1">
        <v>50.179497511601099</v>
      </c>
      <c r="M112" s="1">
        <v>7.1693820247236797</v>
      </c>
    </row>
    <row r="113" spans="1:13" ht="15.75" customHeight="1" x14ac:dyDescent="0.25">
      <c r="A113" s="1">
        <v>234.63499999999999</v>
      </c>
      <c r="B113" s="1">
        <v>0.66600000000000004</v>
      </c>
      <c r="C113" s="1">
        <v>7</v>
      </c>
      <c r="D113" s="1">
        <v>0.01</v>
      </c>
      <c r="E113" s="1">
        <v>0.14000000000000001</v>
      </c>
      <c r="F113" s="1" t="s">
        <v>20</v>
      </c>
      <c r="G113" s="1">
        <v>3</v>
      </c>
      <c r="H113" s="1">
        <v>17.1207516089591</v>
      </c>
      <c r="I113" s="1">
        <v>50.151870250756701</v>
      </c>
      <c r="J113" s="1">
        <v>7.2705756790212099</v>
      </c>
      <c r="K113" s="1">
        <v>17.370260688956201</v>
      </c>
      <c r="L113" s="1">
        <v>49.994227211385599</v>
      </c>
      <c r="M113" s="1">
        <v>7.3765333314745298</v>
      </c>
    </row>
    <row r="114" spans="1:13" ht="15.75" customHeight="1" x14ac:dyDescent="0.25">
      <c r="A114" s="1">
        <v>69.394999999999996</v>
      </c>
      <c r="B114" s="1">
        <v>1.081</v>
      </c>
      <c r="C114" s="1">
        <v>0.1</v>
      </c>
      <c r="D114" s="1">
        <v>0.01</v>
      </c>
      <c r="E114" s="1">
        <v>1.5E-3</v>
      </c>
      <c r="F114" s="1" t="s">
        <v>20</v>
      </c>
      <c r="G114" s="1">
        <v>2</v>
      </c>
      <c r="H114" s="1">
        <v>-1.3305196211380099</v>
      </c>
      <c r="I114" s="1">
        <v>50.051593503756401</v>
      </c>
      <c r="J114" s="1">
        <v>-0.56502446965262898</v>
      </c>
      <c r="K114" s="1">
        <v>-1.3248576060905</v>
      </c>
      <c r="L114" s="1">
        <v>50.049294430677698</v>
      </c>
      <c r="M114" s="1">
        <v>-0.56262001277836904</v>
      </c>
    </row>
    <row r="115" spans="1:13" ht="15.75" customHeight="1" x14ac:dyDescent="0.25">
      <c r="A115" s="1">
        <v>234.63499999999999</v>
      </c>
      <c r="B115" s="1">
        <v>0.66600000000000004</v>
      </c>
      <c r="C115" s="1">
        <v>0.01</v>
      </c>
      <c r="D115" s="1">
        <v>0.5</v>
      </c>
      <c r="E115" s="1">
        <v>5.0000000000000001E-3</v>
      </c>
      <c r="F115" s="1" t="s">
        <v>20</v>
      </c>
      <c r="G115" s="1">
        <v>1</v>
      </c>
      <c r="H115" s="1">
        <v>-0.38302282112066099</v>
      </c>
      <c r="I115" s="1">
        <v>50.050974866066497</v>
      </c>
      <c r="J115" s="1">
        <v>-0.16265620057782401</v>
      </c>
      <c r="K115" s="1">
        <v>-0.38399644778551101</v>
      </c>
      <c r="L115" s="1">
        <v>50.049743806062303</v>
      </c>
      <c r="M115" s="1">
        <v>-0.16306966527327599</v>
      </c>
    </row>
    <row r="116" spans="1:13" ht="15.75" customHeight="1" x14ac:dyDescent="0.25">
      <c r="A116" s="1">
        <v>127.977</v>
      </c>
      <c r="B116" s="1">
        <v>1.3819999999999999</v>
      </c>
      <c r="C116" s="1">
        <v>0.01</v>
      </c>
      <c r="D116" s="1">
        <v>15</v>
      </c>
      <c r="E116" s="1">
        <v>0.15</v>
      </c>
      <c r="F116" s="1" t="s">
        <v>20</v>
      </c>
      <c r="G116" s="1">
        <v>3</v>
      </c>
      <c r="H116" s="1">
        <v>16.301961852117699</v>
      </c>
      <c r="I116" s="1">
        <v>50.076601495028399</v>
      </c>
      <c r="J116" s="1">
        <v>6.9228647240180496</v>
      </c>
      <c r="K116" s="1">
        <v>16.5974977452506</v>
      </c>
      <c r="L116" s="1">
        <v>49.9076282324503</v>
      </c>
      <c r="M116" s="1">
        <v>7.0483683307502298</v>
      </c>
    </row>
    <row r="117" spans="1:13" ht="15.75" customHeight="1" x14ac:dyDescent="0.25">
      <c r="A117" s="1">
        <v>195.93199999999999</v>
      </c>
      <c r="B117" s="1">
        <v>1.1060000000000001</v>
      </c>
      <c r="C117" s="1">
        <v>7</v>
      </c>
      <c r="D117" s="1">
        <v>0.01</v>
      </c>
      <c r="E117" s="1">
        <v>0.105</v>
      </c>
      <c r="F117" s="1" t="s">
        <v>20</v>
      </c>
      <c r="G117" s="1">
        <v>4</v>
      </c>
      <c r="H117" s="1">
        <v>16.951517908731901</v>
      </c>
      <c r="I117" s="1">
        <v>50.054475305938801</v>
      </c>
      <c r="J117" s="1">
        <v>7.1987081317869697</v>
      </c>
      <c r="K117" s="1">
        <v>17.121214142144801</v>
      </c>
      <c r="L117" s="1">
        <v>49.921948584965399</v>
      </c>
      <c r="M117" s="1">
        <v>7.2707721004521897</v>
      </c>
    </row>
    <row r="118" spans="1:13" ht="15.75" customHeight="1" x14ac:dyDescent="0.25">
      <c r="A118" s="1">
        <v>98.736000000000004</v>
      </c>
      <c r="B118" s="1">
        <v>1.3109999999999999</v>
      </c>
      <c r="C118" s="1">
        <v>0.01</v>
      </c>
      <c r="D118" s="1">
        <v>3</v>
      </c>
      <c r="E118" s="1">
        <v>0.09</v>
      </c>
      <c r="F118" s="1" t="s">
        <v>20</v>
      </c>
      <c r="G118" s="1">
        <v>3</v>
      </c>
      <c r="H118" s="1">
        <v>3.6165828093507</v>
      </c>
      <c r="I118" s="1">
        <v>50.049003668117699</v>
      </c>
      <c r="J118" s="1">
        <v>1.53583438481004</v>
      </c>
      <c r="K118" s="1">
        <v>3.6439829617491202</v>
      </c>
      <c r="L118" s="1">
        <v>50.05151010454</v>
      </c>
      <c r="M118" s="1">
        <v>1.54747025724015</v>
      </c>
    </row>
    <row r="119" spans="1:13" ht="15.75" customHeight="1" x14ac:dyDescent="0.25">
      <c r="A119" s="1">
        <v>127.977</v>
      </c>
      <c r="B119" s="1">
        <v>1.3819999999999999</v>
      </c>
      <c r="C119" s="1">
        <v>0.01</v>
      </c>
      <c r="D119" s="1">
        <v>11</v>
      </c>
      <c r="E119" s="1">
        <v>0.16500000000000001</v>
      </c>
      <c r="F119" s="1" t="s">
        <v>20</v>
      </c>
      <c r="G119" s="1">
        <v>1</v>
      </c>
      <c r="H119" s="1">
        <v>6.86048788567535</v>
      </c>
      <c r="I119" s="1">
        <v>50.038716863595603</v>
      </c>
      <c r="J119" s="1">
        <v>2.9134057608609401</v>
      </c>
      <c r="K119" s="1">
        <v>6.7621256539165904</v>
      </c>
      <c r="L119" s="1">
        <v>50.044152670255897</v>
      </c>
      <c r="M119" s="1">
        <v>2.8716348114135299</v>
      </c>
    </row>
    <row r="120" spans="1:13" ht="15.75" customHeight="1" x14ac:dyDescent="0.25">
      <c r="A120" s="1">
        <v>234.63499999999999</v>
      </c>
      <c r="B120" s="1">
        <v>0.66600000000000004</v>
      </c>
      <c r="C120" s="1">
        <v>0.01</v>
      </c>
      <c r="D120" s="1">
        <v>7</v>
      </c>
      <c r="E120" s="1">
        <v>0.217</v>
      </c>
      <c r="F120" s="1" t="s">
        <v>20</v>
      </c>
      <c r="G120" s="1">
        <v>5</v>
      </c>
      <c r="H120" s="1">
        <v>10.9852185235693</v>
      </c>
      <c r="I120" s="1">
        <v>49.919221527777701</v>
      </c>
      <c r="J120" s="1">
        <v>4.6650324968444696</v>
      </c>
      <c r="K120" s="1">
        <v>10.827823181195299</v>
      </c>
      <c r="L120" s="1">
        <v>50.023388884899298</v>
      </c>
      <c r="M120" s="1">
        <v>4.5981922801067299</v>
      </c>
    </row>
    <row r="121" spans="1:13" ht="15.75" customHeight="1" x14ac:dyDescent="0.25">
      <c r="A121" s="1">
        <v>157.14099999999999</v>
      </c>
      <c r="B121" s="1">
        <v>1.335</v>
      </c>
      <c r="C121" s="1">
        <v>1</v>
      </c>
      <c r="D121" s="1">
        <v>0.01</v>
      </c>
      <c r="E121" s="1">
        <v>1E-3</v>
      </c>
      <c r="F121" s="1" t="s">
        <v>20</v>
      </c>
      <c r="G121" s="1">
        <v>4</v>
      </c>
      <c r="H121" s="1">
        <v>-2.7855110322932699</v>
      </c>
      <c r="I121" s="1">
        <v>50.063296088369803</v>
      </c>
      <c r="J121" s="1">
        <v>-1.18290769164823</v>
      </c>
      <c r="K121" s="1">
        <v>-2.78189068539616</v>
      </c>
      <c r="L121" s="1">
        <v>50.047610947664801</v>
      </c>
      <c r="M121" s="1">
        <v>-1.1813702587889201</v>
      </c>
    </row>
    <row r="122" spans="1:13" ht="15.75" customHeight="1" x14ac:dyDescent="0.25">
      <c r="A122" s="1">
        <v>69.394999999999996</v>
      </c>
      <c r="B122" s="1">
        <v>1.081</v>
      </c>
      <c r="C122" s="1">
        <v>1</v>
      </c>
      <c r="D122" s="1">
        <v>0.01</v>
      </c>
      <c r="E122" s="1">
        <v>0.01</v>
      </c>
      <c r="F122" s="1" t="s">
        <v>20</v>
      </c>
      <c r="G122" s="1">
        <v>5</v>
      </c>
      <c r="H122" s="1">
        <v>4.2411673497529501</v>
      </c>
      <c r="I122" s="1">
        <v>50.058372000980299</v>
      </c>
      <c r="J122" s="1">
        <v>1.8010732757571499</v>
      </c>
      <c r="K122" s="1">
        <v>4.2452794953083197</v>
      </c>
      <c r="L122" s="1">
        <v>50.0473931911419</v>
      </c>
      <c r="M122" s="1">
        <v>1.80281955805517</v>
      </c>
    </row>
    <row r="123" spans="1:13" ht="15.75" customHeight="1" x14ac:dyDescent="0.25">
      <c r="A123" s="1">
        <v>98.736000000000004</v>
      </c>
      <c r="B123" s="1">
        <v>1.3109999999999999</v>
      </c>
      <c r="C123" s="1">
        <v>0.01</v>
      </c>
      <c r="D123" s="1">
        <v>1</v>
      </c>
      <c r="E123" s="1">
        <v>1E-3</v>
      </c>
      <c r="F123" s="1" t="s">
        <v>20</v>
      </c>
      <c r="G123" s="1">
        <v>1</v>
      </c>
      <c r="H123" s="1">
        <v>-0.81851523653466796</v>
      </c>
      <c r="I123" s="1">
        <v>50.050613154384799</v>
      </c>
      <c r="J123" s="1">
        <v>-0.34759437597021697</v>
      </c>
      <c r="K123" s="1">
        <v>-0.82104654599914295</v>
      </c>
      <c r="L123" s="1">
        <v>50.050123455853097</v>
      </c>
      <c r="M123" s="1">
        <v>-0.34866933327634703</v>
      </c>
    </row>
    <row r="124" spans="1:13" ht="15.75" customHeight="1" x14ac:dyDescent="0.25">
      <c r="A124" s="1">
        <v>69.394999999999996</v>
      </c>
      <c r="B124" s="1">
        <v>1.081</v>
      </c>
      <c r="C124" s="1">
        <v>0.01</v>
      </c>
      <c r="D124" s="1">
        <v>0.5</v>
      </c>
      <c r="E124" s="1">
        <v>5.0000000000000001E-4</v>
      </c>
      <c r="F124" s="1" t="s">
        <v>20</v>
      </c>
      <c r="G124" s="1">
        <v>5</v>
      </c>
      <c r="H124" s="1">
        <v>3.4845301009212601</v>
      </c>
      <c r="I124" s="1">
        <v>50.052765432433198</v>
      </c>
      <c r="J124" s="1">
        <v>1.47975628542605</v>
      </c>
      <c r="K124" s="1">
        <v>3.4930637936405802</v>
      </c>
      <c r="L124" s="1">
        <v>50.048501783870897</v>
      </c>
      <c r="M124" s="1">
        <v>1.4833802419061399</v>
      </c>
    </row>
    <row r="125" spans="1:13" ht="15.75" customHeight="1" x14ac:dyDescent="0.25">
      <c r="A125" s="1">
        <v>98.736000000000004</v>
      </c>
      <c r="B125" s="1">
        <v>1.3109999999999999</v>
      </c>
      <c r="C125" s="1">
        <v>0.1</v>
      </c>
      <c r="D125" s="1">
        <v>1</v>
      </c>
      <c r="E125" s="1">
        <v>0.01</v>
      </c>
      <c r="F125" s="1" t="s">
        <v>20</v>
      </c>
      <c r="G125" s="1">
        <v>3</v>
      </c>
      <c r="H125" s="1">
        <v>1.6490232697468099</v>
      </c>
      <c r="I125" s="1">
        <v>50.039692509171203</v>
      </c>
      <c r="J125" s="1">
        <v>0.70028166712536599</v>
      </c>
      <c r="K125" s="1">
        <v>1.6292831793076099</v>
      </c>
      <c r="L125" s="1">
        <v>50.055497780049699</v>
      </c>
      <c r="M125" s="1">
        <v>0.69189875119229605</v>
      </c>
    </row>
    <row r="126" spans="1:13" ht="15.75" customHeight="1" x14ac:dyDescent="0.25">
      <c r="A126" s="1">
        <v>69.394999999999996</v>
      </c>
      <c r="B126" s="1">
        <v>1.081</v>
      </c>
      <c r="C126" s="1">
        <v>1</v>
      </c>
      <c r="D126" s="1">
        <v>0.01</v>
      </c>
      <c r="E126" s="1">
        <v>0.02</v>
      </c>
      <c r="F126" s="1" t="s">
        <v>20</v>
      </c>
      <c r="G126" s="1">
        <v>2</v>
      </c>
      <c r="H126" s="1">
        <v>2.9083513016815701</v>
      </c>
      <c r="I126" s="1">
        <v>50.037806071515597</v>
      </c>
      <c r="J126" s="1">
        <v>1.2350735950745599</v>
      </c>
      <c r="K126" s="1">
        <v>2.8722248540708599</v>
      </c>
      <c r="L126" s="1">
        <v>50.040697549268003</v>
      </c>
      <c r="M126" s="1">
        <v>1.2197319747200801</v>
      </c>
    </row>
    <row r="127" spans="1:13" ht="15.75" customHeight="1" x14ac:dyDescent="0.25">
      <c r="A127" s="1">
        <v>195.93199999999999</v>
      </c>
      <c r="B127" s="1">
        <v>1.1060000000000001</v>
      </c>
      <c r="C127" s="1">
        <v>0.01</v>
      </c>
      <c r="D127" s="1">
        <v>11</v>
      </c>
      <c r="E127" s="1">
        <v>1.0999999999999999E-2</v>
      </c>
      <c r="F127" s="1" t="s">
        <v>20</v>
      </c>
      <c r="G127" s="1">
        <v>5</v>
      </c>
      <c r="H127" s="1">
        <v>17.617069778049299</v>
      </c>
      <c r="I127" s="1">
        <v>50.014163602137302</v>
      </c>
      <c r="J127" s="1">
        <v>7.4813443936000104</v>
      </c>
      <c r="K127" s="1">
        <v>17.53017275985</v>
      </c>
      <c r="L127" s="1">
        <v>50.001808587211698</v>
      </c>
      <c r="M127" s="1">
        <v>7.4444423135086097</v>
      </c>
    </row>
    <row r="128" spans="1:13" ht="15.75" customHeight="1" x14ac:dyDescent="0.25">
      <c r="A128" s="1">
        <v>234.63499999999999</v>
      </c>
      <c r="B128" s="1">
        <v>0.66600000000000004</v>
      </c>
      <c r="C128" s="1">
        <v>7</v>
      </c>
      <c r="D128" s="1">
        <v>0.01</v>
      </c>
      <c r="E128" s="1">
        <v>7.0000000000000001E-3</v>
      </c>
      <c r="F128" s="1" t="s">
        <v>20</v>
      </c>
      <c r="G128" s="1">
        <v>1</v>
      </c>
      <c r="H128" s="1">
        <v>17.1383554114772</v>
      </c>
      <c r="I128" s="1">
        <v>50.070319235440003</v>
      </c>
      <c r="J128" s="1">
        <v>7.2780513892802903</v>
      </c>
      <c r="K128" s="1">
        <v>17.221937203170199</v>
      </c>
      <c r="L128" s="1">
        <v>50.131058389907302</v>
      </c>
      <c r="M128" s="1">
        <v>7.3135456103152201</v>
      </c>
    </row>
    <row r="129" spans="1:13" ht="15.75" customHeight="1" x14ac:dyDescent="0.25">
      <c r="A129" s="1">
        <v>157.14099999999999</v>
      </c>
      <c r="B129" s="1">
        <v>1.335</v>
      </c>
      <c r="C129" s="1">
        <v>15</v>
      </c>
      <c r="D129" s="1">
        <v>0.01</v>
      </c>
      <c r="E129" s="1">
        <v>0.3</v>
      </c>
      <c r="F129" s="1" t="s">
        <v>20</v>
      </c>
      <c r="G129" s="1">
        <v>2</v>
      </c>
      <c r="H129" s="1">
        <v>36.155978233616302</v>
      </c>
      <c r="I129" s="1">
        <v>49.859344742769601</v>
      </c>
      <c r="J129" s="1">
        <v>15.3541609621268</v>
      </c>
      <c r="K129" s="1">
        <v>37.005694652410497</v>
      </c>
      <c r="L129" s="1">
        <v>49.977626101266701</v>
      </c>
      <c r="M129" s="1">
        <v>15.715005373029699</v>
      </c>
    </row>
    <row r="130" spans="1:13" ht="15.75" customHeight="1" x14ac:dyDescent="0.25">
      <c r="A130" s="1">
        <v>157.14099999999999</v>
      </c>
      <c r="B130" s="1">
        <v>1.335</v>
      </c>
      <c r="C130" s="1">
        <v>0.1</v>
      </c>
      <c r="D130" s="1">
        <v>0.01</v>
      </c>
      <c r="E130" s="1">
        <v>2E-3</v>
      </c>
      <c r="F130" s="1" t="s">
        <v>20</v>
      </c>
      <c r="G130" s="1">
        <v>1</v>
      </c>
      <c r="H130" s="1">
        <v>0.43243073109930202</v>
      </c>
      <c r="I130" s="1">
        <v>50.048694881041797</v>
      </c>
      <c r="J130" s="1">
        <v>0.18363798670770401</v>
      </c>
      <c r="K130" s="1">
        <v>0.42956376503470001</v>
      </c>
      <c r="L130" s="1">
        <v>50.050134210782403</v>
      </c>
      <c r="M130" s="1">
        <v>0.18242048795426299</v>
      </c>
    </row>
    <row r="131" spans="1:13" ht="15.75" customHeight="1" x14ac:dyDescent="0.25">
      <c r="A131" s="1">
        <v>69.394999999999996</v>
      </c>
      <c r="B131" s="1">
        <v>1.081</v>
      </c>
      <c r="C131" s="1">
        <v>0.1</v>
      </c>
      <c r="D131" s="1">
        <v>0.01</v>
      </c>
      <c r="E131" s="1">
        <v>3.0000000000000001E-3</v>
      </c>
      <c r="F131" s="1" t="s">
        <v>20</v>
      </c>
      <c r="G131" s="1">
        <v>4</v>
      </c>
      <c r="H131" s="1">
        <v>-2.6587454252656801</v>
      </c>
      <c r="I131" s="1">
        <v>50.046971868728598</v>
      </c>
      <c r="J131" s="1">
        <v>-1.12907483661698</v>
      </c>
      <c r="K131" s="1">
        <v>-2.63095962998309</v>
      </c>
      <c r="L131" s="1">
        <v>50.036960880750598</v>
      </c>
      <c r="M131" s="1">
        <v>-1.1172751953384901</v>
      </c>
    </row>
    <row r="132" spans="1:13" ht="15.75" customHeight="1" x14ac:dyDescent="0.25">
      <c r="A132" s="1">
        <v>234.63499999999999</v>
      </c>
      <c r="B132" s="1">
        <v>0.66600000000000004</v>
      </c>
      <c r="C132" s="1">
        <v>0.01</v>
      </c>
      <c r="D132" s="1">
        <v>0.5</v>
      </c>
      <c r="E132" s="1">
        <v>5.0000000000000001E-4</v>
      </c>
      <c r="F132" s="1" t="s">
        <v>20</v>
      </c>
      <c r="G132" s="1">
        <v>1</v>
      </c>
      <c r="H132" s="1">
        <v>-0.38206071190003799</v>
      </c>
      <c r="I132" s="1">
        <v>50.050566932105703</v>
      </c>
      <c r="J132" s="1">
        <v>-0.16224762693223899</v>
      </c>
      <c r="K132" s="1">
        <v>-0.38434786145514399</v>
      </c>
      <c r="L132" s="1">
        <v>50.0514372643526</v>
      </c>
      <c r="M132" s="1">
        <v>-0.16321889818886701</v>
      </c>
    </row>
    <row r="133" spans="1:13" ht="15.75" customHeight="1" x14ac:dyDescent="0.25">
      <c r="A133" s="1">
        <v>69.394999999999996</v>
      </c>
      <c r="B133" s="1">
        <v>1.081</v>
      </c>
      <c r="C133" s="1">
        <v>0.01</v>
      </c>
      <c r="D133" s="1">
        <v>0.1</v>
      </c>
      <c r="E133" s="1">
        <v>2E-3</v>
      </c>
      <c r="F133" s="1" t="s">
        <v>20</v>
      </c>
      <c r="G133" s="1">
        <v>3</v>
      </c>
      <c r="H133" s="1">
        <v>-1.90959600474527</v>
      </c>
      <c r="I133" s="1">
        <v>50.046640035771198</v>
      </c>
      <c r="J133" s="1">
        <v>-0.81093766126434297</v>
      </c>
      <c r="K133" s="1">
        <v>-1.9198058897774599</v>
      </c>
      <c r="L133" s="1">
        <v>50.049637130735498</v>
      </c>
      <c r="M133" s="1">
        <v>-0.81527343714008005</v>
      </c>
    </row>
    <row r="134" spans="1:13" ht="15.75" customHeight="1" x14ac:dyDescent="0.25">
      <c r="A134" s="1">
        <v>98.736000000000004</v>
      </c>
      <c r="B134" s="1">
        <v>1.3109999999999999</v>
      </c>
      <c r="C134" s="1">
        <v>3</v>
      </c>
      <c r="D134" s="1">
        <v>0.01</v>
      </c>
      <c r="E134" s="1">
        <v>3.0000000000000001E-3</v>
      </c>
      <c r="F134" s="1" t="s">
        <v>20</v>
      </c>
      <c r="G134" s="1">
        <v>3</v>
      </c>
      <c r="H134" s="1">
        <v>-7.5196391519233003</v>
      </c>
      <c r="I134" s="1">
        <v>50.086989544305098</v>
      </c>
      <c r="J134" s="1">
        <v>-3.1933239136755902</v>
      </c>
      <c r="K134" s="1">
        <v>-7.5504197517106197</v>
      </c>
      <c r="L134" s="1">
        <v>50.051107478169797</v>
      </c>
      <c r="M134" s="1">
        <v>-3.2063953421567102</v>
      </c>
    </row>
    <row r="135" spans="1:13" ht="15.75" customHeight="1" x14ac:dyDescent="0.25">
      <c r="A135" s="1">
        <v>69.394999999999996</v>
      </c>
      <c r="B135" s="1">
        <v>1.081</v>
      </c>
      <c r="C135" s="1">
        <v>0.01</v>
      </c>
      <c r="D135" s="1">
        <v>3</v>
      </c>
      <c r="E135" s="1">
        <v>1.4999999999999999E-2</v>
      </c>
      <c r="F135" s="1" t="s">
        <v>20</v>
      </c>
      <c r="G135" s="1">
        <v>5</v>
      </c>
      <c r="H135" s="1">
        <v>5.9786895383426604</v>
      </c>
      <c r="I135" s="1">
        <v>50.048805838614904</v>
      </c>
      <c r="J135" s="1">
        <v>2.5389372933338898</v>
      </c>
      <c r="K135" s="1">
        <v>6.0183628539503298</v>
      </c>
      <c r="L135" s="1">
        <v>50.050995653991301</v>
      </c>
      <c r="M135" s="1">
        <v>2.55578514266618</v>
      </c>
    </row>
    <row r="136" spans="1:13" ht="15.75" customHeight="1" x14ac:dyDescent="0.25">
      <c r="A136" s="1">
        <v>98.736000000000004</v>
      </c>
      <c r="B136" s="1">
        <v>1.3109999999999999</v>
      </c>
      <c r="C136" s="1">
        <v>1</v>
      </c>
      <c r="D136" s="1">
        <v>0.01</v>
      </c>
      <c r="E136" s="1">
        <v>0.01</v>
      </c>
      <c r="F136" s="1" t="s">
        <v>20</v>
      </c>
      <c r="G136" s="1">
        <v>2</v>
      </c>
      <c r="H136" s="1">
        <v>-2.66069238147813</v>
      </c>
      <c r="I136" s="1">
        <v>50.051343425644298</v>
      </c>
      <c r="J136" s="1">
        <v>-1.1299016398327399</v>
      </c>
      <c r="K136" s="1">
        <v>-2.6890437625979402</v>
      </c>
      <c r="L136" s="1">
        <v>50.048409701495999</v>
      </c>
      <c r="M136" s="1">
        <v>-1.1419414653465001</v>
      </c>
    </row>
    <row r="137" spans="1:13" ht="15.75" customHeight="1" x14ac:dyDescent="0.25">
      <c r="A137" s="1">
        <v>157.14099999999999</v>
      </c>
      <c r="B137" s="1">
        <v>1.335</v>
      </c>
      <c r="C137" s="1">
        <v>11</v>
      </c>
      <c r="D137" s="1">
        <v>0.01</v>
      </c>
      <c r="E137" s="1">
        <v>0.16500000000000001</v>
      </c>
      <c r="F137" s="1" t="s">
        <v>20</v>
      </c>
      <c r="G137" s="1">
        <v>5</v>
      </c>
      <c r="H137" s="1">
        <v>26.717615551637898</v>
      </c>
      <c r="I137" s="1">
        <v>49.964172354095503</v>
      </c>
      <c r="J137" s="1">
        <v>11.3460232510777</v>
      </c>
      <c r="K137" s="1">
        <v>26.322774874851799</v>
      </c>
      <c r="L137" s="1">
        <v>49.965274641243496</v>
      </c>
      <c r="M137" s="1">
        <v>11.178348426555001</v>
      </c>
    </row>
    <row r="138" spans="1:13" ht="15.75" customHeight="1" x14ac:dyDescent="0.25">
      <c r="A138" s="1">
        <v>69.394999999999996</v>
      </c>
      <c r="B138" s="1">
        <v>1.081</v>
      </c>
      <c r="C138" s="1">
        <v>0.01</v>
      </c>
      <c r="D138" s="1">
        <v>7</v>
      </c>
      <c r="E138" s="1">
        <v>0.217</v>
      </c>
      <c r="F138" s="1" t="s">
        <v>20</v>
      </c>
      <c r="G138" s="1">
        <v>2</v>
      </c>
      <c r="H138" s="1">
        <v>6.2189222723910902</v>
      </c>
      <c r="I138" s="1">
        <v>50.051400182945301</v>
      </c>
      <c r="J138" s="1">
        <v>2.6409556108336498</v>
      </c>
      <c r="K138" s="1">
        <v>6.2067746046273502</v>
      </c>
      <c r="L138" s="1">
        <v>50.060386647994903</v>
      </c>
      <c r="M138" s="1">
        <v>2.6357969273939799</v>
      </c>
    </row>
    <row r="139" spans="1:13" ht="15.75" customHeight="1" x14ac:dyDescent="0.25">
      <c r="A139" s="1">
        <v>69.394999999999996</v>
      </c>
      <c r="B139" s="1">
        <v>1.081</v>
      </c>
      <c r="C139" s="1">
        <v>0.01</v>
      </c>
      <c r="D139" s="1">
        <v>0.1</v>
      </c>
      <c r="E139" s="1">
        <v>3.0999999999999999E-3</v>
      </c>
      <c r="F139" s="1" t="s">
        <v>20</v>
      </c>
      <c r="G139" s="1">
        <v>1</v>
      </c>
      <c r="H139" s="1">
        <v>0.77448552889561095</v>
      </c>
      <c r="I139" s="1">
        <v>50.050926554120601</v>
      </c>
      <c r="J139" s="1">
        <v>0.32889652152862697</v>
      </c>
      <c r="K139" s="1">
        <v>0.77767523461504795</v>
      </c>
      <c r="L139" s="1">
        <v>50.050128553400903</v>
      </c>
      <c r="M139" s="1">
        <v>0.33025107636106998</v>
      </c>
    </row>
    <row r="140" spans="1:13" ht="15.75" customHeight="1" x14ac:dyDescent="0.25">
      <c r="A140" s="1">
        <v>127.977</v>
      </c>
      <c r="B140" s="1">
        <v>1.3819999999999999</v>
      </c>
      <c r="C140" s="1">
        <v>7</v>
      </c>
      <c r="D140" s="1">
        <v>0.01</v>
      </c>
      <c r="E140" s="1">
        <v>7.0000000000000007E-2</v>
      </c>
      <c r="F140" s="1" t="s">
        <v>20</v>
      </c>
      <c r="G140" s="1">
        <v>2</v>
      </c>
      <c r="H140" s="1">
        <v>17.212583775499098</v>
      </c>
      <c r="I140" s="1">
        <v>50.045305492138397</v>
      </c>
      <c r="J140" s="1">
        <v>7.3095735414893603</v>
      </c>
      <c r="K140" s="1">
        <v>17.247596844573099</v>
      </c>
      <c r="L140" s="1">
        <v>49.991422622187301</v>
      </c>
      <c r="M140" s="1">
        <v>7.3244423494874997</v>
      </c>
    </row>
    <row r="141" spans="1:13" ht="15.75" customHeight="1" x14ac:dyDescent="0.25">
      <c r="A141" s="1">
        <v>127.977</v>
      </c>
      <c r="B141" s="1">
        <v>1.3819999999999999</v>
      </c>
      <c r="C141" s="1">
        <v>15</v>
      </c>
      <c r="D141" s="1">
        <v>0.01</v>
      </c>
      <c r="E141" s="1">
        <v>1.4999999999999999E-2</v>
      </c>
      <c r="F141" s="1" t="s">
        <v>20</v>
      </c>
      <c r="G141" s="1">
        <v>4</v>
      </c>
      <c r="H141" s="1">
        <v>36.422574398221997</v>
      </c>
      <c r="I141" s="1">
        <v>50.128122787339898</v>
      </c>
      <c r="J141" s="1">
        <v>15.4673748930788</v>
      </c>
      <c r="K141" s="1">
        <v>36.320844046158797</v>
      </c>
      <c r="L141" s="1">
        <v>50.081001502245698</v>
      </c>
      <c r="M141" s="1">
        <v>15.424173622455699</v>
      </c>
    </row>
    <row r="142" spans="1:13" ht="15.75" customHeight="1" x14ac:dyDescent="0.25">
      <c r="A142" s="1">
        <v>195.93199999999999</v>
      </c>
      <c r="B142" s="1">
        <v>1.1060000000000001</v>
      </c>
      <c r="C142" s="1">
        <v>0.01</v>
      </c>
      <c r="D142" s="1">
        <v>0.1</v>
      </c>
      <c r="E142" s="1">
        <v>2E-3</v>
      </c>
      <c r="F142" s="1" t="s">
        <v>20</v>
      </c>
      <c r="G142" s="1">
        <v>4</v>
      </c>
      <c r="H142" s="1">
        <v>-0.94458267773601201</v>
      </c>
      <c r="I142" s="1">
        <v>50.0519278446558</v>
      </c>
      <c r="J142" s="1">
        <v>-0.40113074474945298</v>
      </c>
      <c r="K142" s="1">
        <v>-0.94575927426658601</v>
      </c>
      <c r="L142" s="1">
        <v>50.048394154065001</v>
      </c>
      <c r="M142" s="1">
        <v>-0.40163040354449903</v>
      </c>
    </row>
    <row r="143" spans="1:13" ht="15.75" customHeight="1" x14ac:dyDescent="0.25">
      <c r="A143" s="1">
        <v>234.63499999999999</v>
      </c>
      <c r="B143" s="1">
        <v>0.66600000000000004</v>
      </c>
      <c r="C143" s="1">
        <v>3</v>
      </c>
      <c r="D143" s="1">
        <v>0.01</v>
      </c>
      <c r="E143" s="1">
        <v>1.4999999999999999E-2</v>
      </c>
      <c r="F143" s="1" t="s">
        <v>20</v>
      </c>
      <c r="G143" s="1">
        <v>1</v>
      </c>
      <c r="H143" s="1">
        <v>-7.3341402302788001</v>
      </c>
      <c r="I143" s="1">
        <v>50.029080757560997</v>
      </c>
      <c r="J143" s="1">
        <v>-3.1145491040762701</v>
      </c>
      <c r="K143" s="1">
        <v>-7.3122716331500701</v>
      </c>
      <c r="L143" s="1">
        <v>50.027275740390898</v>
      </c>
      <c r="M143" s="1">
        <v>-3.10526228688214</v>
      </c>
    </row>
    <row r="144" spans="1:13" ht="15.75" customHeight="1" x14ac:dyDescent="0.25">
      <c r="A144" s="1">
        <v>234.63499999999999</v>
      </c>
      <c r="B144" s="1">
        <v>0.66600000000000004</v>
      </c>
      <c r="C144" s="1">
        <v>0.01</v>
      </c>
      <c r="D144" s="1">
        <v>3</v>
      </c>
      <c r="E144" s="1">
        <v>1.4999999999999999E-2</v>
      </c>
      <c r="F144" s="1" t="s">
        <v>20</v>
      </c>
      <c r="G144" s="1">
        <v>4</v>
      </c>
      <c r="H144" s="1">
        <v>4.1302128378157503</v>
      </c>
      <c r="I144" s="1">
        <v>50.047083660412397</v>
      </c>
      <c r="J144" s="1">
        <v>1.7539548317546001</v>
      </c>
      <c r="K144" s="1">
        <v>4.1352065799872699</v>
      </c>
      <c r="L144" s="1">
        <v>50.043571021616501</v>
      </c>
      <c r="M144" s="1">
        <v>1.75607549685207</v>
      </c>
    </row>
    <row r="145" spans="1:13" ht="15.75" customHeight="1" x14ac:dyDescent="0.25">
      <c r="A145" s="1">
        <v>195.93199999999999</v>
      </c>
      <c r="B145" s="1">
        <v>1.1060000000000001</v>
      </c>
      <c r="C145" s="1">
        <v>0.01</v>
      </c>
      <c r="D145" s="1">
        <v>7</v>
      </c>
      <c r="E145" s="1">
        <v>7.0000000000000007E-2</v>
      </c>
      <c r="F145" s="1" t="s">
        <v>20</v>
      </c>
      <c r="G145" s="1">
        <v>2</v>
      </c>
      <c r="H145" s="1">
        <v>-6.0510775212477599</v>
      </c>
      <c r="I145" s="1">
        <v>50.079391576003196</v>
      </c>
      <c r="J145" s="1">
        <v>-2.56967790098851</v>
      </c>
      <c r="K145" s="1">
        <v>-6.1418484958459096</v>
      </c>
      <c r="L145" s="1">
        <v>50.066947349726902</v>
      </c>
      <c r="M145" s="1">
        <v>-2.6082251128953202</v>
      </c>
    </row>
    <row r="146" spans="1:13" ht="15.75" customHeight="1" x14ac:dyDescent="0.25">
      <c r="A146" s="1">
        <v>98.736000000000004</v>
      </c>
      <c r="B146" s="1">
        <v>1.3109999999999999</v>
      </c>
      <c r="C146" s="1">
        <v>0.1</v>
      </c>
      <c r="D146" s="1">
        <v>0.01</v>
      </c>
      <c r="E146" s="1">
        <v>5.0000000000000001E-4</v>
      </c>
      <c r="F146" s="1" t="s">
        <v>20</v>
      </c>
      <c r="G146" s="1">
        <v>1</v>
      </c>
      <c r="H146" s="1">
        <v>0.60065222888327596</v>
      </c>
      <c r="I146" s="1">
        <v>50.051461242515799</v>
      </c>
      <c r="J146" s="1">
        <v>0.25507568748228099</v>
      </c>
      <c r="K146" s="1">
        <v>0.60382674207568998</v>
      </c>
      <c r="L146" s="1">
        <v>50.050369886788403</v>
      </c>
      <c r="M146" s="1">
        <v>0.25642379058760401</v>
      </c>
    </row>
    <row r="147" spans="1:13" ht="15.75" customHeight="1" x14ac:dyDescent="0.25">
      <c r="A147" s="1">
        <v>127.977</v>
      </c>
      <c r="B147" s="1">
        <v>1.3819999999999999</v>
      </c>
      <c r="C147" s="1">
        <v>1</v>
      </c>
      <c r="D147" s="1">
        <v>0.01</v>
      </c>
      <c r="E147" s="1">
        <v>1E-3</v>
      </c>
      <c r="F147" s="1" t="s">
        <v>20</v>
      </c>
      <c r="G147" s="1">
        <v>1</v>
      </c>
      <c r="H147" s="1">
        <v>2.5365779647017299</v>
      </c>
      <c r="I147" s="1">
        <v>50.048269843232902</v>
      </c>
      <c r="J147" s="1">
        <v>1.07719465122377</v>
      </c>
      <c r="K147" s="1">
        <v>2.51451331241012</v>
      </c>
      <c r="L147" s="1">
        <v>50.060589289723602</v>
      </c>
      <c r="M147" s="1">
        <v>1.06782457635897</v>
      </c>
    </row>
    <row r="148" spans="1:13" ht="15.75" customHeight="1" x14ac:dyDescent="0.25">
      <c r="A148" s="1">
        <v>195.93199999999999</v>
      </c>
      <c r="B148" s="1">
        <v>1.1060000000000001</v>
      </c>
      <c r="C148" s="1">
        <v>1</v>
      </c>
      <c r="D148" s="1">
        <v>0.01</v>
      </c>
      <c r="E148" s="1">
        <v>1.4999999999999999E-2</v>
      </c>
      <c r="F148" s="1" t="s">
        <v>20</v>
      </c>
      <c r="G148" s="1">
        <v>1</v>
      </c>
      <c r="H148" s="1">
        <v>-2.48738522934865</v>
      </c>
      <c r="I148" s="1">
        <v>50.0531581644223</v>
      </c>
      <c r="J148" s="1">
        <v>-1.0563042421219</v>
      </c>
      <c r="K148" s="1">
        <v>-2.4784383846081899</v>
      </c>
      <c r="L148" s="1">
        <v>50.0552135092043</v>
      </c>
      <c r="M148" s="1">
        <v>-1.0525048346391099</v>
      </c>
    </row>
    <row r="149" spans="1:13" ht="15.75" customHeight="1" x14ac:dyDescent="0.25">
      <c r="A149" s="1">
        <v>69.394999999999996</v>
      </c>
      <c r="B149" s="1">
        <v>1.081</v>
      </c>
      <c r="C149" s="1">
        <v>11</v>
      </c>
      <c r="D149" s="1">
        <v>0.01</v>
      </c>
      <c r="E149" s="1">
        <v>0.11</v>
      </c>
      <c r="F149" s="1" t="s">
        <v>20</v>
      </c>
      <c r="G149" s="1">
        <v>2</v>
      </c>
      <c r="H149" s="1">
        <v>26.746467676809601</v>
      </c>
      <c r="I149" s="1">
        <v>49.952231156247102</v>
      </c>
      <c r="J149" s="1">
        <v>11.3582757248214</v>
      </c>
      <c r="K149" s="1">
        <v>26.732215686351399</v>
      </c>
      <c r="L149" s="1">
        <v>50.044647604766503</v>
      </c>
      <c r="M149" s="1">
        <v>11.352223410205299</v>
      </c>
    </row>
    <row r="150" spans="1:13" ht="15.75" customHeight="1" x14ac:dyDescent="0.25">
      <c r="A150" s="1">
        <v>69.394999999999996</v>
      </c>
      <c r="B150" s="1">
        <v>1.081</v>
      </c>
      <c r="C150" s="1">
        <v>15</v>
      </c>
      <c r="D150" s="1">
        <v>0.01</v>
      </c>
      <c r="E150" s="1">
        <v>0.15</v>
      </c>
      <c r="F150" s="1" t="s">
        <v>20</v>
      </c>
      <c r="G150" s="1">
        <v>5</v>
      </c>
      <c r="H150" s="1">
        <v>36.421604601147997</v>
      </c>
      <c r="I150" s="1">
        <v>50.082855014255102</v>
      </c>
      <c r="J150" s="1">
        <v>15.4669630546747</v>
      </c>
      <c r="K150" s="1">
        <v>36.904078618003602</v>
      </c>
      <c r="L150" s="1">
        <v>49.956674976437398</v>
      </c>
      <c r="M150" s="1">
        <v>15.6718526490587</v>
      </c>
    </row>
    <row r="151" spans="1:13" ht="15.75" customHeight="1" x14ac:dyDescent="0.25">
      <c r="A151" s="1">
        <v>157.14099999999999</v>
      </c>
      <c r="B151" s="1">
        <v>1.335</v>
      </c>
      <c r="C151" s="1">
        <v>3</v>
      </c>
      <c r="D151" s="1">
        <v>0.01</v>
      </c>
      <c r="E151" s="1">
        <v>1.4999999999999999E-2</v>
      </c>
      <c r="F151" s="1" t="s">
        <v>20</v>
      </c>
      <c r="G151" s="1">
        <v>2</v>
      </c>
      <c r="H151" s="1">
        <v>-7.4091867470293504</v>
      </c>
      <c r="I151" s="1">
        <v>50.049876879137599</v>
      </c>
      <c r="J151" s="1">
        <v>-3.1464186967170602</v>
      </c>
      <c r="K151" s="1">
        <v>-7.3855182585902197</v>
      </c>
      <c r="L151" s="1">
        <v>50.065256998656501</v>
      </c>
      <c r="M151" s="1">
        <v>-3.1363675295524902</v>
      </c>
    </row>
    <row r="152" spans="1:13" ht="15.75" customHeight="1" x14ac:dyDescent="0.25">
      <c r="A152" s="1">
        <v>157.14099999999999</v>
      </c>
      <c r="B152" s="1">
        <v>1.335</v>
      </c>
      <c r="C152" s="1">
        <v>0.01</v>
      </c>
      <c r="D152" s="1">
        <v>11</v>
      </c>
      <c r="E152" s="1">
        <v>0.22</v>
      </c>
      <c r="F152" s="1" t="s">
        <v>20</v>
      </c>
      <c r="G152" s="1">
        <v>1</v>
      </c>
      <c r="H152" s="1">
        <v>-6.8022360968349798</v>
      </c>
      <c r="I152" s="1">
        <v>50.077844054323101</v>
      </c>
      <c r="J152" s="1">
        <v>-2.8886682932032302</v>
      </c>
      <c r="K152" s="1">
        <v>-6.72319906720133</v>
      </c>
      <c r="L152" s="1">
        <v>50.047495538195697</v>
      </c>
      <c r="M152" s="1">
        <v>-2.8551040713442002</v>
      </c>
    </row>
    <row r="153" spans="1:13" ht="15.75" customHeight="1" x14ac:dyDescent="0.25">
      <c r="A153" s="1">
        <v>195.93199999999999</v>
      </c>
      <c r="B153" s="1">
        <v>1.1060000000000001</v>
      </c>
      <c r="C153" s="1">
        <v>11</v>
      </c>
      <c r="D153" s="1">
        <v>0.01</v>
      </c>
      <c r="E153" s="1">
        <v>0.34100000000000003</v>
      </c>
      <c r="F153" s="1" t="s">
        <v>20</v>
      </c>
      <c r="G153" s="1">
        <v>2</v>
      </c>
      <c r="H153" s="1">
        <v>26.606814776385701</v>
      </c>
      <c r="I153" s="1">
        <v>49.933744286103703</v>
      </c>
      <c r="J153" s="1">
        <v>11.29897009359</v>
      </c>
      <c r="K153" s="1">
        <v>26.914477420828199</v>
      </c>
      <c r="L153" s="1">
        <v>49.9448439434601</v>
      </c>
      <c r="M153" s="1">
        <v>11.429623501286001</v>
      </c>
    </row>
    <row r="154" spans="1:13" ht="15.75" customHeight="1" x14ac:dyDescent="0.25">
      <c r="A154" s="1">
        <v>69.394999999999996</v>
      </c>
      <c r="B154" s="1">
        <v>1.081</v>
      </c>
      <c r="C154" s="1">
        <v>11</v>
      </c>
      <c r="D154" s="1">
        <v>0.01</v>
      </c>
      <c r="E154" s="1">
        <v>1.0999999999999999E-2</v>
      </c>
      <c r="F154" s="1" t="s">
        <v>20</v>
      </c>
      <c r="G154" s="1">
        <v>1</v>
      </c>
      <c r="H154" s="1">
        <v>26.632228108563002</v>
      </c>
      <c r="I154" s="1">
        <v>50.034998710171003</v>
      </c>
      <c r="J154" s="1">
        <v>11.3097622339744</v>
      </c>
      <c r="K154" s="1">
        <v>26.862704486298998</v>
      </c>
      <c r="L154" s="1">
        <v>50.063248110672902</v>
      </c>
      <c r="M154" s="1">
        <v>11.4076373731523</v>
      </c>
    </row>
    <row r="155" spans="1:13" ht="15.75" customHeight="1" x14ac:dyDescent="0.25">
      <c r="A155" s="1">
        <v>98.736000000000004</v>
      </c>
      <c r="B155" s="1">
        <v>1.3109999999999999</v>
      </c>
      <c r="C155" s="1">
        <v>0.01</v>
      </c>
      <c r="D155" s="1">
        <v>3</v>
      </c>
      <c r="E155" s="1">
        <v>9.2999999999999999E-2</v>
      </c>
      <c r="F155" s="1" t="s">
        <v>20</v>
      </c>
      <c r="G155" s="1">
        <v>2</v>
      </c>
      <c r="H155" s="1">
        <v>2.7830248484982398</v>
      </c>
      <c r="I155" s="1">
        <v>50.050188459477702</v>
      </c>
      <c r="J155" s="1">
        <v>1.18185189761264</v>
      </c>
      <c r="K155" s="1">
        <v>2.7903097096584202</v>
      </c>
      <c r="L155" s="1">
        <v>50.046811948336398</v>
      </c>
      <c r="M155" s="1">
        <v>1.1849455196443099</v>
      </c>
    </row>
    <row r="156" spans="1:13" ht="15.75" customHeight="1" x14ac:dyDescent="0.25">
      <c r="A156" s="1">
        <v>69.394999999999996</v>
      </c>
      <c r="B156" s="1">
        <v>1.081</v>
      </c>
      <c r="C156" s="1">
        <v>0.01</v>
      </c>
      <c r="D156" s="1">
        <v>7</v>
      </c>
      <c r="E156" s="1">
        <v>0.105</v>
      </c>
      <c r="F156" s="1" t="s">
        <v>20</v>
      </c>
      <c r="G156" s="1">
        <v>4</v>
      </c>
      <c r="H156" s="1">
        <v>9.8835140517349593</v>
      </c>
      <c r="I156" s="1">
        <v>50.040212180407202</v>
      </c>
      <c r="J156" s="1">
        <v>4.1971777016030902</v>
      </c>
      <c r="K156" s="1">
        <v>9.9600643365698591</v>
      </c>
      <c r="L156" s="1">
        <v>50.0757291286412</v>
      </c>
      <c r="M156" s="1">
        <v>4.2296858911881499</v>
      </c>
    </row>
    <row r="157" spans="1:13" ht="15.75" customHeight="1" x14ac:dyDescent="0.25">
      <c r="A157" s="1">
        <v>157.14099999999999</v>
      </c>
      <c r="B157" s="1">
        <v>1.335</v>
      </c>
      <c r="C157" s="1">
        <v>0.5</v>
      </c>
      <c r="D157" s="1">
        <v>0.01</v>
      </c>
      <c r="E157" s="1">
        <v>5.0000000000000001E-3</v>
      </c>
      <c r="F157" s="1" t="s">
        <v>20</v>
      </c>
      <c r="G157" s="1">
        <v>3</v>
      </c>
      <c r="H157" s="1">
        <v>-1.5277198931943099</v>
      </c>
      <c r="I157" s="1">
        <v>50.041809842532501</v>
      </c>
      <c r="J157" s="1">
        <v>-0.64876842754981801</v>
      </c>
      <c r="K157" s="1">
        <v>-1.52128583268229</v>
      </c>
      <c r="L157" s="1">
        <v>50.053094643554701</v>
      </c>
      <c r="M157" s="1">
        <v>-0.64603611036278896</v>
      </c>
    </row>
    <row r="158" spans="1:13" ht="15.75" customHeight="1" x14ac:dyDescent="0.25">
      <c r="A158" s="1">
        <v>157.14099999999999</v>
      </c>
      <c r="B158" s="1">
        <v>1.335</v>
      </c>
      <c r="C158" s="1">
        <v>0.01</v>
      </c>
      <c r="D158" s="1">
        <v>1</v>
      </c>
      <c r="E158" s="1">
        <v>5.0000000000000001E-3</v>
      </c>
      <c r="F158" s="1" t="s">
        <v>20</v>
      </c>
      <c r="G158" s="1">
        <v>2</v>
      </c>
      <c r="H158" s="1">
        <v>1.0459493350170801</v>
      </c>
      <c r="I158" s="1">
        <v>50.0510814995516</v>
      </c>
      <c r="J158" s="1">
        <v>0.44417756710424899</v>
      </c>
      <c r="K158" s="1">
        <v>1.0442281960800499</v>
      </c>
      <c r="L158" s="1">
        <v>50.046625762919099</v>
      </c>
      <c r="M158" s="1">
        <v>0.44344666047225101</v>
      </c>
    </row>
    <row r="159" spans="1:13" ht="15.75" customHeight="1" x14ac:dyDescent="0.25">
      <c r="A159" s="1">
        <v>234.63499999999999</v>
      </c>
      <c r="B159" s="1">
        <v>0.66600000000000004</v>
      </c>
      <c r="C159" s="1">
        <v>7</v>
      </c>
      <c r="D159" s="1">
        <v>0.01</v>
      </c>
      <c r="E159" s="1">
        <v>3.5000000000000003E-2</v>
      </c>
      <c r="F159" s="1" t="s">
        <v>20</v>
      </c>
      <c r="G159" s="1">
        <v>4</v>
      </c>
      <c r="H159" s="1">
        <v>17.1122347477652</v>
      </c>
      <c r="I159" s="1">
        <v>50.086677153418897</v>
      </c>
      <c r="J159" s="1">
        <v>7.2669588702926902</v>
      </c>
      <c r="K159" s="1">
        <v>17.230660196946001</v>
      </c>
      <c r="L159" s="1">
        <v>50.056425345460603</v>
      </c>
      <c r="M159" s="1">
        <v>7.3172499562366502</v>
      </c>
    </row>
    <row r="160" spans="1:13" ht="15.75" customHeight="1" x14ac:dyDescent="0.25">
      <c r="A160" s="1">
        <v>98.736000000000004</v>
      </c>
      <c r="B160" s="1">
        <v>1.3109999999999999</v>
      </c>
      <c r="C160" s="1">
        <v>0.5</v>
      </c>
      <c r="D160" s="1">
        <v>0.01</v>
      </c>
      <c r="E160" s="1">
        <v>7.4999999999999997E-3</v>
      </c>
      <c r="F160" s="1" t="s">
        <v>20</v>
      </c>
      <c r="G160" s="1">
        <v>5</v>
      </c>
      <c r="H160" s="1">
        <v>2.7101370201840198</v>
      </c>
      <c r="I160" s="1">
        <v>50.052410370589001</v>
      </c>
      <c r="J160" s="1">
        <v>1.15089902334976</v>
      </c>
      <c r="K160" s="1">
        <v>2.7194011666693698</v>
      </c>
      <c r="L160" s="1">
        <v>50.045401317105402</v>
      </c>
      <c r="M160" s="1">
        <v>1.15483317762416</v>
      </c>
    </row>
    <row r="161" spans="1:13" ht="15.75" customHeight="1" x14ac:dyDescent="0.25">
      <c r="A161" s="1">
        <v>69.394999999999996</v>
      </c>
      <c r="B161" s="1">
        <v>1.081</v>
      </c>
      <c r="C161" s="1">
        <v>0.01</v>
      </c>
      <c r="D161" s="1">
        <v>0.5</v>
      </c>
      <c r="E161" s="1">
        <v>5.0000000000000001E-3</v>
      </c>
      <c r="F161" s="1" t="s">
        <v>20</v>
      </c>
      <c r="G161" s="1">
        <v>1</v>
      </c>
      <c r="H161" s="1">
        <v>-0.83392507663860904</v>
      </c>
      <c r="I161" s="1">
        <v>50.050532381915801</v>
      </c>
      <c r="J161" s="1">
        <v>-0.35413838824469501</v>
      </c>
      <c r="K161" s="1">
        <v>-0.82709277973666695</v>
      </c>
      <c r="L161" s="1">
        <v>50.048796283067603</v>
      </c>
      <c r="M161" s="1">
        <v>-0.35123695419426998</v>
      </c>
    </row>
    <row r="162" spans="1:13" ht="15.75" customHeight="1" x14ac:dyDescent="0.25">
      <c r="A162" s="1">
        <v>69.394999999999996</v>
      </c>
      <c r="B162" s="1">
        <v>1.081</v>
      </c>
      <c r="C162" s="1">
        <v>0.01</v>
      </c>
      <c r="D162" s="1">
        <v>0.5</v>
      </c>
      <c r="E162" s="1">
        <v>1.55E-2</v>
      </c>
      <c r="F162" s="1" t="s">
        <v>20</v>
      </c>
      <c r="G162" s="1">
        <v>5</v>
      </c>
      <c r="H162" s="1">
        <v>3.4997016050516501</v>
      </c>
      <c r="I162" s="1">
        <v>50.058706438911301</v>
      </c>
      <c r="J162" s="1">
        <v>1.4861990848699</v>
      </c>
      <c r="K162" s="1">
        <v>3.51412819987479</v>
      </c>
      <c r="L162" s="1">
        <v>50.0298369938847</v>
      </c>
      <c r="M162" s="1">
        <v>1.49232554776405</v>
      </c>
    </row>
    <row r="163" spans="1:13" ht="15.75" customHeight="1" x14ac:dyDescent="0.25">
      <c r="A163" s="1">
        <v>234.63499999999999</v>
      </c>
      <c r="B163" s="1">
        <v>0.66600000000000004</v>
      </c>
      <c r="C163" s="1">
        <v>0.1</v>
      </c>
      <c r="D163" s="1">
        <v>0.01</v>
      </c>
      <c r="E163" s="1">
        <v>3.0000000000000001E-3</v>
      </c>
      <c r="F163" s="1" t="s">
        <v>20</v>
      </c>
      <c r="G163" s="1">
        <v>3</v>
      </c>
      <c r="H163" s="1">
        <v>-0.63412776732898002</v>
      </c>
      <c r="I163" s="1">
        <v>50.0476847425561</v>
      </c>
      <c r="J163" s="1">
        <v>-0.269291560781799</v>
      </c>
      <c r="K163" s="1">
        <v>-0.62884382257716398</v>
      </c>
      <c r="L163" s="1">
        <v>50.049121653730801</v>
      </c>
      <c r="M163" s="1">
        <v>-0.267047656946307</v>
      </c>
    </row>
    <row r="164" spans="1:13" ht="15.75" customHeight="1" x14ac:dyDescent="0.25">
      <c r="A164" s="1">
        <v>69.394999999999996</v>
      </c>
      <c r="B164" s="1">
        <v>1.081</v>
      </c>
      <c r="C164" s="1">
        <v>0.01</v>
      </c>
      <c r="D164" s="1">
        <v>1</v>
      </c>
      <c r="E164" s="1">
        <v>1E-3</v>
      </c>
      <c r="F164" s="1" t="s">
        <v>20</v>
      </c>
      <c r="G164" s="1">
        <v>2</v>
      </c>
      <c r="H164" s="1">
        <v>1.5733179339111101</v>
      </c>
      <c r="I164" s="1">
        <v>50.051902402803996</v>
      </c>
      <c r="J164" s="1">
        <v>0.66813229739727997</v>
      </c>
      <c r="K164" s="1">
        <v>1.58301697798315</v>
      </c>
      <c r="L164" s="1">
        <v>50.053446022792997</v>
      </c>
      <c r="M164" s="1">
        <v>0.67225113724441798</v>
      </c>
    </row>
    <row r="165" spans="1:13" ht="15.75" customHeight="1" x14ac:dyDescent="0.25">
      <c r="A165" s="1">
        <v>127.977</v>
      </c>
      <c r="B165" s="1">
        <v>1.3819999999999999</v>
      </c>
      <c r="C165" s="1">
        <v>0.01</v>
      </c>
      <c r="D165" s="1">
        <v>7</v>
      </c>
      <c r="E165" s="1">
        <v>7.0000000000000001E-3</v>
      </c>
      <c r="F165" s="1" t="s">
        <v>20</v>
      </c>
      <c r="G165" s="1">
        <v>4</v>
      </c>
      <c r="H165" s="1">
        <v>-9.5774545469134296</v>
      </c>
      <c r="I165" s="1">
        <v>50.0571875414606</v>
      </c>
      <c r="J165" s="1">
        <v>-4.0672050904167802</v>
      </c>
      <c r="K165" s="1">
        <v>-9.5006444883345207</v>
      </c>
      <c r="L165" s="1">
        <v>50.061140099032002</v>
      </c>
      <c r="M165" s="1">
        <v>-4.0345865841407003</v>
      </c>
    </row>
    <row r="166" spans="1:13" ht="15.75" customHeight="1" x14ac:dyDescent="0.25">
      <c r="A166" s="1">
        <v>98.736000000000004</v>
      </c>
      <c r="B166" s="1">
        <v>1.3109999999999999</v>
      </c>
      <c r="C166" s="1">
        <v>0.01</v>
      </c>
      <c r="D166" s="1">
        <v>3</v>
      </c>
      <c r="E166" s="1">
        <v>9.2999999999999999E-2</v>
      </c>
      <c r="F166" s="1" t="s">
        <v>20</v>
      </c>
      <c r="G166" s="1">
        <v>4</v>
      </c>
      <c r="H166" s="1">
        <v>4.5534711808921999</v>
      </c>
      <c r="I166" s="1">
        <v>50.060475251141597</v>
      </c>
      <c r="J166" s="1">
        <v>1.93369763075089</v>
      </c>
      <c r="K166" s="1">
        <v>4.5749776260689998</v>
      </c>
      <c r="L166" s="1">
        <v>50.044986243565504</v>
      </c>
      <c r="M166" s="1">
        <v>1.94283065486198</v>
      </c>
    </row>
    <row r="167" spans="1:13" ht="15.75" customHeight="1" x14ac:dyDescent="0.25">
      <c r="A167" s="1">
        <v>195.93199999999999</v>
      </c>
      <c r="B167" s="1">
        <v>1.1060000000000001</v>
      </c>
      <c r="C167" s="1">
        <v>0.01</v>
      </c>
      <c r="D167" s="1">
        <v>0.1</v>
      </c>
      <c r="E167" s="1">
        <v>3.0000000000000001E-3</v>
      </c>
      <c r="F167" s="1" t="s">
        <v>20</v>
      </c>
      <c r="G167" s="1">
        <v>3</v>
      </c>
      <c r="H167" s="1">
        <v>0.701898884203221</v>
      </c>
      <c r="I167" s="1">
        <v>50.050153834398998</v>
      </c>
      <c r="J167" s="1">
        <v>0.298071549262451</v>
      </c>
      <c r="K167" s="1">
        <v>0.69838747026183201</v>
      </c>
      <c r="L167" s="1">
        <v>50.047249207390799</v>
      </c>
      <c r="M167" s="1">
        <v>0.29658037636395101</v>
      </c>
    </row>
    <row r="168" spans="1:13" ht="15.75" customHeight="1" x14ac:dyDescent="0.25">
      <c r="A168" s="1">
        <v>127.977</v>
      </c>
      <c r="B168" s="1">
        <v>1.3819999999999999</v>
      </c>
      <c r="C168" s="1">
        <v>11</v>
      </c>
      <c r="D168" s="1">
        <v>0.01</v>
      </c>
      <c r="E168" s="1">
        <v>0.22</v>
      </c>
      <c r="F168" s="1" t="s">
        <v>20</v>
      </c>
      <c r="G168" s="1">
        <v>3</v>
      </c>
      <c r="H168" s="1">
        <v>26.917112243244599</v>
      </c>
      <c r="I168" s="1">
        <v>50.007171902398099</v>
      </c>
      <c r="J168" s="1">
        <v>11.430742416869601</v>
      </c>
      <c r="K168" s="1">
        <v>27.1939270278558</v>
      </c>
      <c r="L168" s="1">
        <v>50.062341294375997</v>
      </c>
      <c r="M168" s="1">
        <v>11.548295833130499</v>
      </c>
    </row>
    <row r="169" spans="1:13" ht="15.75" customHeight="1" x14ac:dyDescent="0.25">
      <c r="A169" s="1">
        <v>195.93199999999999</v>
      </c>
      <c r="B169" s="1">
        <v>1.1060000000000001</v>
      </c>
      <c r="C169" s="1">
        <v>7</v>
      </c>
      <c r="D169" s="1">
        <v>0.01</v>
      </c>
      <c r="E169" s="1">
        <v>0.217</v>
      </c>
      <c r="F169" s="1" t="s">
        <v>20</v>
      </c>
      <c r="G169" s="1">
        <v>2</v>
      </c>
      <c r="H169" s="1">
        <v>17.179052398240501</v>
      </c>
      <c r="I169" s="1">
        <v>50.014314860267</v>
      </c>
      <c r="J169" s="1">
        <v>7.2953339554274397</v>
      </c>
      <c r="K169" s="1">
        <v>17.177939502321301</v>
      </c>
      <c r="L169" s="1">
        <v>50.096397137774296</v>
      </c>
      <c r="M169" s="1">
        <v>7.2948613480216196</v>
      </c>
    </row>
    <row r="170" spans="1:13" ht="15.75" customHeight="1" x14ac:dyDescent="0.25">
      <c r="A170" s="1">
        <v>127.977</v>
      </c>
      <c r="B170" s="1">
        <v>1.3819999999999999</v>
      </c>
      <c r="C170" s="1">
        <v>1</v>
      </c>
      <c r="D170" s="1">
        <v>0.01</v>
      </c>
      <c r="E170" s="1">
        <v>1E-3</v>
      </c>
      <c r="F170" s="1" t="s">
        <v>20</v>
      </c>
      <c r="G170" s="1">
        <v>3</v>
      </c>
      <c r="H170" s="1">
        <v>-2.7382778857129302</v>
      </c>
      <c r="I170" s="1">
        <v>50.046092207266597</v>
      </c>
      <c r="J170" s="1">
        <v>-1.16284945036221</v>
      </c>
      <c r="K170" s="1">
        <v>-2.7030853749989201</v>
      </c>
      <c r="L170" s="1">
        <v>50.0574601169007</v>
      </c>
      <c r="M170" s="1">
        <v>-1.1479044398670399</v>
      </c>
    </row>
    <row r="171" spans="1:13" ht="15.75" customHeight="1" x14ac:dyDescent="0.25">
      <c r="A171" s="1">
        <v>234.63499999999999</v>
      </c>
      <c r="B171" s="1">
        <v>0.66600000000000004</v>
      </c>
      <c r="C171" s="1">
        <v>15</v>
      </c>
      <c r="D171" s="1">
        <v>0.01</v>
      </c>
      <c r="E171" s="1">
        <v>0.45</v>
      </c>
      <c r="F171" s="1" t="s">
        <v>20</v>
      </c>
      <c r="G171" s="1">
        <v>1</v>
      </c>
      <c r="H171" s="1">
        <v>35.803191234600298</v>
      </c>
      <c r="I171" s="1">
        <v>50.018176980520998</v>
      </c>
      <c r="J171" s="1">
        <v>15.204344842279699</v>
      </c>
      <c r="K171" s="1">
        <v>36.916116954915999</v>
      </c>
      <c r="L171" s="1">
        <v>50.105740593456602</v>
      </c>
      <c r="M171" s="1">
        <v>15.6769649035655</v>
      </c>
    </row>
    <row r="172" spans="1:13" ht="15.75" customHeight="1" x14ac:dyDescent="0.25">
      <c r="A172" s="1">
        <v>98.736000000000004</v>
      </c>
      <c r="B172" s="1">
        <v>1.3109999999999999</v>
      </c>
      <c r="C172" s="1">
        <v>7</v>
      </c>
      <c r="D172" s="1">
        <v>0.01</v>
      </c>
      <c r="E172" s="1">
        <v>7.0000000000000001E-3</v>
      </c>
      <c r="F172" s="1" t="s">
        <v>20</v>
      </c>
      <c r="G172" s="1">
        <v>1</v>
      </c>
      <c r="H172" s="1">
        <v>17.274169495137102</v>
      </c>
      <c r="I172" s="1">
        <v>50.053928232195297</v>
      </c>
      <c r="J172" s="1">
        <v>7.3357268112524103</v>
      </c>
      <c r="K172" s="1">
        <v>17.026595767663</v>
      </c>
      <c r="L172" s="1">
        <v>50.016880535189699</v>
      </c>
      <c r="M172" s="1">
        <v>7.2305910343396498</v>
      </c>
    </row>
    <row r="173" spans="1:13" ht="15.75" customHeight="1" x14ac:dyDescent="0.25">
      <c r="A173" s="1">
        <v>195.93199999999999</v>
      </c>
      <c r="B173" s="1">
        <v>1.1060000000000001</v>
      </c>
      <c r="C173" s="1">
        <v>11</v>
      </c>
      <c r="D173" s="1">
        <v>0.01</v>
      </c>
      <c r="E173" s="1">
        <v>0.34100000000000003</v>
      </c>
      <c r="F173" s="1" t="s">
        <v>20</v>
      </c>
      <c r="G173" s="1">
        <v>3</v>
      </c>
      <c r="H173" s="1">
        <v>26.5831054880347</v>
      </c>
      <c r="I173" s="1">
        <v>49.994806375105398</v>
      </c>
      <c r="J173" s="1">
        <v>11.2889016001506</v>
      </c>
      <c r="K173" s="1">
        <v>26.7972578523812</v>
      </c>
      <c r="L173" s="1">
        <v>50.157694132197904</v>
      </c>
      <c r="M173" s="1">
        <v>11.379844510099</v>
      </c>
    </row>
    <row r="174" spans="1:13" ht="15.75" customHeight="1" x14ac:dyDescent="0.25">
      <c r="A174" s="1">
        <v>98.736000000000004</v>
      </c>
      <c r="B174" s="1">
        <v>1.3109999999999999</v>
      </c>
      <c r="C174" s="1">
        <v>0.01</v>
      </c>
      <c r="D174" s="1">
        <v>15</v>
      </c>
      <c r="E174" s="1">
        <v>0.22500000000000001</v>
      </c>
      <c r="F174" s="1" t="s">
        <v>20</v>
      </c>
      <c r="G174" s="1">
        <v>4</v>
      </c>
      <c r="H174" s="1">
        <v>20.2982788678571</v>
      </c>
      <c r="I174" s="1">
        <v>50.1308363675628</v>
      </c>
      <c r="J174" s="1">
        <v>8.6199587514256706</v>
      </c>
      <c r="K174" s="1">
        <v>20.2190426219369</v>
      </c>
      <c r="L174" s="1">
        <v>50.125188967846299</v>
      </c>
      <c r="M174" s="1">
        <v>8.5863099294789293</v>
      </c>
    </row>
    <row r="175" spans="1:13" ht="15.75" customHeight="1" x14ac:dyDescent="0.25">
      <c r="A175" s="1">
        <v>234.63499999999999</v>
      </c>
      <c r="B175" s="1">
        <v>0.66600000000000004</v>
      </c>
      <c r="C175" s="1">
        <v>0.01</v>
      </c>
      <c r="D175" s="1">
        <v>11</v>
      </c>
      <c r="E175" s="1">
        <v>0.22</v>
      </c>
      <c r="F175" s="1" t="s">
        <v>20</v>
      </c>
      <c r="G175" s="1">
        <v>3</v>
      </c>
      <c r="H175" s="1">
        <v>12.285492630275201</v>
      </c>
      <c r="I175" s="1">
        <v>50.015707568168601</v>
      </c>
      <c r="J175" s="1">
        <v>5.2172127697788397</v>
      </c>
      <c r="K175" s="1">
        <v>12.1239496001515</v>
      </c>
      <c r="L175" s="1">
        <v>50.066528563374902</v>
      </c>
      <c r="M175" s="1">
        <v>5.1486111772344003</v>
      </c>
    </row>
    <row r="176" spans="1:13" ht="15.75" customHeight="1" x14ac:dyDescent="0.25">
      <c r="A176" s="1">
        <v>157.14099999999999</v>
      </c>
      <c r="B176" s="1">
        <v>1.335</v>
      </c>
      <c r="C176" s="1">
        <v>7</v>
      </c>
      <c r="D176" s="1">
        <v>0.01</v>
      </c>
      <c r="E176" s="1">
        <v>0.21</v>
      </c>
      <c r="F176" s="1" t="s">
        <v>20</v>
      </c>
      <c r="G176" s="1">
        <v>2</v>
      </c>
      <c r="H176" s="1">
        <v>17.2491463947967</v>
      </c>
      <c r="I176" s="1">
        <v>50.079949076008603</v>
      </c>
      <c r="J176" s="1">
        <v>7.3251003884817001</v>
      </c>
      <c r="K176" s="1">
        <v>17.1680628168751</v>
      </c>
      <c r="L176" s="1">
        <v>50.034226087560199</v>
      </c>
      <c r="M176" s="1">
        <v>7.2906670701864904</v>
      </c>
    </row>
    <row r="177" spans="1:13" ht="15.75" customHeight="1" x14ac:dyDescent="0.25">
      <c r="A177" s="1">
        <v>195.93199999999999</v>
      </c>
      <c r="B177" s="1">
        <v>1.1060000000000001</v>
      </c>
      <c r="C177" s="1">
        <v>0.01</v>
      </c>
      <c r="D177" s="1">
        <v>0.1</v>
      </c>
      <c r="E177" s="1">
        <v>3.0999999999999999E-3</v>
      </c>
      <c r="F177" s="1" t="s">
        <v>20</v>
      </c>
      <c r="G177" s="1">
        <v>2</v>
      </c>
      <c r="H177" s="1">
        <v>-0.479891351102328</v>
      </c>
      <c r="I177" s="1">
        <v>50.05051232484</v>
      </c>
      <c r="J177" s="1">
        <v>-0.20379282788445999</v>
      </c>
      <c r="K177" s="1">
        <v>-0.47890749945849698</v>
      </c>
      <c r="L177" s="1">
        <v>50.0509269357891</v>
      </c>
      <c r="M177" s="1">
        <v>-0.20337502100326799</v>
      </c>
    </row>
    <row r="178" spans="1:13" ht="15.75" customHeight="1" x14ac:dyDescent="0.25">
      <c r="A178" s="1">
        <v>69.394999999999996</v>
      </c>
      <c r="B178" s="1">
        <v>1.081</v>
      </c>
      <c r="C178" s="1">
        <v>0.01</v>
      </c>
      <c r="D178" s="1">
        <v>15</v>
      </c>
      <c r="E178" s="1">
        <v>0.46500000000000002</v>
      </c>
      <c r="F178" s="1" t="s">
        <v>20</v>
      </c>
      <c r="G178" s="1">
        <v>5</v>
      </c>
      <c r="H178" s="1">
        <v>23.869066187339701</v>
      </c>
      <c r="I178" s="1">
        <v>50.102165685331599</v>
      </c>
      <c r="J178" s="1">
        <v>10.136345416740101</v>
      </c>
      <c r="K178" s="1">
        <v>24.225741144246498</v>
      </c>
      <c r="L178" s="1">
        <v>49.980022873179301</v>
      </c>
      <c r="M178" s="1">
        <v>10.2878126143394</v>
      </c>
    </row>
    <row r="179" spans="1:13" ht="15.75" customHeight="1" x14ac:dyDescent="0.25">
      <c r="A179" s="1">
        <v>234.63499999999999</v>
      </c>
      <c r="B179" s="1">
        <v>0.66600000000000004</v>
      </c>
      <c r="C179" s="1">
        <v>0.01</v>
      </c>
      <c r="D179" s="1">
        <v>7</v>
      </c>
      <c r="E179" s="1">
        <v>0.14000000000000001</v>
      </c>
      <c r="F179" s="1" t="s">
        <v>20</v>
      </c>
      <c r="G179" s="1">
        <v>3</v>
      </c>
      <c r="H179" s="1">
        <v>-7.6794099575736796</v>
      </c>
      <c r="I179" s="1">
        <v>50.043270189176098</v>
      </c>
      <c r="J179" s="1">
        <v>-3.2611729053735701</v>
      </c>
      <c r="K179" s="1">
        <v>-7.7605150763024202</v>
      </c>
      <c r="L179" s="1">
        <v>49.9823606157182</v>
      </c>
      <c r="M179" s="1">
        <v>-3.2956153712852099</v>
      </c>
    </row>
    <row r="180" spans="1:13" ht="15.75" customHeight="1" x14ac:dyDescent="0.25">
      <c r="A180" s="1">
        <v>69.394999999999996</v>
      </c>
      <c r="B180" s="1">
        <v>1.081</v>
      </c>
      <c r="C180" s="1">
        <v>0.1</v>
      </c>
      <c r="D180" s="1">
        <v>0.01</v>
      </c>
      <c r="E180" s="1">
        <v>5.0000000000000001E-4</v>
      </c>
      <c r="F180" s="1" t="s">
        <v>20</v>
      </c>
      <c r="G180" s="1">
        <v>5</v>
      </c>
      <c r="H180" s="1">
        <v>3.40207013125735</v>
      </c>
      <c r="I180" s="1">
        <v>50.054009959549099</v>
      </c>
      <c r="J180" s="1">
        <v>1.44473846239907</v>
      </c>
      <c r="K180" s="1">
        <v>3.3983114388301501</v>
      </c>
      <c r="L180" s="1">
        <v>50.058829322497701</v>
      </c>
      <c r="M180" s="1">
        <v>1.4431422791023201</v>
      </c>
    </row>
    <row r="181" spans="1:13" ht="15.75" customHeight="1" x14ac:dyDescent="0.25">
      <c r="A181" s="1">
        <v>98.736000000000004</v>
      </c>
      <c r="B181" s="1">
        <v>1.3109999999999999</v>
      </c>
      <c r="C181" s="1">
        <v>15</v>
      </c>
      <c r="D181" s="1">
        <v>0.01</v>
      </c>
      <c r="E181" s="1">
        <v>0.3</v>
      </c>
      <c r="F181" s="1" t="s">
        <v>20</v>
      </c>
      <c r="G181" s="1">
        <v>3</v>
      </c>
      <c r="H181" s="1">
        <v>36.6747254957926</v>
      </c>
      <c r="I181" s="1">
        <v>49.971178029794601</v>
      </c>
      <c r="J181" s="1">
        <v>15.5744545166437</v>
      </c>
      <c r="K181" s="1">
        <v>36.515488487397</v>
      </c>
      <c r="L181" s="1">
        <v>49.965969441009101</v>
      </c>
      <c r="M181" s="1">
        <v>15.5068322096981</v>
      </c>
    </row>
    <row r="182" spans="1:13" ht="15.75" customHeight="1" x14ac:dyDescent="0.25">
      <c r="A182" s="1">
        <v>157.14099999999999</v>
      </c>
      <c r="B182" s="1">
        <v>1.335</v>
      </c>
      <c r="C182" s="1">
        <v>0.5</v>
      </c>
      <c r="D182" s="1">
        <v>0.01</v>
      </c>
      <c r="E182" s="1">
        <v>1.55E-2</v>
      </c>
      <c r="F182" s="1" t="s">
        <v>20</v>
      </c>
      <c r="G182" s="1">
        <v>3</v>
      </c>
      <c r="H182" s="1">
        <v>1.5400912051567399</v>
      </c>
      <c r="I182" s="1">
        <v>50.050218538587202</v>
      </c>
      <c r="J182" s="1">
        <v>0.65402208474467005</v>
      </c>
      <c r="K182" s="1">
        <v>1.52711828039236</v>
      </c>
      <c r="L182" s="1">
        <v>50.049142915059399</v>
      </c>
      <c r="M182" s="1">
        <v>0.64851294394103898</v>
      </c>
    </row>
    <row r="183" spans="1:13" ht="15.75" customHeight="1" x14ac:dyDescent="0.25">
      <c r="A183" s="1">
        <v>234.63499999999999</v>
      </c>
      <c r="B183" s="1">
        <v>0.66600000000000004</v>
      </c>
      <c r="C183" s="1">
        <v>15</v>
      </c>
      <c r="D183" s="1">
        <v>0.01</v>
      </c>
      <c r="E183" s="1">
        <v>0.3</v>
      </c>
      <c r="F183" s="1" t="s">
        <v>20</v>
      </c>
      <c r="G183" s="1">
        <v>1</v>
      </c>
      <c r="H183" s="1">
        <v>35.702316478971397</v>
      </c>
      <c r="I183" s="1">
        <v>49.971541130502096</v>
      </c>
      <c r="J183" s="1">
        <v>15.1615069131014</v>
      </c>
      <c r="K183" s="1">
        <v>36.4892836085385</v>
      </c>
      <c r="L183" s="1">
        <v>49.884670579407903</v>
      </c>
      <c r="M183" s="1">
        <v>15.495703927526099</v>
      </c>
    </row>
    <row r="184" spans="1:13" ht="15.75" customHeight="1" x14ac:dyDescent="0.25">
      <c r="A184" s="1">
        <v>69.394999999999996</v>
      </c>
      <c r="B184" s="1">
        <v>1.081</v>
      </c>
      <c r="C184" s="1">
        <v>1</v>
      </c>
      <c r="D184" s="1">
        <v>0.01</v>
      </c>
      <c r="E184" s="1">
        <v>1.4999999999999999E-2</v>
      </c>
      <c r="F184" s="1" t="s">
        <v>20</v>
      </c>
      <c r="G184" s="1">
        <v>5</v>
      </c>
      <c r="H184" s="1">
        <v>4.3126746100130298</v>
      </c>
      <c r="I184" s="1">
        <v>50.044857217607799</v>
      </c>
      <c r="J184" s="1">
        <v>1.8314398717568501</v>
      </c>
      <c r="K184" s="1">
        <v>4.2945751140946502</v>
      </c>
      <c r="L184" s="1">
        <v>50.039701421989498</v>
      </c>
      <c r="M184" s="1">
        <v>1.82375365810032</v>
      </c>
    </row>
    <row r="185" spans="1:13" ht="15.75" customHeight="1" x14ac:dyDescent="0.25">
      <c r="A185" s="1">
        <v>234.63499999999999</v>
      </c>
      <c r="B185" s="1">
        <v>0.66600000000000004</v>
      </c>
      <c r="C185" s="1">
        <v>0.01</v>
      </c>
      <c r="D185" s="1">
        <v>11</v>
      </c>
      <c r="E185" s="1">
        <v>1.0999999999999999E-2</v>
      </c>
      <c r="F185" s="1" t="s">
        <v>20</v>
      </c>
      <c r="G185" s="1">
        <v>1</v>
      </c>
      <c r="H185" s="1">
        <v>-6.6523983017067101</v>
      </c>
      <c r="I185" s="1">
        <v>50.055213011215699</v>
      </c>
      <c r="J185" s="1">
        <v>-2.8250374986014499</v>
      </c>
      <c r="K185" s="1">
        <v>-6.7805266622417797</v>
      </c>
      <c r="L185" s="1">
        <v>50.016077110481802</v>
      </c>
      <c r="M185" s="1">
        <v>-2.8794490666900701</v>
      </c>
    </row>
    <row r="186" spans="1:13" ht="15.75" customHeight="1" x14ac:dyDescent="0.25">
      <c r="A186" s="1">
        <v>195.93199999999999</v>
      </c>
      <c r="B186" s="1">
        <v>1.1060000000000001</v>
      </c>
      <c r="C186" s="1">
        <v>0.1</v>
      </c>
      <c r="D186" s="1">
        <v>1</v>
      </c>
      <c r="E186" s="1">
        <v>0.01</v>
      </c>
      <c r="F186" s="1" t="s">
        <v>20</v>
      </c>
      <c r="G186" s="1">
        <v>3</v>
      </c>
      <c r="H186" s="1">
        <v>1.1421059903964701</v>
      </c>
      <c r="I186" s="1">
        <v>50.051858744094702</v>
      </c>
      <c r="J186" s="1">
        <v>0.48501188652814597</v>
      </c>
      <c r="K186" s="1">
        <v>1.1275269259087</v>
      </c>
      <c r="L186" s="1">
        <v>50.0565052778962</v>
      </c>
      <c r="M186" s="1">
        <v>0.47882067517780902</v>
      </c>
    </row>
    <row r="187" spans="1:13" ht="15.75" customHeight="1" x14ac:dyDescent="0.25">
      <c r="A187" s="1">
        <v>127.977</v>
      </c>
      <c r="B187" s="1">
        <v>1.3819999999999999</v>
      </c>
      <c r="C187" s="1">
        <v>1</v>
      </c>
      <c r="D187" s="1">
        <v>0.01</v>
      </c>
      <c r="E187" s="1">
        <v>0.02</v>
      </c>
      <c r="F187" s="1" t="s">
        <v>20</v>
      </c>
      <c r="G187" s="1">
        <v>1</v>
      </c>
      <c r="H187" s="1">
        <v>2.5160534974067299</v>
      </c>
      <c r="I187" s="1">
        <v>50.058975504876102</v>
      </c>
      <c r="J187" s="1">
        <v>1.06847863827362</v>
      </c>
      <c r="K187" s="1">
        <v>2.5007819452559001</v>
      </c>
      <c r="L187" s="1">
        <v>50.054899357122899</v>
      </c>
      <c r="M187" s="1">
        <v>1.0619933519856899</v>
      </c>
    </row>
    <row r="188" spans="1:13" ht="15.75" customHeight="1" x14ac:dyDescent="0.25">
      <c r="A188" s="1">
        <v>234.63499999999999</v>
      </c>
      <c r="B188" s="1">
        <v>0.66600000000000004</v>
      </c>
      <c r="C188" s="1">
        <v>7</v>
      </c>
      <c r="D188" s="1">
        <v>0.01</v>
      </c>
      <c r="E188" s="1">
        <v>0.217</v>
      </c>
      <c r="F188" s="1" t="s">
        <v>20</v>
      </c>
      <c r="G188" s="1">
        <v>1</v>
      </c>
      <c r="H188" s="1">
        <v>17.1362322519999</v>
      </c>
      <c r="I188" s="1">
        <v>50.032121759293297</v>
      </c>
      <c r="J188" s="1">
        <v>7.2771497587905101</v>
      </c>
      <c r="K188" s="1">
        <v>17.222307653410201</v>
      </c>
      <c r="L188" s="1">
        <v>49.941145243440801</v>
      </c>
      <c r="M188" s="1">
        <v>7.3137029273867</v>
      </c>
    </row>
    <row r="189" spans="1:13" ht="15.75" customHeight="1" x14ac:dyDescent="0.25">
      <c r="A189" s="1">
        <v>157.14099999999999</v>
      </c>
      <c r="B189" s="1">
        <v>1.335</v>
      </c>
      <c r="C189" s="1">
        <v>0.01</v>
      </c>
      <c r="D189" s="1">
        <v>3</v>
      </c>
      <c r="E189" s="1">
        <v>1.4999999999999999E-2</v>
      </c>
      <c r="F189" s="1" t="s">
        <v>20</v>
      </c>
      <c r="G189" s="1">
        <v>5</v>
      </c>
      <c r="H189" s="1">
        <v>-5.0629672452398902</v>
      </c>
      <c r="I189" s="1">
        <v>50.047761367816697</v>
      </c>
      <c r="J189" s="1">
        <v>-2.1500625298283902</v>
      </c>
      <c r="K189" s="1">
        <v>-5.0759201184444898</v>
      </c>
      <c r="L189" s="1">
        <v>50.035761083811799</v>
      </c>
      <c r="M189" s="1">
        <v>-2.1555631554460999</v>
      </c>
    </row>
    <row r="190" spans="1:13" ht="15.75" customHeight="1" x14ac:dyDescent="0.25">
      <c r="A190" s="1">
        <v>69.394999999999996</v>
      </c>
      <c r="B190" s="1">
        <v>1.081</v>
      </c>
      <c r="C190" s="1">
        <v>7</v>
      </c>
      <c r="D190" s="1">
        <v>0.01</v>
      </c>
      <c r="E190" s="1">
        <v>0.217</v>
      </c>
      <c r="F190" s="1" t="s">
        <v>20</v>
      </c>
      <c r="G190" s="1">
        <v>3</v>
      </c>
      <c r="H190" s="1">
        <v>17.1886571959698</v>
      </c>
      <c r="I190" s="1">
        <v>49.996742768780102</v>
      </c>
      <c r="J190" s="1">
        <v>7.2994127721971598</v>
      </c>
      <c r="K190" s="1">
        <v>17.4295953311895</v>
      </c>
      <c r="L190" s="1">
        <v>50.088927981933601</v>
      </c>
      <c r="M190" s="1">
        <v>7.4017306485432197</v>
      </c>
    </row>
    <row r="191" spans="1:13" ht="15.75" customHeight="1" x14ac:dyDescent="0.25">
      <c r="A191" s="1">
        <v>127.977</v>
      </c>
      <c r="B191" s="1">
        <v>1.3819999999999999</v>
      </c>
      <c r="C191" s="1">
        <v>0.1</v>
      </c>
      <c r="D191" s="1">
        <v>0.01</v>
      </c>
      <c r="E191" s="1">
        <v>2E-3</v>
      </c>
      <c r="F191" s="1" t="s">
        <v>20</v>
      </c>
      <c r="G191" s="1">
        <v>1</v>
      </c>
      <c r="H191" s="1">
        <v>-0.49562428671721498</v>
      </c>
      <c r="I191" s="1">
        <v>50.047204670480802</v>
      </c>
      <c r="J191" s="1">
        <v>-0.21047404735740399</v>
      </c>
      <c r="K191" s="1">
        <v>-0.49007171882436001</v>
      </c>
      <c r="L191" s="1">
        <v>50.051016144567697</v>
      </c>
      <c r="M191" s="1">
        <v>-0.20811606880599601</v>
      </c>
    </row>
    <row r="192" spans="1:13" ht="15.75" customHeight="1" x14ac:dyDescent="0.25">
      <c r="A192" s="1">
        <v>157.14099999999999</v>
      </c>
      <c r="B192" s="1">
        <v>1.335</v>
      </c>
      <c r="C192" s="1">
        <v>0.01</v>
      </c>
      <c r="D192" s="1">
        <v>1</v>
      </c>
      <c r="E192" s="1">
        <v>1.4999999999999999E-2</v>
      </c>
      <c r="F192" s="1" t="s">
        <v>20</v>
      </c>
      <c r="G192" s="1">
        <v>4</v>
      </c>
      <c r="H192" s="1">
        <v>-1.7986527925117499</v>
      </c>
      <c r="I192" s="1">
        <v>50.046197809273004</v>
      </c>
      <c r="J192" s="1">
        <v>-0.76382401584497694</v>
      </c>
      <c r="K192" s="1">
        <v>-1.79649455311003</v>
      </c>
      <c r="L192" s="1">
        <v>50.056210298946503</v>
      </c>
      <c r="M192" s="1">
        <v>-0.76290748815612097</v>
      </c>
    </row>
    <row r="193" spans="1:13" ht="15.75" customHeight="1" x14ac:dyDescent="0.25">
      <c r="A193" s="1">
        <v>127.977</v>
      </c>
      <c r="B193" s="1">
        <v>1.3819999999999999</v>
      </c>
      <c r="C193" s="1">
        <v>0.01</v>
      </c>
      <c r="D193" s="1">
        <v>3</v>
      </c>
      <c r="E193" s="1">
        <v>0.03</v>
      </c>
      <c r="F193" s="1" t="s">
        <v>20</v>
      </c>
      <c r="G193" s="1">
        <v>1</v>
      </c>
      <c r="H193" s="1">
        <v>-1.8917777999694101</v>
      </c>
      <c r="I193" s="1">
        <v>50.050105324180301</v>
      </c>
      <c r="J193" s="1">
        <v>-0.80337090197444105</v>
      </c>
      <c r="K193" s="1">
        <v>-1.9130419139128401</v>
      </c>
      <c r="L193" s="1">
        <v>50.053308463988898</v>
      </c>
      <c r="M193" s="1">
        <v>-0.81240101660983699</v>
      </c>
    </row>
    <row r="194" spans="1:13" ht="15.75" customHeight="1" x14ac:dyDescent="0.25">
      <c r="A194" s="1">
        <v>69.394999999999996</v>
      </c>
      <c r="B194" s="1">
        <v>1.081</v>
      </c>
      <c r="C194" s="1">
        <v>1</v>
      </c>
      <c r="D194" s="1">
        <v>0.01</v>
      </c>
      <c r="E194" s="1">
        <v>0.02</v>
      </c>
      <c r="F194" s="1" t="s">
        <v>20</v>
      </c>
      <c r="G194" s="1">
        <v>4</v>
      </c>
      <c r="H194" s="1">
        <v>3.66924221736067</v>
      </c>
      <c r="I194" s="1">
        <v>50.049914599156502</v>
      </c>
      <c r="J194" s="1">
        <v>1.5581969667745299</v>
      </c>
      <c r="K194" s="1">
        <v>3.68156869963786</v>
      </c>
      <c r="L194" s="1">
        <v>50.051710480819203</v>
      </c>
      <c r="M194" s="1">
        <v>1.5634315863928401</v>
      </c>
    </row>
    <row r="195" spans="1:13" ht="15.75" customHeight="1" x14ac:dyDescent="0.25">
      <c r="A195" s="1">
        <v>98.736000000000004</v>
      </c>
      <c r="B195" s="1">
        <v>1.3109999999999999</v>
      </c>
      <c r="C195" s="1">
        <v>0.01</v>
      </c>
      <c r="D195" s="1">
        <v>7</v>
      </c>
      <c r="E195" s="1">
        <v>3.5000000000000003E-2</v>
      </c>
      <c r="F195" s="1" t="s">
        <v>20</v>
      </c>
      <c r="G195" s="1">
        <v>2</v>
      </c>
      <c r="H195" s="1">
        <v>-6.0666641631880198</v>
      </c>
      <c r="I195" s="1">
        <v>50.039589395257103</v>
      </c>
      <c r="J195" s="1">
        <v>-2.5762969947290699</v>
      </c>
      <c r="K195" s="1">
        <v>-6.05954575209282</v>
      </c>
      <c r="L195" s="1">
        <v>50.048535072425402</v>
      </c>
      <c r="M195" s="1">
        <v>-2.5732740581335198</v>
      </c>
    </row>
    <row r="196" spans="1:13" ht="15.75" customHeight="1" x14ac:dyDescent="0.25">
      <c r="A196" s="1">
        <v>157.14099999999999</v>
      </c>
      <c r="B196" s="1">
        <v>1.335</v>
      </c>
      <c r="C196" s="1">
        <v>0.01</v>
      </c>
      <c r="D196" s="1">
        <v>1</v>
      </c>
      <c r="E196" s="1">
        <v>0.03</v>
      </c>
      <c r="F196" s="1" t="s">
        <v>20</v>
      </c>
      <c r="G196" s="1">
        <v>1</v>
      </c>
      <c r="H196" s="1">
        <v>0.71733284229018102</v>
      </c>
      <c r="I196" s="1">
        <v>50.050538282543698</v>
      </c>
      <c r="J196" s="1">
        <v>0.30462580358849201</v>
      </c>
      <c r="K196" s="1">
        <v>-0.72194813805726998</v>
      </c>
      <c r="L196" s="1">
        <v>50.050792275169798</v>
      </c>
      <c r="M196" s="1">
        <v>-0.30658575592715698</v>
      </c>
    </row>
    <row r="197" spans="1:13" ht="15.75" customHeight="1" x14ac:dyDescent="0.25">
      <c r="A197" s="1">
        <v>195.93199999999999</v>
      </c>
      <c r="B197" s="1">
        <v>1.1060000000000001</v>
      </c>
      <c r="C197" s="1">
        <v>0.01</v>
      </c>
      <c r="D197" s="1">
        <v>7</v>
      </c>
      <c r="E197" s="1">
        <v>0.14000000000000001</v>
      </c>
      <c r="F197" s="1" t="s">
        <v>20</v>
      </c>
      <c r="G197" s="1">
        <v>1</v>
      </c>
      <c r="H197" s="1">
        <v>4.31243229227886</v>
      </c>
      <c r="I197" s="1">
        <v>50.054232541276498</v>
      </c>
      <c r="J197" s="1">
        <v>1.8313369680137801</v>
      </c>
      <c r="K197" s="1">
        <v>4.2906582004348799</v>
      </c>
      <c r="L197" s="1">
        <v>50.058459833786401</v>
      </c>
      <c r="M197" s="1">
        <v>1.8220902838605699</v>
      </c>
    </row>
    <row r="198" spans="1:13" ht="15.75" customHeight="1" x14ac:dyDescent="0.25">
      <c r="A198" s="1">
        <v>127.977</v>
      </c>
      <c r="B198" s="1">
        <v>1.3819999999999999</v>
      </c>
      <c r="C198" s="1">
        <v>11</v>
      </c>
      <c r="D198" s="1">
        <v>0.01</v>
      </c>
      <c r="E198" s="1">
        <v>0.22</v>
      </c>
      <c r="F198" s="1" t="s">
        <v>20</v>
      </c>
      <c r="G198" s="1">
        <v>4</v>
      </c>
      <c r="H198" s="1">
        <v>26.647493214554999</v>
      </c>
      <c r="I198" s="1">
        <v>50.117821950624602</v>
      </c>
      <c r="J198" s="1">
        <v>11.3162447828074</v>
      </c>
      <c r="K198" s="1">
        <v>26.898678986387299</v>
      </c>
      <c r="L198" s="1">
        <v>50.149168605350802</v>
      </c>
      <c r="M198" s="1">
        <v>11.4229144667858</v>
      </c>
    </row>
    <row r="199" spans="1:13" ht="15.75" customHeight="1" x14ac:dyDescent="0.25">
      <c r="A199" s="1">
        <v>195.93199999999999</v>
      </c>
      <c r="B199" s="1">
        <v>1.1060000000000001</v>
      </c>
      <c r="C199" s="1">
        <v>0.01</v>
      </c>
      <c r="D199" s="1">
        <v>1</v>
      </c>
      <c r="E199" s="1">
        <v>0.03</v>
      </c>
      <c r="F199" s="1" t="s">
        <v>20</v>
      </c>
      <c r="G199" s="1">
        <v>1</v>
      </c>
      <c r="H199" s="1">
        <v>0.688590728026513</v>
      </c>
      <c r="I199" s="1">
        <v>50.049865710138199</v>
      </c>
      <c r="J199" s="1">
        <v>0.29242004757368401</v>
      </c>
      <c r="K199" s="1">
        <v>0.68476856219936</v>
      </c>
      <c r="L199" s="1">
        <v>50.048234843153097</v>
      </c>
      <c r="M199" s="1">
        <v>0.29079690937632002</v>
      </c>
    </row>
    <row r="200" spans="1:13" ht="15.75" customHeight="1" x14ac:dyDescent="0.25">
      <c r="A200" s="1">
        <v>69.394999999999996</v>
      </c>
      <c r="B200" s="1">
        <v>1.081</v>
      </c>
      <c r="C200" s="1">
        <v>0.01</v>
      </c>
      <c r="D200" s="1">
        <v>1</v>
      </c>
      <c r="E200" s="1">
        <v>5.0000000000000001E-3</v>
      </c>
      <c r="F200" s="1" t="s">
        <v>20</v>
      </c>
      <c r="G200" s="1">
        <v>3</v>
      </c>
      <c r="H200" s="1">
        <v>2.2298089258612701</v>
      </c>
      <c r="I200" s="1">
        <v>50.0571559008321</v>
      </c>
      <c r="J200" s="1">
        <v>0.94692072611740696</v>
      </c>
      <c r="K200" s="1">
        <v>2.24027567782346</v>
      </c>
      <c r="L200" s="1">
        <v>50.045985478793199</v>
      </c>
      <c r="M200" s="1">
        <v>0.95136558426340401</v>
      </c>
    </row>
    <row r="201" spans="1:13" ht="15.75" customHeight="1" x14ac:dyDescent="0.25">
      <c r="A201" s="1">
        <v>127.977</v>
      </c>
      <c r="B201" s="1">
        <v>1.3819999999999999</v>
      </c>
      <c r="C201" s="1">
        <v>0.01</v>
      </c>
      <c r="D201" s="1">
        <v>3</v>
      </c>
      <c r="E201" s="1">
        <v>0.09</v>
      </c>
      <c r="F201" s="1" t="s">
        <v>20</v>
      </c>
      <c r="G201" s="1">
        <v>4</v>
      </c>
      <c r="H201" s="1">
        <v>-4.3606575905689997</v>
      </c>
      <c r="I201" s="1">
        <v>50.063334969551697</v>
      </c>
      <c r="J201" s="1">
        <v>-1.85181654092449</v>
      </c>
      <c r="K201" s="1">
        <v>-4.3648755361689897</v>
      </c>
      <c r="L201" s="1">
        <v>50.054952711949802</v>
      </c>
      <c r="M201" s="1">
        <v>-1.85360775274715</v>
      </c>
    </row>
    <row r="202" spans="1:13" ht="15.75" customHeight="1" x14ac:dyDescent="0.25">
      <c r="A202" s="1">
        <v>234.63499999999999</v>
      </c>
      <c r="B202" s="1">
        <v>0.66600000000000004</v>
      </c>
      <c r="C202" s="1">
        <v>0.1</v>
      </c>
      <c r="D202" s="1">
        <v>0.01</v>
      </c>
      <c r="E202" s="1">
        <v>2E-3</v>
      </c>
      <c r="F202" s="1" t="s">
        <v>20</v>
      </c>
      <c r="G202" s="1">
        <v>3</v>
      </c>
      <c r="H202" s="1">
        <v>-0.62836446506737997</v>
      </c>
      <c r="I202" s="1">
        <v>50.0516290521618</v>
      </c>
      <c r="J202" s="1">
        <v>-0.26684409082188698</v>
      </c>
      <c r="K202" s="1">
        <v>-0.63372530619976397</v>
      </c>
      <c r="L202" s="1">
        <v>50.051127753912702</v>
      </c>
      <c r="M202" s="1">
        <v>-0.26912064982153999</v>
      </c>
    </row>
    <row r="203" spans="1:13" ht="15.75" customHeight="1" x14ac:dyDescent="0.25">
      <c r="A203" s="1">
        <v>98.736000000000004</v>
      </c>
      <c r="B203" s="1">
        <v>1.3109999999999999</v>
      </c>
      <c r="C203" s="1">
        <v>0.01</v>
      </c>
      <c r="D203" s="1">
        <v>0.5</v>
      </c>
      <c r="E203" s="1">
        <v>7.4999999999999997E-3</v>
      </c>
      <c r="F203" s="1" t="s">
        <v>20</v>
      </c>
      <c r="G203" s="1">
        <v>2</v>
      </c>
      <c r="H203" s="1">
        <v>1.00584828816075</v>
      </c>
      <c r="I203" s="1">
        <v>50.053053276731298</v>
      </c>
      <c r="J203" s="1">
        <v>0.427148075488684</v>
      </c>
      <c r="K203" s="1">
        <v>1.0200095002837899</v>
      </c>
      <c r="L203" s="1">
        <v>50.054424571825898</v>
      </c>
      <c r="M203" s="1">
        <v>0.43316183976719702</v>
      </c>
    </row>
    <row r="204" spans="1:13" ht="15.75" customHeight="1" x14ac:dyDescent="0.25">
      <c r="A204" s="1">
        <v>157.14099999999999</v>
      </c>
      <c r="B204" s="1">
        <v>1.335</v>
      </c>
      <c r="C204" s="1">
        <v>0.5</v>
      </c>
      <c r="D204" s="1">
        <v>0.01</v>
      </c>
      <c r="E204" s="1">
        <v>7.4999999999999997E-3</v>
      </c>
      <c r="F204" s="1" t="s">
        <v>20</v>
      </c>
      <c r="G204" s="1">
        <v>5</v>
      </c>
      <c r="H204" s="1">
        <v>1.98514052156359</v>
      </c>
      <c r="I204" s="1">
        <v>50.037439843840502</v>
      </c>
      <c r="J204" s="1">
        <v>0.84301873686240603</v>
      </c>
      <c r="K204" s="1">
        <v>1.9764883282199299</v>
      </c>
      <c r="L204" s="1">
        <v>50.056752489319599</v>
      </c>
      <c r="M204" s="1">
        <v>0.83934445737214802</v>
      </c>
    </row>
    <row r="205" spans="1:13" ht="15.75" customHeight="1" x14ac:dyDescent="0.25">
      <c r="A205" s="1">
        <v>157.14099999999999</v>
      </c>
      <c r="B205" s="1">
        <v>1.335</v>
      </c>
      <c r="C205" s="1">
        <v>0.01</v>
      </c>
      <c r="D205" s="1">
        <v>7</v>
      </c>
      <c r="E205" s="1">
        <v>0.217</v>
      </c>
      <c r="F205" s="1" t="s">
        <v>20</v>
      </c>
      <c r="G205" s="1">
        <v>1</v>
      </c>
      <c r="H205" s="1">
        <v>4.3304010082130198</v>
      </c>
      <c r="I205" s="1">
        <v>50.052818156970197</v>
      </c>
      <c r="J205" s="1">
        <v>1.83896764405173</v>
      </c>
      <c r="K205" s="1">
        <v>4.3148266747481498</v>
      </c>
      <c r="L205" s="1">
        <v>50.051023552367496</v>
      </c>
      <c r="M205" s="1">
        <v>1.83235377728391</v>
      </c>
    </row>
    <row r="206" spans="1:13" ht="15.75" customHeight="1" x14ac:dyDescent="0.25">
      <c r="A206" s="1">
        <v>195.93199999999999</v>
      </c>
      <c r="B206" s="1">
        <v>1.1060000000000001</v>
      </c>
      <c r="C206" s="1">
        <v>7</v>
      </c>
      <c r="D206" s="1">
        <v>0.01</v>
      </c>
      <c r="E206" s="1">
        <v>0.217</v>
      </c>
      <c r="F206" s="1" t="s">
        <v>20</v>
      </c>
      <c r="G206" s="1">
        <v>3</v>
      </c>
      <c r="H206" s="1">
        <v>16.927544507970701</v>
      </c>
      <c r="I206" s="1">
        <v>50.073699466058201</v>
      </c>
      <c r="J206" s="1">
        <v>7.1885274791790099</v>
      </c>
      <c r="K206" s="1">
        <v>17.1464008417143</v>
      </c>
      <c r="L206" s="1">
        <v>50.044279041476599</v>
      </c>
      <c r="M206" s="1">
        <v>7.2814679980101698</v>
      </c>
    </row>
    <row r="207" spans="1:13" ht="15.75" customHeight="1" x14ac:dyDescent="0.25">
      <c r="A207" s="1">
        <v>98.736000000000004</v>
      </c>
      <c r="B207" s="1">
        <v>1.3109999999999999</v>
      </c>
      <c r="C207" s="1">
        <v>1</v>
      </c>
      <c r="D207" s="1">
        <v>0.01</v>
      </c>
      <c r="E207" s="1">
        <v>3.1E-2</v>
      </c>
      <c r="F207" s="1" t="s">
        <v>20</v>
      </c>
      <c r="G207" s="1">
        <v>1</v>
      </c>
      <c r="H207" s="1">
        <v>2.5494718280623099</v>
      </c>
      <c r="I207" s="1">
        <v>50.045938413302203</v>
      </c>
      <c r="J207" s="1">
        <v>1.0826702174546901</v>
      </c>
      <c r="K207" s="1">
        <v>2.5797843883501801</v>
      </c>
      <c r="L207" s="1">
        <v>50.058054469023197</v>
      </c>
      <c r="M207" s="1">
        <v>1.09554288616875</v>
      </c>
    </row>
    <row r="208" spans="1:13" ht="15.75" customHeight="1" x14ac:dyDescent="0.25">
      <c r="A208" s="1">
        <v>157.14099999999999</v>
      </c>
      <c r="B208" s="1">
        <v>1.335</v>
      </c>
      <c r="C208" s="1">
        <v>0.01</v>
      </c>
      <c r="D208" s="1">
        <v>15</v>
      </c>
      <c r="E208" s="1">
        <v>0.22500000000000001</v>
      </c>
      <c r="F208" s="1" t="s">
        <v>20</v>
      </c>
      <c r="G208" s="1">
        <v>2</v>
      </c>
      <c r="H208" s="1">
        <v>12.906745700695399</v>
      </c>
      <c r="I208" s="1">
        <v>50.074317092248101</v>
      </c>
      <c r="J208" s="1">
        <v>5.4810369036416704</v>
      </c>
      <c r="K208" s="1">
        <v>13.058232025215499</v>
      </c>
      <c r="L208" s="1">
        <v>50.082708509112202</v>
      </c>
      <c r="M208" s="1">
        <v>5.5453677701781503</v>
      </c>
    </row>
    <row r="209" spans="1:13" ht="15.75" customHeight="1" x14ac:dyDescent="0.25">
      <c r="A209" s="1">
        <v>195.93199999999999</v>
      </c>
      <c r="B209" s="1">
        <v>1.1060000000000001</v>
      </c>
      <c r="C209" s="1">
        <v>0.01</v>
      </c>
      <c r="D209" s="1">
        <v>1</v>
      </c>
      <c r="E209" s="1">
        <v>0.01</v>
      </c>
      <c r="F209" s="1" t="s">
        <v>20</v>
      </c>
      <c r="G209" s="1">
        <v>2</v>
      </c>
      <c r="H209" s="1">
        <v>0.99052795642594704</v>
      </c>
      <c r="I209" s="1">
        <v>50.045612186521403</v>
      </c>
      <c r="J209" s="1">
        <v>0.42064207424237599</v>
      </c>
      <c r="K209" s="1">
        <v>-0.99378780777485698</v>
      </c>
      <c r="L209" s="1">
        <v>50.048137161703302</v>
      </c>
      <c r="M209" s="1">
        <v>-0.42202641743454</v>
      </c>
    </row>
    <row r="210" spans="1:13" ht="15.75" customHeight="1" x14ac:dyDescent="0.25">
      <c r="A210" s="1">
        <v>69.394999999999996</v>
      </c>
      <c r="B210" s="1">
        <v>1.081</v>
      </c>
      <c r="C210" s="1">
        <v>3</v>
      </c>
      <c r="D210" s="1">
        <v>0.01</v>
      </c>
      <c r="E210" s="1">
        <v>0.09</v>
      </c>
      <c r="F210" s="1" t="s">
        <v>20</v>
      </c>
      <c r="G210" s="1">
        <v>3</v>
      </c>
      <c r="H210" s="1">
        <v>7.7047854452148403</v>
      </c>
      <c r="I210" s="1">
        <v>50.059838129759498</v>
      </c>
      <c r="J210" s="1">
        <v>3.2719489745264299</v>
      </c>
      <c r="K210" s="1">
        <v>7.6439242010321502</v>
      </c>
      <c r="L210" s="1">
        <v>50.060166394973599</v>
      </c>
      <c r="M210" s="1">
        <v>3.2461033637812702</v>
      </c>
    </row>
    <row r="211" spans="1:13" ht="15.75" customHeight="1" x14ac:dyDescent="0.25">
      <c r="A211" s="1">
        <v>98.736000000000004</v>
      </c>
      <c r="B211" s="1">
        <v>1.3109999999999999</v>
      </c>
      <c r="C211" s="1">
        <v>1</v>
      </c>
      <c r="D211" s="1">
        <v>0.01</v>
      </c>
      <c r="E211" s="1">
        <v>1.4999999999999999E-2</v>
      </c>
      <c r="F211" s="1" t="s">
        <v>20</v>
      </c>
      <c r="G211" s="1">
        <v>3</v>
      </c>
      <c r="H211" s="1">
        <v>2.8434055434346099</v>
      </c>
      <c r="I211" s="1">
        <v>50.044718244087299</v>
      </c>
      <c r="J211" s="1">
        <v>1.2074934361451499</v>
      </c>
      <c r="K211" s="1">
        <v>2.8567456500196302</v>
      </c>
      <c r="L211" s="1">
        <v>50.059203144043401</v>
      </c>
      <c r="M211" s="1">
        <v>1.2131585060385699</v>
      </c>
    </row>
    <row r="212" spans="1:13" ht="15.75" customHeight="1" x14ac:dyDescent="0.25">
      <c r="A212" s="1">
        <v>127.977</v>
      </c>
      <c r="B212" s="1">
        <v>1.3819999999999999</v>
      </c>
      <c r="C212" s="1">
        <v>0.01</v>
      </c>
      <c r="D212" s="1">
        <v>0.1</v>
      </c>
      <c r="E212" s="1">
        <v>3.0000000000000001E-3</v>
      </c>
      <c r="F212" s="1" t="s">
        <v>20</v>
      </c>
      <c r="G212" s="1">
        <v>3</v>
      </c>
      <c r="H212" s="1">
        <v>1.04348144064273</v>
      </c>
      <c r="I212" s="1">
        <v>50.050511960480399</v>
      </c>
      <c r="J212" s="1">
        <v>0.44312953993661403</v>
      </c>
      <c r="K212" s="1">
        <v>1.0485774965617101</v>
      </c>
      <c r="L212" s="1">
        <v>50.0516619964122</v>
      </c>
      <c r="M212" s="1">
        <v>0.44529365405202498</v>
      </c>
    </row>
    <row r="213" spans="1:13" ht="15.75" customHeight="1" x14ac:dyDescent="0.25">
      <c r="A213" s="1">
        <v>157.14099999999999</v>
      </c>
      <c r="B213" s="1">
        <v>1.335</v>
      </c>
      <c r="C213" s="1">
        <v>0.01</v>
      </c>
      <c r="D213" s="1">
        <v>15</v>
      </c>
      <c r="E213" s="1">
        <v>0.45</v>
      </c>
      <c r="F213" s="1" t="s">
        <v>20</v>
      </c>
      <c r="G213" s="1">
        <v>1</v>
      </c>
      <c r="H213" s="1">
        <v>-9.1685158186084301</v>
      </c>
      <c r="I213" s="1">
        <v>50.1063965701128</v>
      </c>
      <c r="J213" s="1">
        <v>-3.89354332368287</v>
      </c>
      <c r="K213" s="1">
        <v>-9.1107568255067992</v>
      </c>
      <c r="L213" s="1">
        <v>50.051138400072297</v>
      </c>
      <c r="M213" s="1">
        <v>-3.8690151288885599</v>
      </c>
    </row>
    <row r="214" spans="1:13" ht="15.75" customHeight="1" x14ac:dyDescent="0.25">
      <c r="A214" s="1">
        <v>234.63499999999999</v>
      </c>
      <c r="B214" s="1">
        <v>0.66600000000000004</v>
      </c>
      <c r="C214" s="1">
        <v>0.01</v>
      </c>
      <c r="D214" s="1">
        <v>15</v>
      </c>
      <c r="E214" s="1">
        <v>1.4999999999999999E-2</v>
      </c>
      <c r="F214" s="1" t="s">
        <v>20</v>
      </c>
      <c r="G214" s="1">
        <v>3</v>
      </c>
      <c r="H214" s="1">
        <v>-16.432935724221899</v>
      </c>
      <c r="I214" s="1">
        <v>50.056322386966798</v>
      </c>
      <c r="J214" s="1">
        <v>-6.9784846798972202</v>
      </c>
      <c r="K214" s="1">
        <v>-16.3694534295153</v>
      </c>
      <c r="L214" s="1">
        <v>50.138807319140099</v>
      </c>
      <c r="M214" s="1">
        <v>-6.9515260020024199</v>
      </c>
    </row>
    <row r="215" spans="1:13" ht="15.75" customHeight="1" x14ac:dyDescent="0.25">
      <c r="A215" s="1">
        <v>157.14099999999999</v>
      </c>
      <c r="B215" s="1">
        <v>1.335</v>
      </c>
      <c r="C215" s="1">
        <v>0.01</v>
      </c>
      <c r="D215" s="1">
        <v>3</v>
      </c>
      <c r="E215" s="1">
        <v>0.09</v>
      </c>
      <c r="F215" s="1" t="s">
        <v>20</v>
      </c>
      <c r="G215" s="1">
        <v>5</v>
      </c>
      <c r="H215" s="1">
        <v>-5.0633732127500499</v>
      </c>
      <c r="I215" s="1">
        <v>50.090068657280497</v>
      </c>
      <c r="J215" s="1">
        <v>-2.1502349298242098</v>
      </c>
      <c r="K215" s="1">
        <v>-5.0498501657940604</v>
      </c>
      <c r="L215" s="1">
        <v>50.050265468382797</v>
      </c>
      <c r="M215" s="1">
        <v>-2.1444921716468701</v>
      </c>
    </row>
    <row r="216" spans="1:13" ht="15.75" customHeight="1" x14ac:dyDescent="0.25">
      <c r="A216" s="1">
        <v>69.394999999999996</v>
      </c>
      <c r="B216" s="1">
        <v>1.081</v>
      </c>
      <c r="C216" s="1">
        <v>7</v>
      </c>
      <c r="D216" s="1">
        <v>0.01</v>
      </c>
      <c r="E216" s="1">
        <v>7.0000000000000007E-2</v>
      </c>
      <c r="F216" s="1" t="s">
        <v>20</v>
      </c>
      <c r="G216" s="1">
        <v>3</v>
      </c>
      <c r="H216" s="1">
        <v>17.259183715711401</v>
      </c>
      <c r="I216" s="1">
        <v>50.028216815771501</v>
      </c>
      <c r="J216" s="1">
        <v>7.32936288250019</v>
      </c>
      <c r="K216" s="1">
        <v>17.081521528127801</v>
      </c>
      <c r="L216" s="1">
        <v>50.0501471724711</v>
      </c>
      <c r="M216" s="1">
        <v>7.2539160557702802</v>
      </c>
    </row>
    <row r="217" spans="1:13" ht="15.75" customHeight="1" x14ac:dyDescent="0.25">
      <c r="A217" s="1">
        <v>98.736000000000004</v>
      </c>
      <c r="B217" s="1">
        <v>1.3109999999999999</v>
      </c>
      <c r="C217" s="1">
        <v>0.01</v>
      </c>
      <c r="D217" s="1">
        <v>11</v>
      </c>
      <c r="E217" s="1">
        <v>0.22</v>
      </c>
      <c r="F217" s="1" t="s">
        <v>20</v>
      </c>
      <c r="G217" s="1">
        <v>2</v>
      </c>
      <c r="H217" s="1">
        <v>9.45466958043869</v>
      </c>
      <c r="I217" s="1">
        <v>50.051542076771803</v>
      </c>
      <c r="J217" s="1">
        <v>4.0150626721754197</v>
      </c>
      <c r="K217" s="1">
        <v>9.5608642951948593</v>
      </c>
      <c r="L217" s="1">
        <v>50.049384345335902</v>
      </c>
      <c r="M217" s="1">
        <v>4.0601597992164304</v>
      </c>
    </row>
    <row r="218" spans="1:13" ht="15.75" customHeight="1" x14ac:dyDescent="0.25">
      <c r="A218" s="1">
        <v>234.63499999999999</v>
      </c>
      <c r="B218" s="1">
        <v>0.66600000000000004</v>
      </c>
      <c r="C218" s="1">
        <v>1</v>
      </c>
      <c r="D218" s="1">
        <v>0.01</v>
      </c>
      <c r="E218" s="1">
        <v>0.02</v>
      </c>
      <c r="F218" s="1" t="s">
        <v>20</v>
      </c>
      <c r="G218" s="1">
        <v>3</v>
      </c>
      <c r="H218" s="1">
        <v>2.5146419987861499</v>
      </c>
      <c r="I218" s="1">
        <v>50.034332872504699</v>
      </c>
      <c r="J218" s="1">
        <v>1.0678792248964399</v>
      </c>
      <c r="K218" s="1">
        <v>2.5338355131914798</v>
      </c>
      <c r="L218" s="1">
        <v>50.064867600518298</v>
      </c>
      <c r="M218" s="1">
        <v>1.0760300293831699</v>
      </c>
    </row>
    <row r="219" spans="1:13" ht="15.75" customHeight="1" x14ac:dyDescent="0.25">
      <c r="A219" s="1">
        <v>234.63499999999999</v>
      </c>
      <c r="B219" s="1">
        <v>0.66600000000000004</v>
      </c>
      <c r="C219" s="1">
        <v>15</v>
      </c>
      <c r="D219" s="1">
        <v>0.01</v>
      </c>
      <c r="E219" s="1">
        <v>7.4999999999999997E-2</v>
      </c>
      <c r="F219" s="1" t="s">
        <v>20</v>
      </c>
      <c r="G219" s="1">
        <v>5</v>
      </c>
      <c r="H219" s="1">
        <v>37.976631644966403</v>
      </c>
      <c r="I219" s="1">
        <v>49.427446393930701</v>
      </c>
      <c r="J219" s="1">
        <v>16.1273278601012</v>
      </c>
      <c r="K219" s="1">
        <v>36.945801522044199</v>
      </c>
      <c r="L219" s="1">
        <v>50.116270506703799</v>
      </c>
      <c r="M219" s="1">
        <v>15.6895708858689</v>
      </c>
    </row>
    <row r="220" spans="1:13" ht="15.75" customHeight="1" x14ac:dyDescent="0.25">
      <c r="A220" s="1">
        <v>127.977</v>
      </c>
      <c r="B220" s="1">
        <v>1.3819999999999999</v>
      </c>
      <c r="C220" s="1">
        <v>15</v>
      </c>
      <c r="D220" s="1">
        <v>0.01</v>
      </c>
      <c r="E220" s="1">
        <v>0.22500000000000001</v>
      </c>
      <c r="F220" s="1" t="s">
        <v>20</v>
      </c>
      <c r="G220" s="1">
        <v>2</v>
      </c>
      <c r="H220" s="1">
        <v>36.591861374288797</v>
      </c>
      <c r="I220" s="1">
        <v>49.995045312832303</v>
      </c>
      <c r="J220" s="1">
        <v>15.5392650646716</v>
      </c>
      <c r="K220" s="1">
        <v>36.102046400310698</v>
      </c>
      <c r="L220" s="1">
        <v>50.117607284619403</v>
      </c>
      <c r="M220" s="1">
        <v>15.3312580262913</v>
      </c>
    </row>
    <row r="221" spans="1:13" ht="15.75" customHeight="1" x14ac:dyDescent="0.25">
      <c r="A221" s="1">
        <v>98.736000000000004</v>
      </c>
      <c r="B221" s="1">
        <v>1.3109999999999999</v>
      </c>
      <c r="C221" s="1">
        <v>0.01</v>
      </c>
      <c r="D221" s="1">
        <v>3</v>
      </c>
      <c r="E221" s="1">
        <v>1.4999999999999999E-2</v>
      </c>
      <c r="F221" s="1" t="s">
        <v>20</v>
      </c>
      <c r="G221" s="1">
        <v>2</v>
      </c>
      <c r="H221" s="1">
        <v>2.7819532920772798</v>
      </c>
      <c r="I221" s="1">
        <v>50.049288455928597</v>
      </c>
      <c r="J221" s="1">
        <v>1.1813968456248001</v>
      </c>
      <c r="K221" s="1">
        <v>2.7826724322139298</v>
      </c>
      <c r="L221" s="1">
        <v>50.055132147727697</v>
      </c>
      <c r="M221" s="1">
        <v>1.1817022389221701</v>
      </c>
    </row>
    <row r="222" spans="1:13" ht="15.75" customHeight="1" x14ac:dyDescent="0.25">
      <c r="A222" s="1">
        <v>69.394999999999996</v>
      </c>
      <c r="B222" s="1">
        <v>1.081</v>
      </c>
      <c r="C222" s="1">
        <v>1</v>
      </c>
      <c r="D222" s="1">
        <v>0.01</v>
      </c>
      <c r="E222" s="1">
        <v>0.01</v>
      </c>
      <c r="F222" s="1" t="s">
        <v>20</v>
      </c>
      <c r="G222" s="1">
        <v>1</v>
      </c>
      <c r="H222" s="1">
        <v>2.62329973221637</v>
      </c>
      <c r="I222" s="1">
        <v>50.059337605861302</v>
      </c>
      <c r="J222" s="1">
        <v>1.11402230856818</v>
      </c>
      <c r="K222" s="1">
        <v>2.6271290477259099</v>
      </c>
      <c r="L222" s="1">
        <v>50.0526166353363</v>
      </c>
      <c r="M222" s="1">
        <v>1.11564848298195</v>
      </c>
    </row>
    <row r="223" spans="1:13" ht="15.75" customHeight="1" x14ac:dyDescent="0.25">
      <c r="A223" s="1">
        <v>69.394999999999996</v>
      </c>
      <c r="B223" s="1">
        <v>1.081</v>
      </c>
      <c r="C223" s="1">
        <v>0.01</v>
      </c>
      <c r="D223" s="1">
        <v>0.1</v>
      </c>
      <c r="E223" s="1">
        <v>1.5E-3</v>
      </c>
      <c r="F223" s="1" t="s">
        <v>20</v>
      </c>
      <c r="G223" s="1">
        <v>5</v>
      </c>
      <c r="H223" s="1">
        <v>3.3987068068386099</v>
      </c>
      <c r="I223" s="1">
        <v>50.0622478094554</v>
      </c>
      <c r="J223" s="1">
        <v>1.4433101778658901</v>
      </c>
      <c r="K223" s="1">
        <v>3.4161629512817999</v>
      </c>
      <c r="L223" s="1">
        <v>50.045527956907399</v>
      </c>
      <c r="M223" s="1">
        <v>1.4507231829802101</v>
      </c>
    </row>
    <row r="224" spans="1:13" ht="15.75" customHeight="1" x14ac:dyDescent="0.25">
      <c r="A224" s="1">
        <v>69.394999999999996</v>
      </c>
      <c r="B224" s="1">
        <v>1.081</v>
      </c>
      <c r="C224" s="1">
        <v>0.01</v>
      </c>
      <c r="D224" s="1">
        <v>0.5</v>
      </c>
      <c r="E224" s="1">
        <v>1.55E-2</v>
      </c>
      <c r="F224" s="1" t="s">
        <v>20</v>
      </c>
      <c r="G224" s="1">
        <v>4</v>
      </c>
      <c r="H224" s="1">
        <v>2.7133336878210899</v>
      </c>
      <c r="I224" s="1">
        <v>50.053119593022402</v>
      </c>
      <c r="J224" s="1">
        <v>1.1522565346615801</v>
      </c>
      <c r="K224" s="1">
        <v>2.7257603028165498</v>
      </c>
      <c r="L224" s="1">
        <v>50.041704764837696</v>
      </c>
      <c r="M224" s="1">
        <v>1.1575336770921301</v>
      </c>
    </row>
    <row r="225" spans="1:13" ht="15.75" customHeight="1" x14ac:dyDescent="0.25">
      <c r="A225" s="1">
        <v>127.977</v>
      </c>
      <c r="B225" s="1">
        <v>1.3819999999999999</v>
      </c>
      <c r="C225" s="1">
        <v>0.5</v>
      </c>
      <c r="D225" s="1">
        <v>0.01</v>
      </c>
      <c r="E225" s="1">
        <v>7.4999999999999997E-3</v>
      </c>
      <c r="F225" s="1" t="s">
        <v>20</v>
      </c>
      <c r="G225" s="1">
        <v>3</v>
      </c>
      <c r="H225" s="1">
        <v>-1.64682170794336</v>
      </c>
      <c r="I225" s="1">
        <v>50.053611847237903</v>
      </c>
      <c r="J225" s="1">
        <v>-0.69934674194979096</v>
      </c>
      <c r="K225" s="1">
        <v>-1.6500312882986199</v>
      </c>
      <c r="L225" s="1">
        <v>50.0486703249641</v>
      </c>
      <c r="M225" s="1">
        <v>-0.70070973683481397</v>
      </c>
    </row>
    <row r="226" spans="1:13" ht="15.75" customHeight="1" x14ac:dyDescent="0.25">
      <c r="A226" s="1">
        <v>157.14099999999999</v>
      </c>
      <c r="B226" s="1">
        <v>1.335</v>
      </c>
      <c r="C226" s="1">
        <v>0.01</v>
      </c>
      <c r="D226" s="1">
        <v>0.5</v>
      </c>
      <c r="E226" s="1">
        <v>1.4999999999999999E-2</v>
      </c>
      <c r="F226" s="1" t="s">
        <v>20</v>
      </c>
      <c r="G226" s="1">
        <v>2</v>
      </c>
      <c r="H226" s="1">
        <v>0.73128465163719003</v>
      </c>
      <c r="I226" s="1">
        <v>50.049716186197301</v>
      </c>
      <c r="J226" s="1">
        <v>0.31055064193867399</v>
      </c>
      <c r="K226" s="1">
        <v>0.72800786493277103</v>
      </c>
      <c r="L226" s="1">
        <v>50.048432959870297</v>
      </c>
      <c r="M226" s="1">
        <v>0.30915910690197501</v>
      </c>
    </row>
    <row r="227" spans="1:13" ht="15.75" customHeight="1" x14ac:dyDescent="0.25">
      <c r="A227" s="1">
        <v>157.14099999999999</v>
      </c>
      <c r="B227" s="1">
        <v>1.335</v>
      </c>
      <c r="C227" s="1">
        <v>0.01</v>
      </c>
      <c r="D227" s="1">
        <v>11</v>
      </c>
      <c r="E227" s="1">
        <v>0.33</v>
      </c>
      <c r="F227" s="1" t="s">
        <v>20</v>
      </c>
      <c r="G227" s="1">
        <v>3</v>
      </c>
      <c r="H227" s="1">
        <v>-12.0844581760762</v>
      </c>
      <c r="I227" s="1">
        <v>50.036555995301804</v>
      </c>
      <c r="J227" s="1">
        <v>-5.1318405707814696</v>
      </c>
      <c r="K227" s="1">
        <v>-12.1126833327857</v>
      </c>
      <c r="L227" s="1">
        <v>50.060602196430999</v>
      </c>
      <c r="M227" s="1">
        <v>-5.1438267932672703</v>
      </c>
    </row>
    <row r="228" spans="1:13" ht="15.75" customHeight="1" x14ac:dyDescent="0.25">
      <c r="A228" s="1">
        <v>69.394999999999996</v>
      </c>
      <c r="B228" s="1">
        <v>1.081</v>
      </c>
      <c r="C228" s="1">
        <v>0.5</v>
      </c>
      <c r="D228" s="1">
        <v>0.01</v>
      </c>
      <c r="E228" s="1">
        <v>0.01</v>
      </c>
      <c r="F228" s="1" t="s">
        <v>20</v>
      </c>
      <c r="G228" s="1">
        <v>5</v>
      </c>
      <c r="H228" s="1">
        <v>3.6512364961246302</v>
      </c>
      <c r="I228" s="1">
        <v>50.041845397082099</v>
      </c>
      <c r="J228" s="1">
        <v>1.550550575898</v>
      </c>
      <c r="K228" s="1">
        <v>3.63549689273726</v>
      </c>
      <c r="L228" s="1">
        <v>50.049585674639196</v>
      </c>
      <c r="M228" s="1">
        <v>1.5438665248587</v>
      </c>
    </row>
    <row r="229" spans="1:13" ht="15.75" customHeight="1" x14ac:dyDescent="0.25">
      <c r="A229" s="1">
        <v>69.394999999999996</v>
      </c>
      <c r="B229" s="1">
        <v>1.081</v>
      </c>
      <c r="C229" s="1">
        <v>0.01</v>
      </c>
      <c r="D229" s="1">
        <v>0.1</v>
      </c>
      <c r="E229" s="1">
        <v>1E-4</v>
      </c>
      <c r="F229" s="1" t="s">
        <v>20</v>
      </c>
      <c r="G229" s="1">
        <v>2</v>
      </c>
      <c r="H229" s="1">
        <v>1.2867335222948399</v>
      </c>
      <c r="I229" s="1">
        <v>50.048997211533298</v>
      </c>
      <c r="J229" s="1">
        <v>0.546430067222203</v>
      </c>
      <c r="K229" s="1">
        <v>1.2963801791990599</v>
      </c>
      <c r="L229" s="1">
        <v>50.044927975813899</v>
      </c>
      <c r="M229" s="1">
        <v>0.55052666009812601</v>
      </c>
    </row>
    <row r="230" spans="1:13" ht="15.75" customHeight="1" x14ac:dyDescent="0.25">
      <c r="A230" s="1">
        <v>69.394999999999996</v>
      </c>
      <c r="B230" s="1">
        <v>1.081</v>
      </c>
      <c r="C230" s="1">
        <v>0.01</v>
      </c>
      <c r="D230" s="1">
        <v>0.1</v>
      </c>
      <c r="E230" s="1">
        <v>2E-3</v>
      </c>
      <c r="F230" s="1" t="s">
        <v>20</v>
      </c>
      <c r="G230" s="1">
        <v>5</v>
      </c>
      <c r="H230" s="1">
        <v>3.3915311493024798</v>
      </c>
      <c r="I230" s="1">
        <v>50.060978653689403</v>
      </c>
      <c r="J230" s="1">
        <v>1.4402629307382699</v>
      </c>
      <c r="K230" s="1">
        <v>3.4221840403522301</v>
      </c>
      <c r="L230" s="1">
        <v>50.049985066217701</v>
      </c>
      <c r="M230" s="1">
        <v>1.4532801258502701</v>
      </c>
    </row>
    <row r="231" spans="1:13" ht="15.75" customHeight="1" x14ac:dyDescent="0.25">
      <c r="A231" s="1">
        <v>195.93199999999999</v>
      </c>
      <c r="B231" s="1">
        <v>1.1060000000000001</v>
      </c>
      <c r="C231" s="1">
        <v>0.01</v>
      </c>
      <c r="D231" s="1">
        <v>0.5</v>
      </c>
      <c r="E231" s="1">
        <v>5.0000000000000001E-3</v>
      </c>
      <c r="F231" s="1" t="s">
        <v>20</v>
      </c>
      <c r="G231" s="1">
        <v>1</v>
      </c>
      <c r="H231" s="1">
        <v>-0.411954258534379</v>
      </c>
      <c r="I231" s="1">
        <v>50.051122508951401</v>
      </c>
      <c r="J231" s="1">
        <v>-0.17494235541633199</v>
      </c>
      <c r="K231" s="1">
        <v>-0.411530495410246</v>
      </c>
      <c r="L231" s="1">
        <v>50.050263364104097</v>
      </c>
      <c r="M231" s="1">
        <v>-0.174762398254733</v>
      </c>
    </row>
    <row r="232" spans="1:13" ht="15.75" customHeight="1" x14ac:dyDescent="0.25">
      <c r="A232" s="1">
        <v>234.63499999999999</v>
      </c>
      <c r="B232" s="1">
        <v>0.66600000000000004</v>
      </c>
      <c r="C232" s="1">
        <v>3</v>
      </c>
      <c r="D232" s="1">
        <v>0.01</v>
      </c>
      <c r="E232" s="1">
        <v>4.4999999999999998E-2</v>
      </c>
      <c r="F232" s="1" t="s">
        <v>20</v>
      </c>
      <c r="G232" s="1">
        <v>3</v>
      </c>
      <c r="H232" s="1">
        <v>-7.4830081470963403</v>
      </c>
      <c r="I232" s="1">
        <v>50.093762151060702</v>
      </c>
      <c r="J232" s="1">
        <v>-3.1777680257755798</v>
      </c>
      <c r="K232" s="1">
        <v>-7.3565116343532297</v>
      </c>
      <c r="L232" s="1">
        <v>50.088437800109503</v>
      </c>
      <c r="M232" s="1">
        <v>-3.12404944553814</v>
      </c>
    </row>
    <row r="233" spans="1:13" ht="15.75" customHeight="1" x14ac:dyDescent="0.25">
      <c r="A233" s="1">
        <v>195.93199999999999</v>
      </c>
      <c r="B233" s="1">
        <v>1.1060000000000001</v>
      </c>
      <c r="C233" s="1">
        <v>0.01</v>
      </c>
      <c r="D233" s="1">
        <v>1</v>
      </c>
      <c r="E233" s="1">
        <v>0.03</v>
      </c>
      <c r="F233" s="1" t="s">
        <v>20</v>
      </c>
      <c r="G233" s="1">
        <v>5</v>
      </c>
      <c r="H233" s="1">
        <v>2.0481744170909901</v>
      </c>
      <c r="I233" s="1">
        <v>50.048161645541697</v>
      </c>
      <c r="J233" s="1">
        <v>0.86978699553719696</v>
      </c>
      <c r="K233" s="1">
        <v>2.0215394118032202</v>
      </c>
      <c r="L233" s="1">
        <v>50.049306910909898</v>
      </c>
      <c r="M233" s="1">
        <v>0.85847605393376403</v>
      </c>
    </row>
    <row r="234" spans="1:13" ht="15.75" customHeight="1" x14ac:dyDescent="0.25">
      <c r="A234" s="1">
        <v>195.93199999999999</v>
      </c>
      <c r="B234" s="1">
        <v>1.1060000000000001</v>
      </c>
      <c r="C234" s="1">
        <v>0.01</v>
      </c>
      <c r="D234" s="1">
        <v>0.5</v>
      </c>
      <c r="E234" s="1">
        <v>7.4999999999999997E-3</v>
      </c>
      <c r="F234" s="1" t="s">
        <v>20</v>
      </c>
      <c r="G234" s="1">
        <v>2</v>
      </c>
      <c r="H234" s="1">
        <v>-0.64021193519253194</v>
      </c>
      <c r="I234" s="1">
        <v>50.051203351500597</v>
      </c>
      <c r="J234" s="1">
        <v>-0.27187529097695401</v>
      </c>
      <c r="K234" s="1">
        <v>-0.63569776748789097</v>
      </c>
      <c r="L234" s="1">
        <v>50.048928204044103</v>
      </c>
      <c r="M234" s="1">
        <v>-0.26995828413788397</v>
      </c>
    </row>
    <row r="235" spans="1:13" ht="15.75" customHeight="1" x14ac:dyDescent="0.25">
      <c r="A235" s="1">
        <v>195.93199999999999</v>
      </c>
      <c r="B235" s="1">
        <v>1.1060000000000001</v>
      </c>
      <c r="C235" s="1">
        <v>0.01</v>
      </c>
      <c r="D235" s="1">
        <v>0.5</v>
      </c>
      <c r="E235" s="1">
        <v>5.0000000000000001E-4</v>
      </c>
      <c r="F235" s="1" t="s">
        <v>20</v>
      </c>
      <c r="G235" s="1">
        <v>1</v>
      </c>
      <c r="H235" s="1">
        <v>-0.41127030142649301</v>
      </c>
      <c r="I235" s="1">
        <v>50.049556526937501</v>
      </c>
      <c r="J235" s="1">
        <v>-0.17465190310280801</v>
      </c>
      <c r="K235" s="1">
        <v>-0.411841383788011</v>
      </c>
      <c r="L235" s="1">
        <v>50.049986523440701</v>
      </c>
      <c r="M235" s="1">
        <v>-0.17489442151690601</v>
      </c>
    </row>
    <row r="236" spans="1:13" ht="15.75" customHeight="1" x14ac:dyDescent="0.25">
      <c r="A236" s="1">
        <v>157.14099999999999</v>
      </c>
      <c r="B236" s="1">
        <v>1.335</v>
      </c>
      <c r="C236" s="1">
        <v>0.01</v>
      </c>
      <c r="D236" s="1">
        <v>15</v>
      </c>
      <c r="E236" s="1">
        <v>0.22500000000000001</v>
      </c>
      <c r="F236" s="1" t="s">
        <v>20</v>
      </c>
      <c r="G236" s="1">
        <v>4</v>
      </c>
      <c r="H236" s="1">
        <v>20.2028691198921</v>
      </c>
      <c r="I236" s="1">
        <v>49.908267662975902</v>
      </c>
      <c r="J236" s="1">
        <v>8.5794416170766503</v>
      </c>
      <c r="K236" s="1">
        <v>20.349354714648101</v>
      </c>
      <c r="L236" s="1">
        <v>50.048470356848497</v>
      </c>
      <c r="M236" s="1">
        <v>8.6416488511330698</v>
      </c>
    </row>
    <row r="237" spans="1:13" ht="15.75" customHeight="1" x14ac:dyDescent="0.25">
      <c r="A237" s="1">
        <v>234.63499999999999</v>
      </c>
      <c r="B237" s="1">
        <v>0.66600000000000004</v>
      </c>
      <c r="C237" s="1">
        <v>0.5</v>
      </c>
      <c r="D237" s="1">
        <v>0.01</v>
      </c>
      <c r="E237" s="1">
        <v>2.5000000000000001E-3</v>
      </c>
      <c r="F237" s="1" t="s">
        <v>20</v>
      </c>
      <c r="G237" s="1">
        <v>3</v>
      </c>
      <c r="H237" s="1">
        <v>1.36671978930975</v>
      </c>
      <c r="I237" s="1">
        <v>50.054708597439202</v>
      </c>
      <c r="J237" s="1">
        <v>0.58039739651339906</v>
      </c>
      <c r="K237" s="1">
        <v>1.37357857434686</v>
      </c>
      <c r="L237" s="1">
        <v>50.052298384556003</v>
      </c>
      <c r="M237" s="1">
        <v>0.58331007913490096</v>
      </c>
    </row>
    <row r="238" spans="1:13" ht="15.75" customHeight="1" x14ac:dyDescent="0.25">
      <c r="A238" s="1">
        <v>234.63499999999999</v>
      </c>
      <c r="B238" s="1">
        <v>0.66600000000000004</v>
      </c>
      <c r="C238" s="1">
        <v>0.01</v>
      </c>
      <c r="D238" s="1">
        <v>0.5</v>
      </c>
      <c r="E238" s="1">
        <v>1.4999999999999999E-2</v>
      </c>
      <c r="F238" s="1" t="s">
        <v>20</v>
      </c>
      <c r="G238" s="1">
        <v>1</v>
      </c>
      <c r="H238" s="1">
        <v>-0.39070282084912999</v>
      </c>
      <c r="I238" s="1">
        <v>50.050858537623</v>
      </c>
      <c r="J238" s="1">
        <v>-0.16591762393796899</v>
      </c>
      <c r="K238" s="1">
        <v>-0.396326557752813</v>
      </c>
      <c r="L238" s="1">
        <v>50.0488043536389</v>
      </c>
      <c r="M238" s="1">
        <v>-0.168305825442846</v>
      </c>
    </row>
    <row r="239" spans="1:13" ht="15.75" customHeight="1" x14ac:dyDescent="0.25">
      <c r="A239" s="1">
        <v>234.63499999999999</v>
      </c>
      <c r="B239" s="1">
        <v>0.66600000000000004</v>
      </c>
      <c r="C239" s="1">
        <v>0.01</v>
      </c>
      <c r="D239" s="1">
        <v>1</v>
      </c>
      <c r="E239" s="1">
        <v>1.4999999999999999E-2</v>
      </c>
      <c r="F239" s="1" t="s">
        <v>20</v>
      </c>
      <c r="G239" s="1">
        <v>3</v>
      </c>
      <c r="H239" s="1">
        <v>1.2561967635032101</v>
      </c>
      <c r="I239" s="1">
        <v>50.047443373582901</v>
      </c>
      <c r="J239" s="1">
        <v>0.53346218935927303</v>
      </c>
      <c r="K239" s="1">
        <v>1.26074219731713</v>
      </c>
      <c r="L239" s="1">
        <v>50.051128196468802</v>
      </c>
      <c r="M239" s="1">
        <v>0.53539247380547705</v>
      </c>
    </row>
    <row r="240" spans="1:13" ht="15.75" customHeight="1" x14ac:dyDescent="0.25">
      <c r="A240" s="1">
        <v>234.63499999999999</v>
      </c>
      <c r="B240" s="1">
        <v>0.66600000000000004</v>
      </c>
      <c r="C240" s="1">
        <v>7</v>
      </c>
      <c r="D240" s="1">
        <v>0.01</v>
      </c>
      <c r="E240" s="1">
        <v>7.0000000000000001E-3</v>
      </c>
      <c r="F240" s="1" t="s">
        <v>20</v>
      </c>
      <c r="G240" s="1">
        <v>3</v>
      </c>
      <c r="H240" s="1">
        <v>17.041799089160399</v>
      </c>
      <c r="I240" s="1">
        <v>50.074958192113002</v>
      </c>
      <c r="J240" s="1">
        <v>7.2370473454902502</v>
      </c>
      <c r="K240" s="1">
        <v>17.068825280715501</v>
      </c>
      <c r="L240" s="1">
        <v>50.143752769276801</v>
      </c>
      <c r="M240" s="1">
        <v>7.2485244100201696</v>
      </c>
    </row>
    <row r="241" spans="1:13" ht="15.75" customHeight="1" x14ac:dyDescent="0.25">
      <c r="A241" s="1">
        <v>195.93199999999999</v>
      </c>
      <c r="B241" s="1">
        <v>1.1060000000000001</v>
      </c>
      <c r="C241" s="1">
        <v>0.1</v>
      </c>
      <c r="D241" s="1">
        <v>0.01</v>
      </c>
      <c r="E241" s="1">
        <v>3.0999999999999999E-3</v>
      </c>
      <c r="F241" s="1" t="s">
        <v>20</v>
      </c>
      <c r="G241" s="1">
        <v>3</v>
      </c>
      <c r="H241" s="1">
        <v>0.73407168468532003</v>
      </c>
      <c r="I241" s="1">
        <v>50.0547575106362</v>
      </c>
      <c r="J241" s="1">
        <v>0.31173419597643898</v>
      </c>
      <c r="K241" s="1">
        <v>0.73836858090518198</v>
      </c>
      <c r="L241" s="1">
        <v>50.051901138004297</v>
      </c>
      <c r="M241" s="1">
        <v>0.31355893532579499</v>
      </c>
    </row>
    <row r="242" spans="1:13" ht="15.75" customHeight="1" x14ac:dyDescent="0.25">
      <c r="A242" s="1">
        <v>127.977</v>
      </c>
      <c r="B242" s="1">
        <v>1.3819999999999999</v>
      </c>
      <c r="C242" s="1">
        <v>0.01</v>
      </c>
      <c r="D242" s="1">
        <v>15</v>
      </c>
      <c r="E242" s="1">
        <v>0.3</v>
      </c>
      <c r="F242" s="1" t="s">
        <v>20</v>
      </c>
      <c r="G242" s="1">
        <v>2</v>
      </c>
      <c r="H242" s="1">
        <v>12.8082909121425</v>
      </c>
      <c r="I242" s="1">
        <v>50.025929712504499</v>
      </c>
      <c r="J242" s="1">
        <v>5.4392266486081597</v>
      </c>
      <c r="K242" s="1">
        <v>12.9803694690755</v>
      </c>
      <c r="L242" s="1">
        <v>50.069045765249797</v>
      </c>
      <c r="M242" s="1">
        <v>5.5123023055357203</v>
      </c>
    </row>
    <row r="243" spans="1:13" ht="15.75" customHeight="1" x14ac:dyDescent="0.25">
      <c r="A243" s="1">
        <v>127.977</v>
      </c>
      <c r="B243" s="1">
        <v>1.3819999999999999</v>
      </c>
      <c r="C243" s="1">
        <v>0.01</v>
      </c>
      <c r="D243" s="1">
        <v>3</v>
      </c>
      <c r="E243" s="1">
        <v>1.4999999999999999E-2</v>
      </c>
      <c r="F243" s="1" t="s">
        <v>20</v>
      </c>
      <c r="G243" s="1">
        <v>3</v>
      </c>
      <c r="H243" s="1">
        <v>3.5441689177283</v>
      </c>
      <c r="I243" s="1">
        <v>50.050290035049002</v>
      </c>
      <c r="J243" s="1">
        <v>1.5050827746425599</v>
      </c>
      <c r="K243" s="1">
        <v>3.5038385014824001</v>
      </c>
      <c r="L243" s="1">
        <v>50.042731514543497</v>
      </c>
      <c r="M243" s="1">
        <v>1.4879558779864099</v>
      </c>
    </row>
    <row r="244" spans="1:13" ht="15.75" customHeight="1" x14ac:dyDescent="0.25">
      <c r="A244" s="1">
        <v>234.63499999999999</v>
      </c>
      <c r="B244" s="1">
        <v>0.66600000000000004</v>
      </c>
      <c r="C244" s="1">
        <v>1</v>
      </c>
      <c r="D244" s="1">
        <v>0.01</v>
      </c>
      <c r="E244" s="1">
        <v>0.03</v>
      </c>
      <c r="F244" s="1" t="s">
        <v>20</v>
      </c>
      <c r="G244" s="1">
        <v>2</v>
      </c>
      <c r="H244" s="1">
        <v>2.5060441837750802</v>
      </c>
      <c r="I244" s="1">
        <v>50.048290700674002</v>
      </c>
      <c r="J244" s="1">
        <v>1.06422803795442</v>
      </c>
      <c r="K244" s="1">
        <v>2.5206170626034798</v>
      </c>
      <c r="L244" s="1">
        <v>50.040404788951598</v>
      </c>
      <c r="M244" s="1">
        <v>1.07041662247472</v>
      </c>
    </row>
    <row r="245" spans="1:13" ht="15.75" customHeight="1" x14ac:dyDescent="0.25">
      <c r="A245" s="1">
        <v>195.93199999999999</v>
      </c>
      <c r="B245" s="1">
        <v>1.1060000000000001</v>
      </c>
      <c r="C245" s="1">
        <v>15</v>
      </c>
      <c r="D245" s="1">
        <v>0.01</v>
      </c>
      <c r="E245" s="1">
        <v>0.15</v>
      </c>
      <c r="F245" s="1" t="s">
        <v>20</v>
      </c>
      <c r="G245" s="1">
        <v>5</v>
      </c>
      <c r="H245" s="1">
        <v>35.932023468506003</v>
      </c>
      <c r="I245" s="1">
        <v>50.115069477425699</v>
      </c>
      <c r="J245" s="1">
        <v>15.2590553204119</v>
      </c>
      <c r="K245" s="1">
        <v>36.632893266126203</v>
      </c>
      <c r="L245" s="1">
        <v>50.2460872199132</v>
      </c>
      <c r="M245" s="1">
        <v>15.5566898531196</v>
      </c>
    </row>
    <row r="246" spans="1:13" ht="15.75" customHeight="1" x14ac:dyDescent="0.25">
      <c r="A246" s="1">
        <v>98.736000000000004</v>
      </c>
      <c r="B246" s="1">
        <v>1.3109999999999999</v>
      </c>
      <c r="C246" s="1">
        <v>1</v>
      </c>
      <c r="D246" s="1">
        <v>0.01</v>
      </c>
      <c r="E246" s="1">
        <v>0.01</v>
      </c>
      <c r="F246" s="1" t="s">
        <v>20</v>
      </c>
      <c r="G246" s="1">
        <v>1</v>
      </c>
      <c r="H246" s="1">
        <v>2.5368760156386401</v>
      </c>
      <c r="I246" s="1">
        <v>50.0530924361979</v>
      </c>
      <c r="J246" s="1">
        <v>1.0773212228803399</v>
      </c>
      <c r="K246" s="1">
        <v>2.5257061462585502</v>
      </c>
      <c r="L246" s="1">
        <v>50.055580107731799</v>
      </c>
      <c r="M246" s="1">
        <v>1.07257777571707</v>
      </c>
    </row>
    <row r="247" spans="1:13" ht="15.75" customHeight="1" x14ac:dyDescent="0.25">
      <c r="A247" s="1">
        <v>69.394999999999996</v>
      </c>
      <c r="B247" s="1">
        <v>1.081</v>
      </c>
      <c r="C247" s="1">
        <v>15</v>
      </c>
      <c r="D247" s="1">
        <v>0.01</v>
      </c>
      <c r="E247" s="1">
        <v>0.15</v>
      </c>
      <c r="F247" s="1" t="s">
        <v>20</v>
      </c>
      <c r="G247" s="1">
        <v>3</v>
      </c>
      <c r="H247" s="1">
        <v>36.533605233931198</v>
      </c>
      <c r="I247" s="1">
        <v>50.0171594790759</v>
      </c>
      <c r="J247" s="1">
        <v>15.514525749078899</v>
      </c>
      <c r="K247" s="1">
        <v>36.395551401127001</v>
      </c>
      <c r="L247" s="1">
        <v>49.951091480981297</v>
      </c>
      <c r="M247" s="1">
        <v>15.4558991851227</v>
      </c>
    </row>
    <row r="248" spans="1:13" ht="15.75" customHeight="1" x14ac:dyDescent="0.25">
      <c r="A248" s="1">
        <v>195.93199999999999</v>
      </c>
      <c r="B248" s="1">
        <v>1.1060000000000001</v>
      </c>
      <c r="C248" s="1">
        <v>0.01</v>
      </c>
      <c r="D248" s="1">
        <v>1</v>
      </c>
      <c r="E248" s="1">
        <v>0.02</v>
      </c>
      <c r="F248" s="1" t="s">
        <v>20</v>
      </c>
      <c r="G248" s="1">
        <v>4</v>
      </c>
      <c r="H248" s="1">
        <v>1.65891321305127</v>
      </c>
      <c r="I248" s="1">
        <v>50.045568593048799</v>
      </c>
      <c r="J248" s="1">
        <v>0.70448157510246001</v>
      </c>
      <c r="K248" s="1">
        <v>1.6675837624464001</v>
      </c>
      <c r="L248" s="1">
        <v>50.0538087055454</v>
      </c>
      <c r="M248" s="1">
        <v>0.70816364975641299</v>
      </c>
    </row>
    <row r="249" spans="1:13" ht="15.75" customHeight="1" x14ac:dyDescent="0.25">
      <c r="A249" s="1">
        <v>157.14099999999999</v>
      </c>
      <c r="B249" s="1">
        <v>1.335</v>
      </c>
      <c r="C249" s="1">
        <v>0.1</v>
      </c>
      <c r="D249" s="1">
        <v>0.01</v>
      </c>
      <c r="E249" s="1">
        <v>5.0000000000000001E-4</v>
      </c>
      <c r="F249" s="1" t="s">
        <v>20</v>
      </c>
      <c r="G249" s="1">
        <v>2</v>
      </c>
      <c r="H249" s="1">
        <v>-0.63479191163743798</v>
      </c>
      <c r="I249" s="1">
        <v>50.0487726047457</v>
      </c>
      <c r="J249" s="1">
        <v>-0.269573599302462</v>
      </c>
      <c r="K249" s="1">
        <v>-0.63845194997524501</v>
      </c>
      <c r="L249" s="1">
        <v>50.050867435620397</v>
      </c>
      <c r="M249" s="1">
        <v>-0.27112788770818902</v>
      </c>
    </row>
    <row r="250" spans="1:13" ht="15.75" customHeight="1" x14ac:dyDescent="0.25">
      <c r="A250" s="1">
        <v>98.736000000000004</v>
      </c>
      <c r="B250" s="1">
        <v>1.3109999999999999</v>
      </c>
      <c r="C250" s="1">
        <v>0.01</v>
      </c>
      <c r="D250" s="1">
        <v>1</v>
      </c>
      <c r="E250" s="1">
        <v>0.03</v>
      </c>
      <c r="F250" s="1" t="s">
        <v>20</v>
      </c>
      <c r="G250" s="1">
        <v>2</v>
      </c>
      <c r="H250" s="1">
        <v>1.28012680368941</v>
      </c>
      <c r="I250" s="1">
        <v>50.052684661916899</v>
      </c>
      <c r="J250" s="1">
        <v>0.54362442826966595</v>
      </c>
      <c r="K250" s="1">
        <v>1.27579447672306</v>
      </c>
      <c r="L250" s="1">
        <v>50.056776744055398</v>
      </c>
      <c r="M250" s="1">
        <v>0.54178464273953697</v>
      </c>
    </row>
    <row r="251" spans="1:13" ht="15.75" customHeight="1" x14ac:dyDescent="0.25">
      <c r="A251" s="1">
        <v>157.14099999999999</v>
      </c>
      <c r="B251" s="1">
        <v>1.335</v>
      </c>
      <c r="C251" s="1">
        <v>0.01</v>
      </c>
      <c r="D251" s="1">
        <v>11</v>
      </c>
      <c r="E251" s="1">
        <v>0.33</v>
      </c>
      <c r="F251" s="1" t="s">
        <v>20</v>
      </c>
      <c r="G251" s="1">
        <v>2</v>
      </c>
      <c r="H251" s="1">
        <v>-9.4058563751211608</v>
      </c>
      <c r="I251" s="1">
        <v>50.110600724710103</v>
      </c>
      <c r="J251" s="1">
        <v>-3.9943334360120399</v>
      </c>
      <c r="K251" s="1">
        <v>-9.4306960444309098</v>
      </c>
      <c r="L251" s="1">
        <v>50.102499324157201</v>
      </c>
      <c r="M251" s="1">
        <v>-4.0048819621330498</v>
      </c>
    </row>
    <row r="252" spans="1:13" ht="15.75" customHeight="1" x14ac:dyDescent="0.25">
      <c r="A252" s="1">
        <v>157.14099999999999</v>
      </c>
      <c r="B252" s="1">
        <v>1.335</v>
      </c>
      <c r="C252" s="1">
        <v>0.01</v>
      </c>
      <c r="D252" s="1">
        <v>11</v>
      </c>
      <c r="E252" s="1">
        <v>5.5E-2</v>
      </c>
      <c r="F252" s="1" t="s">
        <v>20</v>
      </c>
      <c r="G252" s="1">
        <v>3</v>
      </c>
      <c r="H252" s="1">
        <v>-12.145327268098301</v>
      </c>
      <c r="I252" s="1">
        <v>50.057301479971599</v>
      </c>
      <c r="J252" s="1">
        <v>-5.1576895142255497</v>
      </c>
      <c r="K252" s="1">
        <v>-12.1948339832323</v>
      </c>
      <c r="L252" s="1">
        <v>50.099496117385499</v>
      </c>
      <c r="M252" s="1">
        <v>-5.1787132593988403</v>
      </c>
    </row>
    <row r="253" spans="1:13" ht="15.75" customHeight="1" x14ac:dyDescent="0.25">
      <c r="A253" s="1">
        <v>234.63499999999999</v>
      </c>
      <c r="B253" s="1">
        <v>0.66600000000000004</v>
      </c>
      <c r="C253" s="1">
        <v>11</v>
      </c>
      <c r="D253" s="1">
        <v>0.01</v>
      </c>
      <c r="E253" s="1">
        <v>1.0999999999999999E-2</v>
      </c>
      <c r="F253" s="1" t="s">
        <v>20</v>
      </c>
      <c r="G253" s="1">
        <v>5</v>
      </c>
      <c r="H253" s="1">
        <v>26.705139922779701</v>
      </c>
      <c r="I253" s="1">
        <v>49.852393668546803</v>
      </c>
      <c r="J253" s="1">
        <v>11.340725294198901</v>
      </c>
      <c r="K253" s="1">
        <v>26.784323812722</v>
      </c>
      <c r="L253" s="1">
        <v>50.061182436668098</v>
      </c>
      <c r="M253" s="1">
        <v>11.374351882419701</v>
      </c>
    </row>
    <row r="254" spans="1:13" ht="15.75" customHeight="1" x14ac:dyDescent="0.25">
      <c r="A254" s="1">
        <v>69.394999999999996</v>
      </c>
      <c r="B254" s="1">
        <v>1.081</v>
      </c>
      <c r="C254" s="1">
        <v>15</v>
      </c>
      <c r="D254" s="1">
        <v>0.01</v>
      </c>
      <c r="E254" s="1">
        <v>0.22500000000000001</v>
      </c>
      <c r="F254" s="1" t="s">
        <v>20</v>
      </c>
      <c r="G254" s="1">
        <v>5</v>
      </c>
      <c r="H254" s="1">
        <v>36.2065616524037</v>
      </c>
      <c r="I254" s="1">
        <v>50.0368452664841</v>
      </c>
      <c r="J254" s="1">
        <v>15.3756419451349</v>
      </c>
      <c r="K254" s="1">
        <v>36.501088919914999</v>
      </c>
      <c r="L254" s="1">
        <v>49.939317938686898</v>
      </c>
      <c r="M254" s="1">
        <v>15.500717224356601</v>
      </c>
    </row>
    <row r="255" spans="1:13" ht="15.75" customHeight="1" x14ac:dyDescent="0.25">
      <c r="A255" s="1">
        <v>127.977</v>
      </c>
      <c r="B255" s="1">
        <v>1.3819999999999999</v>
      </c>
      <c r="C255" s="1">
        <v>0.01</v>
      </c>
      <c r="D255" s="1">
        <v>0.1</v>
      </c>
      <c r="E255" s="1">
        <v>1.5E-3</v>
      </c>
      <c r="F255" s="1" t="s">
        <v>20</v>
      </c>
      <c r="G255" s="1">
        <v>1</v>
      </c>
      <c r="H255" s="1">
        <v>-0.42497828752759498</v>
      </c>
      <c r="I255" s="1">
        <v>50.050744702955903</v>
      </c>
      <c r="J255" s="1">
        <v>-0.18047319837251299</v>
      </c>
      <c r="K255" s="1">
        <v>-0.42290823584031101</v>
      </c>
      <c r="L255" s="1">
        <v>50.050801786231098</v>
      </c>
      <c r="M255" s="1">
        <v>-0.17959412087663901</v>
      </c>
    </row>
    <row r="256" spans="1:13" ht="15.75" customHeight="1" x14ac:dyDescent="0.25">
      <c r="A256" s="1">
        <v>98.736000000000004</v>
      </c>
      <c r="B256" s="1">
        <v>1.3109999999999999</v>
      </c>
      <c r="C256" s="1">
        <v>0.1</v>
      </c>
      <c r="D256" s="1">
        <v>0.01</v>
      </c>
      <c r="E256" s="1">
        <v>5.0000000000000001E-4</v>
      </c>
      <c r="F256" s="1" t="s">
        <v>20</v>
      </c>
      <c r="G256" s="1">
        <v>4</v>
      </c>
      <c r="H256" s="1">
        <v>-1.8525998276964</v>
      </c>
      <c r="I256" s="1">
        <v>50.046568424757403</v>
      </c>
      <c r="J256" s="1">
        <v>-0.78673340737914099</v>
      </c>
      <c r="K256" s="1">
        <v>-1.8663093781048099</v>
      </c>
      <c r="L256" s="1">
        <v>50.0505683103789</v>
      </c>
      <c r="M256" s="1">
        <v>-0.79255536695465001</v>
      </c>
    </row>
    <row r="257" spans="1:13" ht="15.75" customHeight="1" x14ac:dyDescent="0.25">
      <c r="A257" s="1">
        <v>69.394999999999996</v>
      </c>
      <c r="B257" s="1">
        <v>1.081</v>
      </c>
      <c r="C257" s="1">
        <v>15</v>
      </c>
      <c r="D257" s="1">
        <v>0.01</v>
      </c>
      <c r="E257" s="1">
        <v>1.4999999999999999E-2</v>
      </c>
      <c r="F257" s="1" t="s">
        <v>20</v>
      </c>
      <c r="G257" s="1">
        <v>2</v>
      </c>
      <c r="H257" s="1">
        <v>36.304092547026698</v>
      </c>
      <c r="I257" s="1">
        <v>49.994996857152401</v>
      </c>
      <c r="J257" s="1">
        <v>15.4170598552007</v>
      </c>
      <c r="K257" s="1">
        <v>36.283370888005699</v>
      </c>
      <c r="L257" s="1">
        <v>49.987504149228101</v>
      </c>
      <c r="M257" s="1">
        <v>15.408260101921901</v>
      </c>
    </row>
    <row r="258" spans="1:13" ht="15.75" customHeight="1" x14ac:dyDescent="0.25">
      <c r="A258" s="1">
        <v>195.93199999999999</v>
      </c>
      <c r="B258" s="1">
        <v>1.1060000000000001</v>
      </c>
      <c r="C258" s="1">
        <v>0.01</v>
      </c>
      <c r="D258" s="1">
        <v>7</v>
      </c>
      <c r="E258" s="1">
        <v>0.21</v>
      </c>
      <c r="F258" s="1" t="s">
        <v>20</v>
      </c>
      <c r="G258" s="1">
        <v>5</v>
      </c>
      <c r="H258" s="1">
        <v>11.3997522514137</v>
      </c>
      <c r="I258" s="1">
        <v>50.018607163179901</v>
      </c>
      <c r="J258" s="1">
        <v>4.8410702613443899</v>
      </c>
      <c r="K258" s="1">
        <v>11.1578849264673</v>
      </c>
      <c r="L258" s="1">
        <v>50.008799349303402</v>
      </c>
      <c r="M258" s="1">
        <v>4.7383577910936703</v>
      </c>
    </row>
    <row r="259" spans="1:13" ht="15.75" customHeight="1" x14ac:dyDescent="0.25">
      <c r="A259" s="1">
        <v>69.394999999999996</v>
      </c>
      <c r="B259" s="1">
        <v>1.081</v>
      </c>
      <c r="C259" s="1">
        <v>0.01</v>
      </c>
      <c r="D259" s="1">
        <v>3</v>
      </c>
      <c r="E259" s="1">
        <v>0.06</v>
      </c>
      <c r="F259" s="1" t="s">
        <v>20</v>
      </c>
      <c r="G259" s="1">
        <v>1</v>
      </c>
      <c r="H259" s="1">
        <v>-2.02086115766499</v>
      </c>
      <c r="I259" s="1">
        <v>50.044432687018102</v>
      </c>
      <c r="J259" s="1">
        <v>-0.85818802346907996</v>
      </c>
      <c r="K259" s="1">
        <v>-2.0204001193494898</v>
      </c>
      <c r="L259" s="1">
        <v>50.055183732643499</v>
      </c>
      <c r="M259" s="1">
        <v>-0.85799223685641901</v>
      </c>
    </row>
    <row r="260" spans="1:13" ht="15.75" customHeight="1" x14ac:dyDescent="0.25">
      <c r="A260" s="1">
        <v>157.14099999999999</v>
      </c>
      <c r="B260" s="1">
        <v>1.335</v>
      </c>
      <c r="C260" s="1">
        <v>15</v>
      </c>
      <c r="D260" s="1">
        <v>0.01</v>
      </c>
      <c r="E260" s="1">
        <v>7.4999999999999997E-2</v>
      </c>
      <c r="F260" s="1" t="s">
        <v>20</v>
      </c>
      <c r="G260" s="1">
        <v>4</v>
      </c>
      <c r="H260" s="1">
        <v>36.392543013442697</v>
      </c>
      <c r="I260" s="1">
        <v>50.130508291368599</v>
      </c>
      <c r="J260" s="1">
        <v>15.4546216296257</v>
      </c>
      <c r="K260" s="1">
        <v>36.512683181646103</v>
      </c>
      <c r="L260" s="1">
        <v>50.035657016226402</v>
      </c>
      <c r="M260" s="1">
        <v>15.5056408958918</v>
      </c>
    </row>
    <row r="261" spans="1:13" ht="15.75" customHeight="1" x14ac:dyDescent="0.25">
      <c r="A261" s="1">
        <v>98.736000000000004</v>
      </c>
      <c r="B261" s="1">
        <v>1.3109999999999999</v>
      </c>
      <c r="C261" s="1">
        <v>11</v>
      </c>
      <c r="D261" s="1">
        <v>0.01</v>
      </c>
      <c r="E261" s="1">
        <v>0.34100000000000003</v>
      </c>
      <c r="F261" s="1" t="s">
        <v>20</v>
      </c>
      <c r="G261" s="1">
        <v>3</v>
      </c>
      <c r="H261" s="1">
        <v>26.722127497459901</v>
      </c>
      <c r="I261" s="1">
        <v>50.043753108234903</v>
      </c>
      <c r="J261" s="1">
        <v>11.347939314362099</v>
      </c>
      <c r="K261" s="1">
        <v>26.8792875570558</v>
      </c>
      <c r="L261" s="1">
        <v>50.090074874166902</v>
      </c>
      <c r="M261" s="1">
        <v>11.414679614853</v>
      </c>
    </row>
    <row r="262" spans="1:13" ht="15.75" customHeight="1" x14ac:dyDescent="0.25">
      <c r="A262" s="1">
        <v>195.93199999999999</v>
      </c>
      <c r="B262" s="1">
        <v>1.1060000000000001</v>
      </c>
      <c r="C262" s="1">
        <v>3</v>
      </c>
      <c r="D262" s="1">
        <v>0.01</v>
      </c>
      <c r="E262" s="1">
        <v>3.0000000000000001E-3</v>
      </c>
      <c r="F262" s="1" t="s">
        <v>20</v>
      </c>
      <c r="G262" s="1">
        <v>5</v>
      </c>
      <c r="H262" s="1">
        <v>7.5015511759570996</v>
      </c>
      <c r="I262" s="1">
        <v>50.066747393104798</v>
      </c>
      <c r="J262" s="1">
        <v>3.1856425921339802</v>
      </c>
      <c r="K262" s="1">
        <v>7.4760697998371297</v>
      </c>
      <c r="L262" s="1">
        <v>50.045067428861699</v>
      </c>
      <c r="M262" s="1">
        <v>3.17482155590162</v>
      </c>
    </row>
    <row r="263" spans="1:13" ht="15.75" customHeight="1" x14ac:dyDescent="0.25">
      <c r="A263" s="1">
        <v>234.63499999999999</v>
      </c>
      <c r="B263" s="1">
        <v>0.66600000000000004</v>
      </c>
      <c r="C263" s="1">
        <v>0.01</v>
      </c>
      <c r="D263" s="1">
        <v>0.5</v>
      </c>
      <c r="E263" s="1">
        <v>5.0000000000000001E-3</v>
      </c>
      <c r="F263" s="1" t="s">
        <v>20</v>
      </c>
      <c r="G263" s="1">
        <v>4</v>
      </c>
      <c r="H263" s="1">
        <v>1.04737904976073</v>
      </c>
      <c r="I263" s="1">
        <v>50.049503266576799</v>
      </c>
      <c r="J263" s="1">
        <v>0.44478471622249699</v>
      </c>
      <c r="K263" s="1">
        <v>1.0562557605656899</v>
      </c>
      <c r="L263" s="1">
        <v>50.048119222818599</v>
      </c>
      <c r="M263" s="1">
        <v>0.44855434031157498</v>
      </c>
    </row>
    <row r="264" spans="1:13" ht="15.75" customHeight="1" x14ac:dyDescent="0.25">
      <c r="A264" s="1">
        <v>195.93199999999999</v>
      </c>
      <c r="B264" s="1">
        <v>1.1060000000000001</v>
      </c>
      <c r="C264" s="1">
        <v>0.01</v>
      </c>
      <c r="D264" s="1">
        <v>11</v>
      </c>
      <c r="E264" s="1">
        <v>0.22</v>
      </c>
      <c r="F264" s="1" t="s">
        <v>20</v>
      </c>
      <c r="G264" s="1">
        <v>5</v>
      </c>
      <c r="H264" s="1">
        <v>17.604896623349902</v>
      </c>
      <c r="I264" s="1">
        <v>50.053073462750199</v>
      </c>
      <c r="J264" s="1">
        <v>7.4761748867631903</v>
      </c>
      <c r="K264" s="1">
        <v>17.391106988228898</v>
      </c>
      <c r="L264" s="1">
        <v>50.039236834464504</v>
      </c>
      <c r="M264" s="1">
        <v>7.3853860150454</v>
      </c>
    </row>
    <row r="265" spans="1:13" ht="15.75" customHeight="1" x14ac:dyDescent="0.25">
      <c r="A265" s="1">
        <v>127.977</v>
      </c>
      <c r="B265" s="1">
        <v>1.3819999999999999</v>
      </c>
      <c r="C265" s="1">
        <v>1</v>
      </c>
      <c r="D265" s="1">
        <v>0.01</v>
      </c>
      <c r="E265" s="1">
        <v>1.4999999999999999E-2</v>
      </c>
      <c r="F265" s="1" t="s">
        <v>20</v>
      </c>
      <c r="G265" s="1">
        <v>1</v>
      </c>
      <c r="H265" s="1">
        <v>2.4986248292366602</v>
      </c>
      <c r="I265" s="1">
        <v>50.048910430917097</v>
      </c>
      <c r="J265" s="1">
        <v>1.0610773013575101</v>
      </c>
      <c r="K265" s="1">
        <v>2.52561684235814</v>
      </c>
      <c r="L265" s="1">
        <v>50.052547317014898</v>
      </c>
      <c r="M265" s="1">
        <v>1.0725398515195099</v>
      </c>
    </row>
    <row r="266" spans="1:13" ht="15.75" customHeight="1" x14ac:dyDescent="0.25">
      <c r="A266" s="1">
        <v>127.977</v>
      </c>
      <c r="B266" s="1">
        <v>1.3819999999999999</v>
      </c>
      <c r="C266" s="1">
        <v>0.01</v>
      </c>
      <c r="D266" s="1">
        <v>1</v>
      </c>
      <c r="E266" s="1">
        <v>0.03</v>
      </c>
      <c r="F266" s="1" t="s">
        <v>20</v>
      </c>
      <c r="G266" s="1">
        <v>4</v>
      </c>
      <c r="H266" s="1">
        <v>1.99194889677729</v>
      </c>
      <c r="I266" s="1">
        <v>50.044859069923902</v>
      </c>
      <c r="J266" s="1">
        <v>0.84591001222069595</v>
      </c>
      <c r="K266" s="1">
        <v>1.9941412688834601</v>
      </c>
      <c r="L266" s="1">
        <v>50.056885055272801</v>
      </c>
      <c r="M266" s="1">
        <v>0.84684103485793305</v>
      </c>
    </row>
    <row r="267" spans="1:13" ht="15.75" customHeight="1" x14ac:dyDescent="0.25">
      <c r="A267" s="1">
        <v>157.14099999999999</v>
      </c>
      <c r="B267" s="1">
        <v>1.335</v>
      </c>
      <c r="C267" s="1">
        <v>3</v>
      </c>
      <c r="D267" s="1">
        <v>0.01</v>
      </c>
      <c r="E267" s="1">
        <v>1.4999999999999999E-2</v>
      </c>
      <c r="F267" s="1" t="s">
        <v>20</v>
      </c>
      <c r="G267" s="1">
        <v>1</v>
      </c>
      <c r="H267" s="1">
        <v>-7.4220671706166401</v>
      </c>
      <c r="I267" s="1">
        <v>50.018275406875397</v>
      </c>
      <c r="J267" s="1">
        <v>-3.1518885555531799</v>
      </c>
      <c r="K267" s="1">
        <v>-7.3669380252461503</v>
      </c>
      <c r="L267" s="1">
        <v>50.034918672333497</v>
      </c>
      <c r="M267" s="1">
        <v>-3.12847716377023</v>
      </c>
    </row>
    <row r="268" spans="1:13" ht="15.75" customHeight="1" x14ac:dyDescent="0.25">
      <c r="A268" s="1">
        <v>195.93199999999999</v>
      </c>
      <c r="B268" s="1">
        <v>1.1060000000000001</v>
      </c>
      <c r="C268" s="1">
        <v>0.01</v>
      </c>
      <c r="D268" s="1">
        <v>3</v>
      </c>
      <c r="E268" s="1">
        <v>0.06</v>
      </c>
      <c r="F268" s="1" t="s">
        <v>20</v>
      </c>
      <c r="G268" s="1">
        <v>4</v>
      </c>
      <c r="H268" s="1">
        <v>4.0869545551117499</v>
      </c>
      <c r="I268" s="1">
        <v>50.0596029868898</v>
      </c>
      <c r="J268" s="1">
        <v>1.73558457410894</v>
      </c>
      <c r="K268" s="1">
        <v>4.0430293765118801</v>
      </c>
      <c r="L268" s="1">
        <v>50.035770581551098</v>
      </c>
      <c r="M268" s="1">
        <v>1.71693110944109</v>
      </c>
    </row>
    <row r="269" spans="1:13" ht="15.75" customHeight="1" x14ac:dyDescent="0.25">
      <c r="A269" s="1">
        <v>127.977</v>
      </c>
      <c r="B269" s="1">
        <v>1.3819999999999999</v>
      </c>
      <c r="C269" s="1">
        <v>0.01</v>
      </c>
      <c r="D269" s="1">
        <v>11</v>
      </c>
      <c r="E269" s="1">
        <v>0.16500000000000001</v>
      </c>
      <c r="F269" s="1" t="s">
        <v>20</v>
      </c>
      <c r="G269" s="1">
        <v>2</v>
      </c>
      <c r="H269" s="1">
        <v>-9.5617170034265495</v>
      </c>
      <c r="I269" s="1">
        <v>50.055217215238102</v>
      </c>
      <c r="J269" s="1">
        <v>-4.0605219141441102</v>
      </c>
      <c r="K269" s="1">
        <v>-9.5422077673430508</v>
      </c>
      <c r="L269" s="1">
        <v>50.082504814940101</v>
      </c>
      <c r="M269" s="1">
        <v>-4.0522370338640403</v>
      </c>
    </row>
    <row r="270" spans="1:13" ht="15.75" customHeight="1" x14ac:dyDescent="0.25">
      <c r="A270" s="1">
        <v>234.63499999999999</v>
      </c>
      <c r="B270" s="1">
        <v>0.66600000000000004</v>
      </c>
      <c r="C270" s="1">
        <v>15</v>
      </c>
      <c r="D270" s="1">
        <v>0.01</v>
      </c>
      <c r="E270" s="1">
        <v>0.22500000000000001</v>
      </c>
      <c r="F270" s="1" t="s">
        <v>20</v>
      </c>
      <c r="G270" s="1">
        <v>1</v>
      </c>
      <c r="H270" s="1">
        <v>36.159919208434999</v>
      </c>
      <c r="I270" s="1">
        <v>50.078126857161699</v>
      </c>
      <c r="J270" s="1">
        <v>15.355834554286901</v>
      </c>
      <c r="K270" s="1">
        <v>35.915129432453497</v>
      </c>
      <c r="L270" s="1">
        <v>50.027401225463599</v>
      </c>
      <c r="M270" s="1">
        <v>15.251881022784699</v>
      </c>
    </row>
    <row r="271" spans="1:13" ht="15.75" customHeight="1" x14ac:dyDescent="0.25">
      <c r="A271" s="1">
        <v>195.93199999999999</v>
      </c>
      <c r="B271" s="1">
        <v>1.1060000000000001</v>
      </c>
      <c r="C271" s="1">
        <v>0.01</v>
      </c>
      <c r="D271" s="1">
        <v>7</v>
      </c>
      <c r="E271" s="1">
        <v>0.217</v>
      </c>
      <c r="F271" s="1" t="s">
        <v>20</v>
      </c>
      <c r="G271" s="1">
        <v>3</v>
      </c>
      <c r="H271" s="1">
        <v>-7.7605483293028099</v>
      </c>
      <c r="I271" s="1">
        <v>50.0329696120832</v>
      </c>
      <c r="J271" s="1">
        <v>-3.2956294926544998</v>
      </c>
      <c r="K271" s="1">
        <v>-7.7740078285174503</v>
      </c>
      <c r="L271" s="1">
        <v>50.071076249027598</v>
      </c>
      <c r="M271" s="1">
        <v>-3.3013452643610699</v>
      </c>
    </row>
    <row r="272" spans="1:13" ht="15.75" customHeight="1" x14ac:dyDescent="0.25">
      <c r="A272" s="1">
        <v>127.977</v>
      </c>
      <c r="B272" s="1">
        <v>1.3819999999999999</v>
      </c>
      <c r="C272" s="1">
        <v>0.01</v>
      </c>
      <c r="D272" s="1">
        <v>3</v>
      </c>
      <c r="E272" s="1">
        <v>0.03</v>
      </c>
      <c r="F272" s="1" t="s">
        <v>20</v>
      </c>
      <c r="G272" s="1">
        <v>3</v>
      </c>
      <c r="H272" s="1">
        <v>3.52415296352414</v>
      </c>
      <c r="I272" s="1">
        <v>50.040821513617097</v>
      </c>
      <c r="J272" s="1">
        <v>1.4965827091575199</v>
      </c>
      <c r="K272" s="1">
        <v>3.52481984925869</v>
      </c>
      <c r="L272" s="1">
        <v>50.045828764055003</v>
      </c>
      <c r="M272" s="1">
        <v>1.49686591186457</v>
      </c>
    </row>
    <row r="273" spans="1:13" ht="15.75" customHeight="1" x14ac:dyDescent="0.25">
      <c r="A273" s="1">
        <v>98.736000000000004</v>
      </c>
      <c r="B273" s="1">
        <v>1.3109999999999999</v>
      </c>
      <c r="C273" s="1">
        <v>0.01</v>
      </c>
      <c r="D273" s="1">
        <v>0.5</v>
      </c>
      <c r="E273" s="1">
        <v>1.55E-2</v>
      </c>
      <c r="F273" s="1" t="s">
        <v>20</v>
      </c>
      <c r="G273" s="1">
        <v>4</v>
      </c>
      <c r="H273" s="1">
        <v>1.9770821209477401</v>
      </c>
      <c r="I273" s="1">
        <v>50.056068436770403</v>
      </c>
      <c r="J273" s="1">
        <v>0.83959662007293501</v>
      </c>
      <c r="K273" s="1">
        <v>1.9656886411835099</v>
      </c>
      <c r="L273" s="1">
        <v>50.045945345980797</v>
      </c>
      <c r="M273" s="1">
        <v>0.834758213514317</v>
      </c>
    </row>
    <row r="274" spans="1:13" ht="15.75" customHeight="1" x14ac:dyDescent="0.25">
      <c r="A274" s="1">
        <v>98.736000000000004</v>
      </c>
      <c r="B274" s="1">
        <v>1.3109999999999999</v>
      </c>
      <c r="C274" s="1">
        <v>0.01</v>
      </c>
      <c r="D274" s="1">
        <v>0.1</v>
      </c>
      <c r="E274" s="1">
        <v>3.0999999999999999E-3</v>
      </c>
      <c r="F274" s="1" t="s">
        <v>20</v>
      </c>
      <c r="G274" s="1">
        <v>5</v>
      </c>
      <c r="H274" s="1">
        <v>-2.3794843505172198</v>
      </c>
      <c r="I274" s="1">
        <v>50.043054147879701</v>
      </c>
      <c r="J274" s="1">
        <v>-1.0104825677413001</v>
      </c>
      <c r="K274" s="1">
        <v>-2.3766137657856898</v>
      </c>
      <c r="L274" s="1">
        <v>50.047580140636803</v>
      </c>
      <c r="M274" s="1">
        <v>-1.00926353226842</v>
      </c>
    </row>
    <row r="275" spans="1:13" ht="15.75" customHeight="1" x14ac:dyDescent="0.25">
      <c r="A275" s="1">
        <v>234.63499999999999</v>
      </c>
      <c r="B275" s="1">
        <v>0.66600000000000004</v>
      </c>
      <c r="C275" s="1">
        <v>0.01</v>
      </c>
      <c r="D275" s="1">
        <v>11</v>
      </c>
      <c r="E275" s="1">
        <v>0.16500000000000001</v>
      </c>
      <c r="F275" s="1" t="s">
        <v>20</v>
      </c>
      <c r="G275" s="1">
        <v>4</v>
      </c>
      <c r="H275" s="1">
        <v>15.183374565738401</v>
      </c>
      <c r="I275" s="1">
        <v>49.961024274406597</v>
      </c>
      <c r="J275" s="1">
        <v>6.44784039652557</v>
      </c>
      <c r="K275" s="1">
        <v>14.667065060545299</v>
      </c>
      <c r="L275" s="1">
        <v>49.950116651178</v>
      </c>
      <c r="M275" s="1">
        <v>6.2285820708957704</v>
      </c>
    </row>
    <row r="276" spans="1:13" ht="15.75" customHeight="1" x14ac:dyDescent="0.25">
      <c r="A276" s="1">
        <v>234.63499999999999</v>
      </c>
      <c r="B276" s="1">
        <v>0.66600000000000004</v>
      </c>
      <c r="C276" s="1">
        <v>0.01</v>
      </c>
      <c r="D276" s="1">
        <v>3</v>
      </c>
      <c r="E276" s="1">
        <v>9.2999999999999999E-2</v>
      </c>
      <c r="F276" s="1" t="s">
        <v>20</v>
      </c>
      <c r="G276" s="1">
        <v>4</v>
      </c>
      <c r="H276" s="1">
        <v>4.1510415817387196</v>
      </c>
      <c r="I276" s="1">
        <v>50.044959231275499</v>
      </c>
      <c r="J276" s="1">
        <v>1.7628000601914</v>
      </c>
      <c r="K276" s="1">
        <v>4.1580263718353097</v>
      </c>
      <c r="L276" s="1">
        <v>50.040858470622297</v>
      </c>
      <c r="M276" s="1">
        <v>1.7657662526903799</v>
      </c>
    </row>
    <row r="277" spans="1:13" ht="15.75" customHeight="1" x14ac:dyDescent="0.25">
      <c r="A277" s="1">
        <v>98.736000000000004</v>
      </c>
      <c r="B277" s="1">
        <v>1.3109999999999999</v>
      </c>
      <c r="C277" s="1">
        <v>0.01</v>
      </c>
      <c r="D277" s="1">
        <v>15</v>
      </c>
      <c r="E277" s="1">
        <v>0.46500000000000002</v>
      </c>
      <c r="F277" s="1" t="s">
        <v>20</v>
      </c>
      <c r="G277" s="1">
        <v>1</v>
      </c>
      <c r="H277" s="1">
        <v>9.2561795460123797</v>
      </c>
      <c r="I277" s="1">
        <v>50.067602956250802</v>
      </c>
      <c r="J277" s="1">
        <v>3.9307709979668601</v>
      </c>
      <c r="K277" s="1">
        <v>9.2591409800278992</v>
      </c>
      <c r="L277" s="1">
        <v>50.041081918612299</v>
      </c>
      <c r="M277" s="1">
        <v>3.9320286139068701</v>
      </c>
    </row>
    <row r="278" spans="1:13" ht="15.75" customHeight="1" x14ac:dyDescent="0.25">
      <c r="A278" s="1">
        <v>157.14099999999999</v>
      </c>
      <c r="B278" s="1">
        <v>1.335</v>
      </c>
      <c r="C278" s="1">
        <v>0.01</v>
      </c>
      <c r="D278" s="1">
        <v>3</v>
      </c>
      <c r="E278" s="1">
        <v>0.06</v>
      </c>
      <c r="F278" s="1" t="s">
        <v>20</v>
      </c>
      <c r="G278" s="1">
        <v>5</v>
      </c>
      <c r="H278" s="1">
        <v>5.1602769876026304</v>
      </c>
      <c r="I278" s="1">
        <v>50.061282795937601</v>
      </c>
      <c r="J278" s="1">
        <v>2.1913865243768602</v>
      </c>
      <c r="K278" s="1">
        <v>5.0633518109810796</v>
      </c>
      <c r="L278" s="1">
        <v>50.046527787612298</v>
      </c>
      <c r="M278" s="1">
        <v>2.1502258412523698</v>
      </c>
    </row>
    <row r="279" spans="1:13" ht="15.75" customHeight="1" x14ac:dyDescent="0.25">
      <c r="A279" s="1">
        <v>195.93199999999999</v>
      </c>
      <c r="B279" s="1">
        <v>1.1060000000000001</v>
      </c>
      <c r="C279" s="1">
        <v>0.01</v>
      </c>
      <c r="D279" s="1">
        <v>15</v>
      </c>
      <c r="E279" s="1">
        <v>1.4999999999999999E-2</v>
      </c>
      <c r="F279" s="1" t="s">
        <v>20</v>
      </c>
      <c r="G279" s="1">
        <v>1</v>
      </c>
      <c r="H279" s="1">
        <v>9.2917127634846199</v>
      </c>
      <c r="I279" s="1">
        <v>50.102642039027103</v>
      </c>
      <c r="J279" s="1">
        <v>3.9458606945322798</v>
      </c>
      <c r="K279" s="1">
        <v>9.2025789166173695</v>
      </c>
      <c r="L279" s="1">
        <v>50.041222692402101</v>
      </c>
      <c r="M279" s="1">
        <v>3.9080087126793601</v>
      </c>
    </row>
    <row r="280" spans="1:13" ht="15.75" customHeight="1" x14ac:dyDescent="0.25">
      <c r="A280" s="1">
        <v>234.63499999999999</v>
      </c>
      <c r="B280" s="1">
        <v>0.66600000000000004</v>
      </c>
      <c r="C280" s="1">
        <v>0.1</v>
      </c>
      <c r="D280" s="1">
        <v>1</v>
      </c>
      <c r="E280" s="1">
        <v>0.01</v>
      </c>
      <c r="F280" s="1" t="s">
        <v>20</v>
      </c>
      <c r="G280" s="1">
        <v>5</v>
      </c>
      <c r="H280" s="1">
        <v>-1.8410631170329801</v>
      </c>
      <c r="I280" s="1">
        <v>50.084235030374103</v>
      </c>
      <c r="J280" s="1">
        <v>-0.78183417574018399</v>
      </c>
      <c r="K280" s="1">
        <v>-1.8810313046579199</v>
      </c>
      <c r="L280" s="1">
        <v>50.023250525976302</v>
      </c>
      <c r="M280" s="1">
        <v>-0.79880724675468096</v>
      </c>
    </row>
    <row r="281" spans="1:13" ht="15.75" customHeight="1" x14ac:dyDescent="0.25">
      <c r="A281" s="1">
        <v>98.736000000000004</v>
      </c>
      <c r="B281" s="1">
        <v>1.3109999999999999</v>
      </c>
      <c r="C281" s="1">
        <v>7</v>
      </c>
      <c r="D281" s="1">
        <v>0.01</v>
      </c>
      <c r="E281" s="1">
        <v>0.105</v>
      </c>
      <c r="F281" s="1" t="s">
        <v>20</v>
      </c>
      <c r="G281" s="1">
        <v>4</v>
      </c>
      <c r="H281" s="1">
        <v>17.314339956971398</v>
      </c>
      <c r="I281" s="1">
        <v>49.951153394412799</v>
      </c>
      <c r="J281" s="1">
        <v>7.3527857809459096</v>
      </c>
      <c r="K281" s="1">
        <v>17.379720495642299</v>
      </c>
      <c r="L281" s="1">
        <v>50.1522097935201</v>
      </c>
      <c r="M281" s="1">
        <v>7.3805505756931797</v>
      </c>
    </row>
    <row r="282" spans="1:13" ht="15.75" customHeight="1" x14ac:dyDescent="0.25">
      <c r="A282" s="1">
        <v>98.736000000000004</v>
      </c>
      <c r="B282" s="1">
        <v>1.3109999999999999</v>
      </c>
      <c r="C282" s="1">
        <v>11</v>
      </c>
      <c r="D282" s="1">
        <v>0.01</v>
      </c>
      <c r="E282" s="1">
        <v>0.33</v>
      </c>
      <c r="F282" s="1" t="s">
        <v>20</v>
      </c>
      <c r="G282" s="1">
        <v>5</v>
      </c>
      <c r="H282" s="1">
        <v>26.946032345377802</v>
      </c>
      <c r="I282" s="1">
        <v>49.965558026228699</v>
      </c>
      <c r="J282" s="1">
        <v>11.4430237580167</v>
      </c>
      <c r="K282" s="1">
        <v>27.288135220190899</v>
      </c>
      <c r="L282" s="1">
        <v>50.106277914414399</v>
      </c>
      <c r="M282" s="1">
        <v>11.588302709440599</v>
      </c>
    </row>
    <row r="283" spans="1:13" ht="15.75" customHeight="1" x14ac:dyDescent="0.25">
      <c r="A283" s="1">
        <v>157.14099999999999</v>
      </c>
      <c r="B283" s="1">
        <v>1.335</v>
      </c>
      <c r="C283" s="1">
        <v>0.01</v>
      </c>
      <c r="D283" s="1">
        <v>1</v>
      </c>
      <c r="E283" s="1">
        <v>5.0000000000000001E-3</v>
      </c>
      <c r="F283" s="1" t="s">
        <v>20</v>
      </c>
      <c r="G283" s="1">
        <v>1</v>
      </c>
      <c r="H283" s="1">
        <v>0.69948912794701101</v>
      </c>
      <c r="I283" s="1">
        <v>50.050233604252</v>
      </c>
      <c r="J283" s="1">
        <v>0.29704821129056003</v>
      </c>
      <c r="K283" s="1">
        <v>0.69860592963206603</v>
      </c>
      <c r="L283" s="1">
        <v>50.048506982465902</v>
      </c>
      <c r="M283" s="1">
        <v>0.29667314830646602</v>
      </c>
    </row>
    <row r="284" spans="1:13" ht="15.75" customHeight="1" x14ac:dyDescent="0.25">
      <c r="A284" s="1">
        <v>69.394999999999996</v>
      </c>
      <c r="B284" s="1">
        <v>1.081</v>
      </c>
      <c r="C284" s="1">
        <v>0.01</v>
      </c>
      <c r="D284" s="1">
        <v>3</v>
      </c>
      <c r="E284" s="1">
        <v>4.4999999999999998E-2</v>
      </c>
      <c r="F284" s="1" t="s">
        <v>20</v>
      </c>
      <c r="G284" s="1">
        <v>1</v>
      </c>
      <c r="H284" s="1">
        <v>-2.0405335882460802</v>
      </c>
      <c r="I284" s="1">
        <v>50.0457188900264</v>
      </c>
      <c r="J284" s="1">
        <v>-0.86654220666132198</v>
      </c>
      <c r="K284" s="1">
        <v>-2.00616744207327</v>
      </c>
      <c r="L284" s="1">
        <v>50.046710061145902</v>
      </c>
      <c r="M284" s="1">
        <v>-0.851948123863291</v>
      </c>
    </row>
    <row r="285" spans="1:13" ht="15.75" customHeight="1" x14ac:dyDescent="0.25">
      <c r="A285" s="1">
        <v>234.63499999999999</v>
      </c>
      <c r="B285" s="1">
        <v>0.66600000000000004</v>
      </c>
      <c r="C285" s="1">
        <v>0.01</v>
      </c>
      <c r="D285" s="1">
        <v>11</v>
      </c>
      <c r="E285" s="1">
        <v>0.16500000000000001</v>
      </c>
      <c r="F285" s="1" t="s">
        <v>20</v>
      </c>
      <c r="G285" s="1">
        <v>3</v>
      </c>
      <c r="H285" s="1">
        <v>12.1385137637798</v>
      </c>
      <c r="I285" s="1">
        <v>50.072918041514797</v>
      </c>
      <c r="J285" s="1">
        <v>5.15479606071845</v>
      </c>
      <c r="K285" s="1">
        <v>11.9029603806434</v>
      </c>
      <c r="L285" s="1">
        <v>50.086510119965403</v>
      </c>
      <c r="M285" s="1">
        <v>5.0547648975044304</v>
      </c>
    </row>
    <row r="286" spans="1:13" ht="15.75" customHeight="1" x14ac:dyDescent="0.25">
      <c r="A286" s="1">
        <v>127.977</v>
      </c>
      <c r="B286" s="1">
        <v>1.3819999999999999</v>
      </c>
      <c r="C286" s="1">
        <v>0.01</v>
      </c>
      <c r="D286" s="1">
        <v>0.5</v>
      </c>
      <c r="E286" s="1">
        <v>7.4999999999999997E-3</v>
      </c>
      <c r="F286" s="1" t="s">
        <v>20</v>
      </c>
      <c r="G286" s="1">
        <v>3</v>
      </c>
      <c r="H286" s="1">
        <v>1.1808032988377</v>
      </c>
      <c r="I286" s="1">
        <v>50.051492396776901</v>
      </c>
      <c r="J286" s="1">
        <v>0.50144526025042802</v>
      </c>
      <c r="K286" s="1">
        <v>1.18919912193305</v>
      </c>
      <c r="L286" s="1">
        <v>50.051388646642998</v>
      </c>
      <c r="M286" s="1">
        <v>0.50501066839351705</v>
      </c>
    </row>
    <row r="287" spans="1:13" ht="15.75" customHeight="1" x14ac:dyDescent="0.25">
      <c r="A287" s="1">
        <v>234.63499999999999</v>
      </c>
      <c r="B287" s="1">
        <v>0.66600000000000004</v>
      </c>
      <c r="C287" s="1">
        <v>0.01</v>
      </c>
      <c r="D287" s="1">
        <v>0.5</v>
      </c>
      <c r="E287" s="1">
        <v>2.5000000000000001E-3</v>
      </c>
      <c r="F287" s="1" t="s">
        <v>20</v>
      </c>
      <c r="G287" s="1">
        <v>4</v>
      </c>
      <c r="H287" s="1">
        <v>1.0563089627177</v>
      </c>
      <c r="I287" s="1">
        <v>50.046573679692798</v>
      </c>
      <c r="J287" s="1">
        <v>0.44857693337765697</v>
      </c>
      <c r="K287" s="1">
        <v>1.0551306801848901</v>
      </c>
      <c r="L287" s="1">
        <v>50.037819835501303</v>
      </c>
      <c r="M287" s="1">
        <v>0.44807655859728701</v>
      </c>
    </row>
    <row r="288" spans="1:13" ht="15.75" customHeight="1" x14ac:dyDescent="0.25">
      <c r="A288" s="1">
        <v>127.977</v>
      </c>
      <c r="B288" s="1">
        <v>1.3819999999999999</v>
      </c>
      <c r="C288" s="1">
        <v>0.1</v>
      </c>
      <c r="D288" s="1">
        <v>0.01</v>
      </c>
      <c r="E288" s="1">
        <v>5.0000000000000001E-4</v>
      </c>
      <c r="F288" s="1" t="s">
        <v>20</v>
      </c>
      <c r="G288" s="1">
        <v>2</v>
      </c>
      <c r="H288" s="1">
        <v>0.75570241014563</v>
      </c>
      <c r="I288" s="1">
        <v>50.0521482062533</v>
      </c>
      <c r="J288" s="1">
        <v>0.32091999751385603</v>
      </c>
      <c r="K288" s="1">
        <v>0.74703064305906497</v>
      </c>
      <c r="L288" s="1">
        <v>50.050858968563702</v>
      </c>
      <c r="M288" s="1">
        <v>0.31723740574956</v>
      </c>
    </row>
    <row r="289" spans="1:13" ht="15.75" customHeight="1" x14ac:dyDescent="0.25">
      <c r="A289" s="1">
        <v>157.14099999999999</v>
      </c>
      <c r="B289" s="1">
        <v>1.335</v>
      </c>
      <c r="C289" s="1">
        <v>0.5</v>
      </c>
      <c r="D289" s="1">
        <v>0.01</v>
      </c>
      <c r="E289" s="1">
        <v>7.4999999999999997E-3</v>
      </c>
      <c r="F289" s="1" t="s">
        <v>20</v>
      </c>
      <c r="G289" s="1">
        <v>2</v>
      </c>
      <c r="H289" s="1">
        <v>-1.38082502633684</v>
      </c>
      <c r="I289" s="1">
        <v>50.045261648338197</v>
      </c>
      <c r="J289" s="1">
        <v>-0.58638739015493802</v>
      </c>
      <c r="K289" s="1">
        <v>-1.37863299776394</v>
      </c>
      <c r="L289" s="1">
        <v>50.049638380662998</v>
      </c>
      <c r="M289" s="1">
        <v>-0.585456513404085</v>
      </c>
    </row>
    <row r="290" spans="1:13" ht="15.75" customHeight="1" x14ac:dyDescent="0.25">
      <c r="A290" s="1">
        <v>127.977</v>
      </c>
      <c r="B290" s="1">
        <v>1.3819999999999999</v>
      </c>
      <c r="C290" s="1">
        <v>0.1</v>
      </c>
      <c r="D290" s="1">
        <v>0.01</v>
      </c>
      <c r="E290" s="1">
        <v>1E-3</v>
      </c>
      <c r="F290" s="1" t="s">
        <v>20</v>
      </c>
      <c r="G290" s="1">
        <v>4</v>
      </c>
      <c r="H290" s="1">
        <v>-1.44933698580672</v>
      </c>
      <c r="I290" s="1">
        <v>50.054403891948503</v>
      </c>
      <c r="J290" s="1">
        <v>-0.61548198819718303</v>
      </c>
      <c r="K290" s="1">
        <v>1.4476322657381899</v>
      </c>
      <c r="L290" s="1">
        <v>50.042726650791103</v>
      </c>
      <c r="M290" s="1">
        <v>0.61475805407601203</v>
      </c>
    </row>
    <row r="291" spans="1:13" ht="15.75" customHeight="1" x14ac:dyDescent="0.25">
      <c r="A291" s="1">
        <v>195.93199999999999</v>
      </c>
      <c r="B291" s="1">
        <v>1.1060000000000001</v>
      </c>
      <c r="C291" s="1">
        <v>0.01</v>
      </c>
      <c r="D291" s="1">
        <v>0.1</v>
      </c>
      <c r="E291" s="1">
        <v>1E-3</v>
      </c>
      <c r="F291" s="1" t="s">
        <v>20</v>
      </c>
      <c r="G291" s="1">
        <v>1</v>
      </c>
      <c r="H291" s="1">
        <v>-0.28843406834049601</v>
      </c>
      <c r="I291" s="1">
        <v>50.049815184563997</v>
      </c>
      <c r="J291" s="1">
        <v>-0.12248771375084699</v>
      </c>
      <c r="K291" s="1">
        <v>-0.28951853922419502</v>
      </c>
      <c r="L291" s="1">
        <v>50.050312375839901</v>
      </c>
      <c r="M291" s="1">
        <v>-0.122948250052741</v>
      </c>
    </row>
    <row r="292" spans="1:13" ht="15.75" customHeight="1" x14ac:dyDescent="0.25">
      <c r="A292" s="1">
        <v>195.93199999999999</v>
      </c>
      <c r="B292" s="1">
        <v>1.1060000000000001</v>
      </c>
      <c r="C292" s="1">
        <v>0.01</v>
      </c>
      <c r="D292" s="1">
        <v>7</v>
      </c>
      <c r="E292" s="1">
        <v>0.105</v>
      </c>
      <c r="F292" s="1" t="s">
        <v>20</v>
      </c>
      <c r="G292" s="1">
        <v>5</v>
      </c>
      <c r="H292" s="1">
        <v>11.4030674810043</v>
      </c>
      <c r="I292" s="1">
        <v>50.128046348915497</v>
      </c>
      <c r="J292" s="1">
        <v>4.8424781217107098</v>
      </c>
      <c r="K292" s="1">
        <v>11.2894159677448</v>
      </c>
      <c r="L292" s="1">
        <v>50.122596903321501</v>
      </c>
      <c r="M292" s="1">
        <v>4.7942143569495697</v>
      </c>
    </row>
    <row r="293" spans="1:13" ht="15.75" customHeight="1" x14ac:dyDescent="0.25">
      <c r="A293" s="1">
        <v>157.14099999999999</v>
      </c>
      <c r="B293" s="1">
        <v>1.335</v>
      </c>
      <c r="C293" s="1">
        <v>0.5</v>
      </c>
      <c r="D293" s="1">
        <v>0.01</v>
      </c>
      <c r="E293" s="1">
        <v>0.01</v>
      </c>
      <c r="F293" s="1" t="s">
        <v>20</v>
      </c>
      <c r="G293" s="1">
        <v>1</v>
      </c>
      <c r="H293" s="1">
        <v>1.28875332931019</v>
      </c>
      <c r="I293" s="1">
        <v>50.052413849793602</v>
      </c>
      <c r="J293" s="1">
        <v>0.54728780758883599</v>
      </c>
      <c r="K293" s="1">
        <v>1.2923132353415101</v>
      </c>
      <c r="L293" s="1">
        <v>50.050460284402902</v>
      </c>
      <c r="M293" s="1">
        <v>0.54879957335719298</v>
      </c>
    </row>
    <row r="294" spans="1:13" ht="15.75" customHeight="1" x14ac:dyDescent="0.25">
      <c r="A294" s="1">
        <v>127.977</v>
      </c>
      <c r="B294" s="1">
        <v>1.3819999999999999</v>
      </c>
      <c r="C294" s="1">
        <v>3</v>
      </c>
      <c r="D294" s="1">
        <v>0.01</v>
      </c>
      <c r="E294" s="1">
        <v>3.0000000000000001E-3</v>
      </c>
      <c r="F294" s="1" t="s">
        <v>20</v>
      </c>
      <c r="G294" s="1">
        <v>2</v>
      </c>
      <c r="H294" s="1">
        <v>7.4932107145056603</v>
      </c>
      <c r="I294" s="1">
        <v>50.050527232565599</v>
      </c>
      <c r="J294" s="1">
        <v>3.1821006941165502</v>
      </c>
      <c r="K294" s="1">
        <v>7.4409381308915901</v>
      </c>
      <c r="L294" s="1">
        <v>50.039256398002699</v>
      </c>
      <c r="M294" s="1">
        <v>3.1599023827465502</v>
      </c>
    </row>
    <row r="295" spans="1:13" ht="15.75" customHeight="1" x14ac:dyDescent="0.25">
      <c r="A295" s="1">
        <v>69.394999999999996</v>
      </c>
      <c r="B295" s="1">
        <v>1.081</v>
      </c>
      <c r="C295" s="1">
        <v>0.01</v>
      </c>
      <c r="D295" s="1">
        <v>7</v>
      </c>
      <c r="E295" s="1">
        <v>7.0000000000000001E-3</v>
      </c>
      <c r="F295" s="1" t="s">
        <v>20</v>
      </c>
      <c r="G295" s="1">
        <v>2</v>
      </c>
      <c r="H295" s="1">
        <v>6.2190309263775996</v>
      </c>
      <c r="I295" s="1">
        <v>50.0513944744715</v>
      </c>
      <c r="J295" s="1">
        <v>2.6410017523261402</v>
      </c>
      <c r="K295" s="1">
        <v>6.2098151763301104</v>
      </c>
      <c r="L295" s="1">
        <v>50.070643975986997</v>
      </c>
      <c r="M295" s="1">
        <v>2.6370881503015502</v>
      </c>
    </row>
    <row r="296" spans="1:13" ht="15.75" customHeight="1" x14ac:dyDescent="0.25">
      <c r="A296" s="1">
        <v>98.736000000000004</v>
      </c>
      <c r="B296" s="1">
        <v>1.3109999999999999</v>
      </c>
      <c r="C296" s="1">
        <v>0.01</v>
      </c>
      <c r="D296" s="1">
        <v>0.5</v>
      </c>
      <c r="E296" s="1">
        <v>2.5000000000000001E-3</v>
      </c>
      <c r="F296" s="1" t="s">
        <v>20</v>
      </c>
      <c r="G296" s="1">
        <v>1</v>
      </c>
      <c r="H296" s="1">
        <v>-0.62404562096891902</v>
      </c>
      <c r="I296" s="1">
        <v>50.051300004546803</v>
      </c>
      <c r="J296" s="1">
        <v>-0.26501003098731002</v>
      </c>
      <c r="K296" s="1">
        <v>-0.62568420201635999</v>
      </c>
      <c r="L296" s="1">
        <v>50.0512671707097</v>
      </c>
      <c r="M296" s="1">
        <v>-0.26570587821316399</v>
      </c>
    </row>
    <row r="297" spans="1:13" ht="15.75" customHeight="1" x14ac:dyDescent="0.25">
      <c r="A297" s="1">
        <v>157.14099999999999</v>
      </c>
      <c r="B297" s="1">
        <v>1.335</v>
      </c>
      <c r="C297" s="1">
        <v>7</v>
      </c>
      <c r="D297" s="1">
        <v>0.01</v>
      </c>
      <c r="E297" s="1">
        <v>0.217</v>
      </c>
      <c r="F297" s="1" t="s">
        <v>20</v>
      </c>
      <c r="G297" s="1">
        <v>4</v>
      </c>
      <c r="H297" s="1">
        <v>17.486398484757402</v>
      </c>
      <c r="I297" s="1">
        <v>50.178589143436596</v>
      </c>
      <c r="J297" s="1">
        <v>7.4258529322054798</v>
      </c>
      <c r="K297" s="1">
        <v>17.249261847343401</v>
      </c>
      <c r="L297" s="1">
        <v>50.113241412002402</v>
      </c>
      <c r="M297" s="1">
        <v>7.3251494170814597</v>
      </c>
    </row>
    <row r="298" spans="1:13" ht="15.75" customHeight="1" x14ac:dyDescent="0.25">
      <c r="A298" s="1">
        <v>234.63499999999999</v>
      </c>
      <c r="B298" s="1">
        <v>0.66600000000000004</v>
      </c>
      <c r="C298" s="1">
        <v>0.01</v>
      </c>
      <c r="D298" s="1">
        <v>0.1</v>
      </c>
      <c r="E298" s="1">
        <v>1E-3</v>
      </c>
      <c r="F298" s="1" t="s">
        <v>20</v>
      </c>
      <c r="G298" s="1">
        <v>4</v>
      </c>
      <c r="H298" s="1">
        <v>-0.80967829737562602</v>
      </c>
      <c r="I298" s="1">
        <v>50.0478291563239</v>
      </c>
      <c r="J298" s="1">
        <v>-0.343841641487865</v>
      </c>
      <c r="K298" s="1">
        <v>-0.80292874595445496</v>
      </c>
      <c r="L298" s="1">
        <v>50.051445629906603</v>
      </c>
      <c r="M298" s="1">
        <v>-0.34097534650690298</v>
      </c>
    </row>
    <row r="299" spans="1:13" ht="15.75" customHeight="1" x14ac:dyDescent="0.25">
      <c r="A299" s="1">
        <v>234.63499999999999</v>
      </c>
      <c r="B299" s="1">
        <v>0.66600000000000004</v>
      </c>
      <c r="C299" s="1">
        <v>11</v>
      </c>
      <c r="D299" s="1">
        <v>0.01</v>
      </c>
      <c r="E299" s="1">
        <v>0.34100000000000003</v>
      </c>
      <c r="F299" s="1" t="s">
        <v>20</v>
      </c>
      <c r="G299" s="1">
        <v>4</v>
      </c>
      <c r="H299" s="1">
        <v>26.770321958941999</v>
      </c>
      <c r="I299" s="1">
        <v>50.064614794405401</v>
      </c>
      <c r="J299" s="1">
        <v>11.368405791974601</v>
      </c>
      <c r="K299" s="1">
        <v>26.495665813227799</v>
      </c>
      <c r="L299" s="1">
        <v>50.073721509427799</v>
      </c>
      <c r="M299" s="1">
        <v>11.251769073054099</v>
      </c>
    </row>
    <row r="300" spans="1:13" ht="15.75" customHeight="1" x14ac:dyDescent="0.25">
      <c r="A300" s="1">
        <v>69.394999999999996</v>
      </c>
      <c r="B300" s="1">
        <v>1.081</v>
      </c>
      <c r="C300" s="1">
        <v>0.01</v>
      </c>
      <c r="D300" s="1">
        <v>1</v>
      </c>
      <c r="E300" s="1">
        <v>0.01</v>
      </c>
      <c r="F300" s="1" t="s">
        <v>20</v>
      </c>
      <c r="G300" s="1">
        <v>4</v>
      </c>
      <c r="H300" s="1">
        <v>2.96055265411389</v>
      </c>
      <c r="I300" s="1">
        <v>50.058971200497602</v>
      </c>
      <c r="J300" s="1">
        <v>1.2572416570892999</v>
      </c>
      <c r="K300" s="1">
        <v>2.9630255124206801</v>
      </c>
      <c r="L300" s="1">
        <v>50.0546435632967</v>
      </c>
      <c r="M300" s="1">
        <v>1.2582917922629</v>
      </c>
    </row>
    <row r="301" spans="1:13" ht="15.75" customHeight="1" x14ac:dyDescent="0.25">
      <c r="A301" s="1">
        <v>98.736000000000004</v>
      </c>
      <c r="B301" s="1">
        <v>1.3109999999999999</v>
      </c>
      <c r="C301" s="1">
        <v>0.01</v>
      </c>
      <c r="D301" s="1">
        <v>7</v>
      </c>
      <c r="E301" s="1">
        <v>7.0000000000000007E-2</v>
      </c>
      <c r="F301" s="1" t="s">
        <v>20</v>
      </c>
      <c r="G301" s="1">
        <v>4</v>
      </c>
      <c r="H301" s="1">
        <v>9.7521317109072303</v>
      </c>
      <c r="I301" s="1">
        <v>50.016752012550299</v>
      </c>
      <c r="J301" s="1">
        <v>4.1413842835515604</v>
      </c>
      <c r="K301" s="1">
        <v>9.6037923927005604</v>
      </c>
      <c r="L301" s="1">
        <v>50.046924092436797</v>
      </c>
      <c r="M301" s="1">
        <v>4.0783898389249797</v>
      </c>
    </row>
    <row r="302" spans="1:13" ht="15.75" customHeight="1" x14ac:dyDescent="0.25">
      <c r="A302" s="1">
        <v>195.93199999999999</v>
      </c>
      <c r="B302" s="1">
        <v>1.1060000000000001</v>
      </c>
      <c r="C302" s="1">
        <v>0.01</v>
      </c>
      <c r="D302" s="1">
        <v>0.1</v>
      </c>
      <c r="E302" s="1">
        <v>1.5E-3</v>
      </c>
      <c r="F302" s="1" t="s">
        <v>20</v>
      </c>
      <c r="G302" s="1">
        <v>2</v>
      </c>
      <c r="H302" s="1">
        <v>-0.47411713243088999</v>
      </c>
      <c r="I302" s="1">
        <v>50.048778253642098</v>
      </c>
      <c r="J302" s="1">
        <v>-0.20134072211265899</v>
      </c>
      <c r="K302" s="1">
        <v>-0.47366466539311503</v>
      </c>
      <c r="L302" s="1">
        <v>50.050933558942901</v>
      </c>
      <c r="M302" s="1">
        <v>-0.20114857541749401</v>
      </c>
    </row>
    <row r="303" spans="1:13" ht="15.75" customHeight="1" x14ac:dyDescent="0.25">
      <c r="A303" s="1">
        <v>69.394999999999996</v>
      </c>
      <c r="B303" s="1">
        <v>1.081</v>
      </c>
      <c r="C303" s="1">
        <v>15</v>
      </c>
      <c r="D303" s="1">
        <v>0.01</v>
      </c>
      <c r="E303" s="1">
        <v>0.45</v>
      </c>
      <c r="F303" s="1" t="s">
        <v>20</v>
      </c>
      <c r="G303" s="1">
        <v>5</v>
      </c>
      <c r="H303" s="1">
        <v>36.794911233477798</v>
      </c>
      <c r="I303" s="1">
        <v>50.075185633861402</v>
      </c>
      <c r="J303" s="1">
        <v>15.625493134651601</v>
      </c>
      <c r="K303" s="1">
        <v>36.471743158498903</v>
      </c>
      <c r="L303" s="1">
        <v>50.112778288388498</v>
      </c>
      <c r="M303" s="1">
        <v>15.4882551208165</v>
      </c>
    </row>
    <row r="304" spans="1:13" ht="15.75" customHeight="1" x14ac:dyDescent="0.25">
      <c r="A304" s="1">
        <v>195.93199999999999</v>
      </c>
      <c r="B304" s="1">
        <v>1.1060000000000001</v>
      </c>
      <c r="C304" s="1">
        <v>0.01</v>
      </c>
      <c r="D304" s="1">
        <v>0.1</v>
      </c>
      <c r="E304" s="1">
        <v>1.5E-3</v>
      </c>
      <c r="F304" s="1" t="s">
        <v>20</v>
      </c>
      <c r="G304" s="1">
        <v>1</v>
      </c>
      <c r="H304" s="1">
        <v>-0.28776386095446699</v>
      </c>
      <c r="I304" s="1">
        <v>50.050506583727902</v>
      </c>
      <c r="J304" s="1">
        <v>-0.122203100456288</v>
      </c>
      <c r="K304" s="1">
        <v>-0.28980637687382699</v>
      </c>
      <c r="L304" s="1">
        <v>50.051790161887801</v>
      </c>
      <c r="M304" s="1">
        <v>-0.12307048448863001</v>
      </c>
    </row>
    <row r="305" spans="1:13" ht="15.75" customHeight="1" x14ac:dyDescent="0.25">
      <c r="A305" s="1">
        <v>157.14099999999999</v>
      </c>
      <c r="B305" s="1">
        <v>1.335</v>
      </c>
      <c r="C305" s="1">
        <v>0.1</v>
      </c>
      <c r="D305" s="1">
        <v>0.01</v>
      </c>
      <c r="E305" s="1">
        <v>3.0999999999999999E-3</v>
      </c>
      <c r="F305" s="1" t="s">
        <v>20</v>
      </c>
      <c r="G305" s="1">
        <v>1</v>
      </c>
      <c r="H305" s="1">
        <v>0.43164141560403702</v>
      </c>
      <c r="I305" s="1">
        <v>50.0502427171836</v>
      </c>
      <c r="J305" s="1">
        <v>0.183302792425699</v>
      </c>
      <c r="K305" s="1">
        <v>0.43361051142841101</v>
      </c>
      <c r="L305" s="1">
        <v>50.050136852656998</v>
      </c>
      <c r="M305" s="1">
        <v>0.184138997549011</v>
      </c>
    </row>
    <row r="306" spans="1:13" ht="15.75" customHeight="1" x14ac:dyDescent="0.25">
      <c r="A306" s="1">
        <v>98.736000000000004</v>
      </c>
      <c r="B306" s="1">
        <v>1.3109999999999999</v>
      </c>
      <c r="C306" s="1">
        <v>0.01</v>
      </c>
      <c r="D306" s="1">
        <v>0.5</v>
      </c>
      <c r="E306" s="1">
        <v>5.0000000000000001E-3</v>
      </c>
      <c r="F306" s="1" t="s">
        <v>20</v>
      </c>
      <c r="G306" s="1">
        <v>4</v>
      </c>
      <c r="H306" s="1">
        <v>1.9724019795460199</v>
      </c>
      <c r="I306" s="1">
        <v>50.045477620419298</v>
      </c>
      <c r="J306" s="1">
        <v>0.83760913009428395</v>
      </c>
      <c r="K306" s="1">
        <v>1.96968268450351</v>
      </c>
      <c r="L306" s="1">
        <v>50.048192630867199</v>
      </c>
      <c r="M306" s="1">
        <v>0.83645434198382795</v>
      </c>
    </row>
    <row r="307" spans="1:13" ht="15.75" customHeight="1" x14ac:dyDescent="0.25">
      <c r="A307" s="1">
        <v>195.93199999999999</v>
      </c>
      <c r="B307" s="1">
        <v>1.1060000000000001</v>
      </c>
      <c r="C307" s="1">
        <v>7</v>
      </c>
      <c r="D307" s="1">
        <v>0.01</v>
      </c>
      <c r="E307" s="1">
        <v>0.105</v>
      </c>
      <c r="F307" s="1" t="s">
        <v>20</v>
      </c>
      <c r="G307" s="1">
        <v>2</v>
      </c>
      <c r="H307" s="1">
        <v>17.1191910071365</v>
      </c>
      <c r="I307" s="1">
        <v>49.918111209141301</v>
      </c>
      <c r="J307" s="1">
        <v>7.2699129468050296</v>
      </c>
      <c r="K307" s="1">
        <v>17.336960561681401</v>
      </c>
      <c r="L307" s="1">
        <v>50.185449544592601</v>
      </c>
      <c r="M307" s="1">
        <v>7.3623919490748504</v>
      </c>
    </row>
    <row r="308" spans="1:13" ht="15.75" customHeight="1" x14ac:dyDescent="0.25">
      <c r="A308" s="1">
        <v>157.14099999999999</v>
      </c>
      <c r="B308" s="1">
        <v>1.335</v>
      </c>
      <c r="C308" s="1">
        <v>0.01</v>
      </c>
      <c r="D308" s="1">
        <v>1</v>
      </c>
      <c r="E308" s="1">
        <v>0.01</v>
      </c>
      <c r="F308" s="1" t="s">
        <v>20</v>
      </c>
      <c r="G308" s="1">
        <v>3</v>
      </c>
      <c r="H308" s="1">
        <v>1.40951221960313</v>
      </c>
      <c r="I308" s="1">
        <v>50.044570908237397</v>
      </c>
      <c r="J308" s="1">
        <v>0.59856982317102703</v>
      </c>
      <c r="K308" s="1">
        <v>1.409260467258</v>
      </c>
      <c r="L308" s="1">
        <v>50.053985745250401</v>
      </c>
      <c r="M308" s="1">
        <v>0.59846291288347497</v>
      </c>
    </row>
    <row r="309" spans="1:13" ht="15.75" customHeight="1" x14ac:dyDescent="0.25">
      <c r="A309" s="1">
        <v>98.736000000000004</v>
      </c>
      <c r="B309" s="1">
        <v>1.3109999999999999</v>
      </c>
      <c r="C309" s="1">
        <v>0.01</v>
      </c>
      <c r="D309" s="1">
        <v>3</v>
      </c>
      <c r="E309" s="1">
        <v>0.09</v>
      </c>
      <c r="F309" s="1" t="s">
        <v>20</v>
      </c>
      <c r="G309" s="1">
        <v>5</v>
      </c>
      <c r="H309" s="1">
        <v>5.4242761696169097</v>
      </c>
      <c r="I309" s="1">
        <v>50.059061526547701</v>
      </c>
      <c r="J309" s="1">
        <v>2.3034976089760901</v>
      </c>
      <c r="K309" s="1">
        <v>5.4384464162263599</v>
      </c>
      <c r="L309" s="1">
        <v>50.060382818425801</v>
      </c>
      <c r="M309" s="1">
        <v>2.3095152098803999</v>
      </c>
    </row>
    <row r="310" spans="1:13" ht="15.75" customHeight="1" x14ac:dyDescent="0.25">
      <c r="A310" s="1">
        <v>98.736000000000004</v>
      </c>
      <c r="B310" s="1">
        <v>1.3109999999999999</v>
      </c>
      <c r="C310" s="1">
        <v>0.01</v>
      </c>
      <c r="D310" s="1">
        <v>11</v>
      </c>
      <c r="E310" s="1">
        <v>0.16500000000000001</v>
      </c>
      <c r="F310" s="1" t="s">
        <v>20</v>
      </c>
      <c r="G310" s="1">
        <v>3</v>
      </c>
      <c r="H310" s="1">
        <v>-12.2566919767911</v>
      </c>
      <c r="I310" s="1">
        <v>50.050994537597902</v>
      </c>
      <c r="J310" s="1">
        <v>-5.2049821542343704</v>
      </c>
      <c r="K310" s="1">
        <v>-12.389715290924499</v>
      </c>
      <c r="L310" s="1">
        <v>50.112840475442297</v>
      </c>
      <c r="M310" s="1">
        <v>-5.2614724354189297</v>
      </c>
    </row>
    <row r="311" spans="1:13" ht="15.75" customHeight="1" x14ac:dyDescent="0.25">
      <c r="A311" s="1">
        <v>98.736000000000004</v>
      </c>
      <c r="B311" s="1">
        <v>1.3109999999999999</v>
      </c>
      <c r="C311" s="1">
        <v>0.01</v>
      </c>
      <c r="D311" s="1">
        <v>1</v>
      </c>
      <c r="E311" s="1">
        <v>0.01</v>
      </c>
      <c r="F311" s="1" t="s">
        <v>20</v>
      </c>
      <c r="G311" s="1">
        <v>2</v>
      </c>
      <c r="H311" s="1">
        <v>1.27488985002793</v>
      </c>
      <c r="I311" s="1">
        <v>50.048955965264703</v>
      </c>
      <c r="J311" s="1">
        <v>0.54140047988276396</v>
      </c>
      <c r="K311" s="1">
        <v>1.2683097720734899</v>
      </c>
      <c r="L311" s="1">
        <v>50.0480993682988</v>
      </c>
      <c r="M311" s="1">
        <v>0.53860615426936198</v>
      </c>
    </row>
    <row r="312" spans="1:13" ht="15.75" customHeight="1" x14ac:dyDescent="0.25">
      <c r="A312" s="1">
        <v>69.394999999999996</v>
      </c>
      <c r="B312" s="1">
        <v>1.081</v>
      </c>
      <c r="C312" s="1">
        <v>7</v>
      </c>
      <c r="D312" s="1">
        <v>0.01</v>
      </c>
      <c r="E312" s="1">
        <v>3.5000000000000003E-2</v>
      </c>
      <c r="F312" s="1" t="s">
        <v>20</v>
      </c>
      <c r="G312" s="1">
        <v>5</v>
      </c>
      <c r="H312" s="1">
        <v>-17.544277321851901</v>
      </c>
      <c r="I312" s="1">
        <v>50.064302974391097</v>
      </c>
      <c r="J312" s="1">
        <v>-7.4504320204908696</v>
      </c>
      <c r="K312" s="1">
        <v>-17.576246456185402</v>
      </c>
      <c r="L312" s="1">
        <v>49.985967800160203</v>
      </c>
      <c r="M312" s="1">
        <v>-7.4640081774186298</v>
      </c>
    </row>
    <row r="313" spans="1:13" ht="15.75" customHeight="1" x14ac:dyDescent="0.25">
      <c r="A313" s="1">
        <v>157.14099999999999</v>
      </c>
      <c r="B313" s="1">
        <v>1.335</v>
      </c>
      <c r="C313" s="1">
        <v>0.1</v>
      </c>
      <c r="D313" s="1">
        <v>0.01</v>
      </c>
      <c r="E313" s="1">
        <v>3.0999999999999999E-3</v>
      </c>
      <c r="F313" s="1" t="s">
        <v>20</v>
      </c>
      <c r="G313" s="1">
        <v>2</v>
      </c>
      <c r="H313" s="1">
        <v>-0.63684276736507295</v>
      </c>
      <c r="I313" s="1">
        <v>50.048312767789596</v>
      </c>
      <c r="J313" s="1">
        <v>-0.27044452495544102</v>
      </c>
      <c r="K313" s="1">
        <v>-0.63685241170487406</v>
      </c>
      <c r="L313" s="1">
        <v>50.053671297995201</v>
      </c>
      <c r="M313" s="1">
        <v>-0.270448620564325</v>
      </c>
    </row>
    <row r="314" spans="1:13" ht="15.75" customHeight="1" x14ac:dyDescent="0.25">
      <c r="A314" s="1">
        <v>195.93199999999999</v>
      </c>
      <c r="B314" s="1">
        <v>1.1060000000000001</v>
      </c>
      <c r="C314" s="1">
        <v>0.01</v>
      </c>
      <c r="D314" s="1">
        <v>0.1</v>
      </c>
      <c r="E314" s="1">
        <v>5.0000000000000001E-4</v>
      </c>
      <c r="F314" s="1" t="s">
        <v>20</v>
      </c>
      <c r="G314" s="1">
        <v>3</v>
      </c>
      <c r="H314" s="1">
        <v>0.68892332357653396</v>
      </c>
      <c r="I314" s="1">
        <v>50.048978639944103</v>
      </c>
      <c r="J314" s="1">
        <v>0.29256128910163598</v>
      </c>
      <c r="K314" s="1">
        <v>0.69957331293744995</v>
      </c>
      <c r="L314" s="1">
        <v>50.048741802736899</v>
      </c>
      <c r="M314" s="1">
        <v>0.29708396166869699</v>
      </c>
    </row>
    <row r="315" spans="1:13" ht="15.75" customHeight="1" x14ac:dyDescent="0.25">
      <c r="A315" s="1">
        <v>98.736000000000004</v>
      </c>
      <c r="B315" s="1">
        <v>1.3109999999999999</v>
      </c>
      <c r="C315" s="1">
        <v>7</v>
      </c>
      <c r="D315" s="1">
        <v>0.01</v>
      </c>
      <c r="E315" s="1">
        <v>3.5000000000000003E-2</v>
      </c>
      <c r="F315" s="1" t="s">
        <v>20</v>
      </c>
      <c r="G315" s="1">
        <v>3</v>
      </c>
      <c r="H315" s="1">
        <v>17.3122198080559</v>
      </c>
      <c r="I315" s="1">
        <v>50.1790107703358</v>
      </c>
      <c r="J315" s="1">
        <v>7.3518854289349198</v>
      </c>
      <c r="K315" s="1">
        <v>17.415287994991601</v>
      </c>
      <c r="L315" s="1">
        <v>50.026560057370503</v>
      </c>
      <c r="M315" s="1">
        <v>7.3956548305552996</v>
      </c>
    </row>
    <row r="316" spans="1:13" ht="15.75" customHeight="1" x14ac:dyDescent="0.25">
      <c r="A316" s="1">
        <v>234.63499999999999</v>
      </c>
      <c r="B316" s="1">
        <v>0.66600000000000004</v>
      </c>
      <c r="C316" s="1">
        <v>0.01</v>
      </c>
      <c r="D316" s="1">
        <v>1</v>
      </c>
      <c r="E316" s="1">
        <v>0.03</v>
      </c>
      <c r="F316" s="1" t="s">
        <v>20</v>
      </c>
      <c r="G316" s="1">
        <v>3</v>
      </c>
      <c r="H316" s="1">
        <v>1.26631931412362</v>
      </c>
      <c r="I316" s="1">
        <v>50.049375943055701</v>
      </c>
      <c r="J316" s="1">
        <v>0.53776087740938805</v>
      </c>
      <c r="K316" s="1">
        <v>1.2695577827459099</v>
      </c>
      <c r="L316" s="1">
        <v>50.043782084838497</v>
      </c>
      <c r="M316" s="1">
        <v>0.53913614011632105</v>
      </c>
    </row>
    <row r="317" spans="1:13" ht="15.75" customHeight="1" x14ac:dyDescent="0.25">
      <c r="A317" s="1">
        <v>98.736000000000004</v>
      </c>
      <c r="B317" s="1">
        <v>1.3109999999999999</v>
      </c>
      <c r="C317" s="1">
        <v>15</v>
      </c>
      <c r="D317" s="1">
        <v>0.01</v>
      </c>
      <c r="E317" s="1">
        <v>0.46500000000000002</v>
      </c>
      <c r="F317" s="1" t="s">
        <v>20</v>
      </c>
      <c r="G317" s="1">
        <v>2</v>
      </c>
      <c r="H317" s="1">
        <v>36.384447406361303</v>
      </c>
      <c r="I317" s="1">
        <v>50.023812465136899</v>
      </c>
      <c r="J317" s="1">
        <v>15.4511837125706</v>
      </c>
      <c r="K317" s="1">
        <v>36.5064958077078</v>
      </c>
      <c r="L317" s="1">
        <v>49.9793824114156</v>
      </c>
      <c r="M317" s="1">
        <v>15.503013337739</v>
      </c>
    </row>
    <row r="318" spans="1:13" ht="15.75" customHeight="1" x14ac:dyDescent="0.25">
      <c r="A318" s="1">
        <v>69.394999999999996</v>
      </c>
      <c r="B318" s="1">
        <v>1.081</v>
      </c>
      <c r="C318" s="1">
        <v>0.01</v>
      </c>
      <c r="D318" s="1">
        <v>1</v>
      </c>
      <c r="E318" s="1">
        <v>0.03</v>
      </c>
      <c r="F318" s="1" t="s">
        <v>20</v>
      </c>
      <c r="G318" s="1">
        <v>1</v>
      </c>
      <c r="H318" s="1">
        <v>1.0032046409311499</v>
      </c>
      <c r="I318" s="1">
        <v>50.0477846408291</v>
      </c>
      <c r="J318" s="1">
        <v>0.42602541232000801</v>
      </c>
      <c r="K318" s="1">
        <v>1.00621916883274</v>
      </c>
      <c r="L318" s="1">
        <v>50.050437128011303</v>
      </c>
      <c r="M318" s="1">
        <v>0.42730557534938901</v>
      </c>
    </row>
    <row r="319" spans="1:13" ht="15.75" customHeight="1" x14ac:dyDescent="0.25">
      <c r="A319" s="1">
        <v>127.977</v>
      </c>
      <c r="B319" s="1">
        <v>1.3819999999999999</v>
      </c>
      <c r="C319" s="1">
        <v>0.01</v>
      </c>
      <c r="D319" s="1">
        <v>0.5</v>
      </c>
      <c r="E319" s="1">
        <v>1.55E-2</v>
      </c>
      <c r="F319" s="1" t="s">
        <v>20</v>
      </c>
      <c r="G319" s="1">
        <v>1</v>
      </c>
      <c r="H319" s="1">
        <v>0.53182142572355395</v>
      </c>
      <c r="I319" s="1">
        <v>50.048713524082302</v>
      </c>
      <c r="J319" s="1">
        <v>0.22584568783911699</v>
      </c>
      <c r="K319" s="1">
        <v>0.533558083803924</v>
      </c>
      <c r="L319" s="1">
        <v>50.050272197220202</v>
      </c>
      <c r="M319" s="1">
        <v>0.22658318490059601</v>
      </c>
    </row>
    <row r="320" spans="1:13" ht="15.75" customHeight="1" x14ac:dyDescent="0.25">
      <c r="A320" s="1">
        <v>157.14099999999999</v>
      </c>
      <c r="B320" s="1">
        <v>1.335</v>
      </c>
      <c r="C320" s="1">
        <v>0.01</v>
      </c>
      <c r="D320" s="1">
        <v>0.5</v>
      </c>
      <c r="E320" s="1">
        <v>0.01</v>
      </c>
      <c r="F320" s="1" t="s">
        <v>20</v>
      </c>
      <c r="G320" s="1">
        <v>3</v>
      </c>
      <c r="H320" s="1">
        <v>1.0196645890467699</v>
      </c>
      <c r="I320" s="1">
        <v>50.052499394071098</v>
      </c>
      <c r="J320" s="1">
        <v>0.433015368203999</v>
      </c>
      <c r="K320" s="1">
        <v>1.02295259264368</v>
      </c>
      <c r="L320" s="1">
        <v>50.0449852336532</v>
      </c>
      <c r="M320" s="1">
        <v>0.434411666656906</v>
      </c>
    </row>
    <row r="321" spans="1:13" ht="15.75" customHeight="1" x14ac:dyDescent="0.25">
      <c r="A321" s="1">
        <v>69.394999999999996</v>
      </c>
      <c r="B321" s="1">
        <v>1.081</v>
      </c>
      <c r="C321" s="1">
        <v>15</v>
      </c>
      <c r="D321" s="1">
        <v>0.01</v>
      </c>
      <c r="E321" s="1">
        <v>7.4999999999999997E-2</v>
      </c>
      <c r="F321" s="1" t="s">
        <v>20</v>
      </c>
      <c r="G321" s="1">
        <v>2</v>
      </c>
      <c r="H321" s="1">
        <v>36.319572769202701</v>
      </c>
      <c r="I321" s="1">
        <v>50.076072888186701</v>
      </c>
      <c r="J321" s="1">
        <v>15.423633756243699</v>
      </c>
      <c r="K321" s="1">
        <v>36.246676372708798</v>
      </c>
      <c r="L321" s="1">
        <v>50.013706299142797</v>
      </c>
      <c r="M321" s="1">
        <v>15.3926772433789</v>
      </c>
    </row>
    <row r="322" spans="1:13" ht="15.75" customHeight="1" x14ac:dyDescent="0.25">
      <c r="A322" s="1">
        <v>69.394999999999996</v>
      </c>
      <c r="B322" s="1">
        <v>1.081</v>
      </c>
      <c r="C322" s="1">
        <v>0.1</v>
      </c>
      <c r="D322" s="1">
        <v>0.01</v>
      </c>
      <c r="E322" s="1">
        <v>3.0999999999999999E-3</v>
      </c>
      <c r="F322" s="1" t="s">
        <v>20</v>
      </c>
      <c r="G322" s="1">
        <v>3</v>
      </c>
      <c r="H322" s="1">
        <v>-1.9307739579123699</v>
      </c>
      <c r="I322" s="1">
        <v>50.053997271345601</v>
      </c>
      <c r="J322" s="1">
        <v>-0.81993118647544305</v>
      </c>
      <c r="K322" s="1">
        <v>-1.9528726208937399</v>
      </c>
      <c r="L322" s="1">
        <v>50.0480841711545</v>
      </c>
      <c r="M322" s="1">
        <v>-0.82931570447330605</v>
      </c>
    </row>
    <row r="323" spans="1:13" ht="15.75" customHeight="1" x14ac:dyDescent="0.25">
      <c r="A323" s="1">
        <v>157.14099999999999</v>
      </c>
      <c r="B323" s="1">
        <v>1.335</v>
      </c>
      <c r="C323" s="1">
        <v>0.01</v>
      </c>
      <c r="D323" s="1">
        <v>0.1</v>
      </c>
      <c r="E323" s="1">
        <v>2E-3</v>
      </c>
      <c r="F323" s="1" t="s">
        <v>20</v>
      </c>
      <c r="G323" s="1">
        <v>1</v>
      </c>
      <c r="H323" s="1">
        <v>-0.35207810318574001</v>
      </c>
      <c r="I323" s="1">
        <v>50.048803290560798</v>
      </c>
      <c r="J323" s="1">
        <v>-0.149515076943154</v>
      </c>
      <c r="K323" s="1">
        <v>-0.35094194176889398</v>
      </c>
      <c r="L323" s="1">
        <v>50.049513166369302</v>
      </c>
      <c r="M323" s="1">
        <v>-0.14903258950607001</v>
      </c>
    </row>
    <row r="324" spans="1:13" ht="15.75" customHeight="1" x14ac:dyDescent="0.25">
      <c r="A324" s="1">
        <v>195.93199999999999</v>
      </c>
      <c r="B324" s="1">
        <v>1.1060000000000001</v>
      </c>
      <c r="C324" s="1">
        <v>11</v>
      </c>
      <c r="D324" s="1">
        <v>0.01</v>
      </c>
      <c r="E324" s="1">
        <v>0.16500000000000001</v>
      </c>
      <c r="F324" s="1" t="s">
        <v>20</v>
      </c>
      <c r="G324" s="1">
        <v>4</v>
      </c>
      <c r="H324" s="1">
        <v>26.951811246328401</v>
      </c>
      <c r="I324" s="1">
        <v>50.146941023759403</v>
      </c>
      <c r="J324" s="1">
        <v>11.445477852186301</v>
      </c>
      <c r="K324" s="1">
        <v>26.787864009829999</v>
      </c>
      <c r="L324" s="1">
        <v>50.1012622077412</v>
      </c>
      <c r="M324" s="1">
        <v>11.3758552785077</v>
      </c>
    </row>
    <row r="325" spans="1:13" ht="15.75" customHeight="1" x14ac:dyDescent="0.25">
      <c r="A325" s="1">
        <v>157.14099999999999</v>
      </c>
      <c r="B325" s="1">
        <v>1.335</v>
      </c>
      <c r="C325" s="1">
        <v>0.01</v>
      </c>
      <c r="D325" s="1">
        <v>0.1</v>
      </c>
      <c r="E325" s="1">
        <v>5.0000000000000001E-4</v>
      </c>
      <c r="F325" s="1" t="s">
        <v>20</v>
      </c>
      <c r="G325" s="1">
        <v>3</v>
      </c>
      <c r="H325" s="1">
        <v>-0.85940224173364899</v>
      </c>
      <c r="I325" s="1">
        <v>50.046883575132199</v>
      </c>
      <c r="J325" s="1">
        <v>-0.36495763620419902</v>
      </c>
      <c r="K325" s="1">
        <v>-0.84621532893353701</v>
      </c>
      <c r="L325" s="1">
        <v>50.054921204594699</v>
      </c>
      <c r="M325" s="1">
        <v>-0.359357622275156</v>
      </c>
    </row>
    <row r="326" spans="1:13" ht="15.75" customHeight="1" x14ac:dyDescent="0.25">
      <c r="A326" s="1">
        <v>234.63499999999999</v>
      </c>
      <c r="B326" s="1">
        <v>0.66600000000000004</v>
      </c>
      <c r="C326" s="1">
        <v>11</v>
      </c>
      <c r="D326" s="1">
        <v>0.01</v>
      </c>
      <c r="E326" s="1">
        <v>0.16500000000000001</v>
      </c>
      <c r="F326" s="1" t="s">
        <v>20</v>
      </c>
      <c r="G326" s="1">
        <v>1</v>
      </c>
      <c r="H326" s="1">
        <v>26.849538408111101</v>
      </c>
      <c r="I326" s="1">
        <v>50.073643113892402</v>
      </c>
      <c r="J326" s="1">
        <v>11.4020462069437</v>
      </c>
      <c r="K326" s="1">
        <v>26.875017005373699</v>
      </c>
      <c r="L326" s="1">
        <v>50.001561484232397</v>
      </c>
      <c r="M326" s="1">
        <v>11.412866063093899</v>
      </c>
    </row>
    <row r="327" spans="1:13" ht="15.75" customHeight="1" x14ac:dyDescent="0.25">
      <c r="A327" s="1">
        <v>234.63499999999999</v>
      </c>
      <c r="B327" s="1">
        <v>0.66600000000000004</v>
      </c>
      <c r="C327" s="1">
        <v>0.01</v>
      </c>
      <c r="D327" s="1">
        <v>11</v>
      </c>
      <c r="E327" s="1">
        <v>0.33</v>
      </c>
      <c r="F327" s="1" t="s">
        <v>20</v>
      </c>
      <c r="G327" s="1">
        <v>3</v>
      </c>
      <c r="H327" s="1">
        <v>-12.2555476049947</v>
      </c>
      <c r="I327" s="1">
        <v>50.091308560526898</v>
      </c>
      <c r="J327" s="1">
        <v>-5.2044961801404401</v>
      </c>
      <c r="K327" s="1">
        <v>-12.1346438424452</v>
      </c>
      <c r="L327" s="1">
        <v>49.961492787320303</v>
      </c>
      <c r="M327" s="1">
        <v>-5.1531526424517002</v>
      </c>
    </row>
    <row r="328" spans="1:13" ht="15.75" customHeight="1" x14ac:dyDescent="0.25">
      <c r="A328" s="1">
        <v>234.63499999999999</v>
      </c>
      <c r="B328" s="1">
        <v>0.66600000000000004</v>
      </c>
      <c r="C328" s="1">
        <v>11</v>
      </c>
      <c r="D328" s="1">
        <v>0.01</v>
      </c>
      <c r="E328" s="1">
        <v>0.34100000000000003</v>
      </c>
      <c r="F328" s="1" t="s">
        <v>20</v>
      </c>
      <c r="G328" s="1">
        <v>1</v>
      </c>
      <c r="H328" s="1">
        <v>26.797372160315</v>
      </c>
      <c r="I328" s="1">
        <v>49.932333474894001</v>
      </c>
      <c r="J328" s="1">
        <v>11.3798930526223</v>
      </c>
      <c r="K328" s="1">
        <v>26.862226154740998</v>
      </c>
      <c r="L328" s="1">
        <v>50.067571073548699</v>
      </c>
      <c r="M328" s="1">
        <v>11.4074342427131</v>
      </c>
    </row>
    <row r="329" spans="1:13" ht="15.75" customHeight="1" x14ac:dyDescent="0.25">
      <c r="A329" s="1">
        <v>195.93199999999999</v>
      </c>
      <c r="B329" s="1">
        <v>1.1060000000000001</v>
      </c>
      <c r="C329" s="1">
        <v>7</v>
      </c>
      <c r="D329" s="1">
        <v>0.01</v>
      </c>
      <c r="E329" s="1">
        <v>3.5000000000000003E-2</v>
      </c>
      <c r="F329" s="1" t="s">
        <v>20</v>
      </c>
      <c r="G329" s="1">
        <v>5</v>
      </c>
      <c r="H329" s="1">
        <v>17.1600930746602</v>
      </c>
      <c r="I329" s="1">
        <v>50.041467396185503</v>
      </c>
      <c r="J329" s="1">
        <v>7.2872826034738596</v>
      </c>
      <c r="K329" s="1">
        <v>17.127300320021501</v>
      </c>
      <c r="L329" s="1">
        <v>49.960056510541399</v>
      </c>
      <c r="M329" s="1">
        <v>7.2733566842285997</v>
      </c>
    </row>
    <row r="330" spans="1:13" ht="15.75" customHeight="1" x14ac:dyDescent="0.25">
      <c r="A330" s="1">
        <v>127.977</v>
      </c>
      <c r="B330" s="1">
        <v>1.3819999999999999</v>
      </c>
      <c r="C330" s="1">
        <v>15</v>
      </c>
      <c r="D330" s="1">
        <v>0.01</v>
      </c>
      <c r="E330" s="1">
        <v>7.4999999999999997E-2</v>
      </c>
      <c r="F330" s="1" t="s">
        <v>20</v>
      </c>
      <c r="G330" s="1">
        <v>3</v>
      </c>
      <c r="H330" s="1">
        <v>36.207863424857401</v>
      </c>
      <c r="I330" s="1">
        <v>50.064358447101696</v>
      </c>
      <c r="J330" s="1">
        <v>15.3761947617026</v>
      </c>
      <c r="K330" s="1">
        <v>36.213463993769203</v>
      </c>
      <c r="L330" s="1">
        <v>50.025478074152304</v>
      </c>
      <c r="M330" s="1">
        <v>15.378573124583401</v>
      </c>
    </row>
    <row r="331" spans="1:13" ht="15.75" customHeight="1" x14ac:dyDescent="0.25">
      <c r="A331" s="1">
        <v>157.14099999999999</v>
      </c>
      <c r="B331" s="1">
        <v>1.335</v>
      </c>
      <c r="C331" s="1">
        <v>0.01</v>
      </c>
      <c r="D331" s="1">
        <v>0.5</v>
      </c>
      <c r="E331" s="1">
        <v>7.4999999999999997E-3</v>
      </c>
      <c r="F331" s="1" t="s">
        <v>20</v>
      </c>
      <c r="G331" s="1">
        <v>4</v>
      </c>
      <c r="H331" s="1">
        <v>1.34447771845116</v>
      </c>
      <c r="I331" s="1">
        <v>50.0510529640502</v>
      </c>
      <c r="J331" s="1">
        <v>0.57095197827890398</v>
      </c>
      <c r="K331" s="1">
        <v>1.36424198002819</v>
      </c>
      <c r="L331" s="1">
        <v>50.053062372592002</v>
      </c>
      <c r="M331" s="1">
        <v>0.57934515883650195</v>
      </c>
    </row>
    <row r="332" spans="1:13" ht="15.75" customHeight="1" x14ac:dyDescent="0.25">
      <c r="A332" s="1">
        <v>157.14099999999999</v>
      </c>
      <c r="B332" s="1">
        <v>1.335</v>
      </c>
      <c r="C332" s="1">
        <v>0.1</v>
      </c>
      <c r="D332" s="1">
        <v>0.01</v>
      </c>
      <c r="E332" s="1">
        <v>1E-4</v>
      </c>
      <c r="F332" s="1" t="s">
        <v>20</v>
      </c>
      <c r="G332" s="1">
        <v>3</v>
      </c>
      <c r="H332" s="1">
        <v>-0.89260776785977403</v>
      </c>
      <c r="I332" s="1">
        <v>50.048686441979498</v>
      </c>
      <c r="J332" s="1">
        <v>-0.37905884485296998</v>
      </c>
      <c r="K332" s="1">
        <v>-0.88223659109736596</v>
      </c>
      <c r="L332" s="1">
        <v>50.050353785963701</v>
      </c>
      <c r="M332" s="1">
        <v>-0.37465457410283898</v>
      </c>
    </row>
    <row r="333" spans="1:13" ht="15.75" customHeight="1" x14ac:dyDescent="0.25">
      <c r="A333" s="1">
        <v>98.736000000000004</v>
      </c>
      <c r="B333" s="1">
        <v>1.3109999999999999</v>
      </c>
      <c r="C333" s="1">
        <v>0.1</v>
      </c>
      <c r="D333" s="1">
        <v>0.01</v>
      </c>
      <c r="E333" s="1">
        <v>1E-3</v>
      </c>
      <c r="F333" s="1" t="s">
        <v>20</v>
      </c>
      <c r="G333" s="1">
        <v>5</v>
      </c>
      <c r="H333" s="1">
        <v>2.4269477596414601</v>
      </c>
      <c r="I333" s="1">
        <v>50.050795136495097</v>
      </c>
      <c r="J333" s="1">
        <v>1.03063859335886</v>
      </c>
      <c r="K333" s="1">
        <v>2.3843223027091498</v>
      </c>
      <c r="L333" s="1">
        <v>50.039428327216001</v>
      </c>
      <c r="M333" s="1">
        <v>1.0125370743626401</v>
      </c>
    </row>
    <row r="334" spans="1:13" ht="15.75" customHeight="1" x14ac:dyDescent="0.25">
      <c r="A334" s="1">
        <v>195.93199999999999</v>
      </c>
      <c r="B334" s="1">
        <v>1.1060000000000001</v>
      </c>
      <c r="C334" s="1">
        <v>0.01</v>
      </c>
      <c r="D334" s="1">
        <v>7</v>
      </c>
      <c r="E334" s="1">
        <v>3.5000000000000003E-2</v>
      </c>
      <c r="F334" s="1" t="s">
        <v>20</v>
      </c>
      <c r="G334" s="1">
        <v>5</v>
      </c>
      <c r="H334" s="1">
        <v>11.1653515389233</v>
      </c>
      <c r="I334" s="1">
        <v>50.025459059811602</v>
      </c>
      <c r="J334" s="1">
        <v>4.7415285964512099</v>
      </c>
      <c r="K334" s="1">
        <v>11.183460579072101</v>
      </c>
      <c r="L334" s="1">
        <v>50.035274547710699</v>
      </c>
      <c r="M334" s="1">
        <v>4.7492188632037502</v>
      </c>
    </row>
    <row r="335" spans="1:13" ht="15.75" customHeight="1" x14ac:dyDescent="0.25">
      <c r="A335" s="1">
        <v>127.977</v>
      </c>
      <c r="B335" s="1">
        <v>1.3819999999999999</v>
      </c>
      <c r="C335" s="1">
        <v>0.01</v>
      </c>
      <c r="D335" s="1">
        <v>0.1</v>
      </c>
      <c r="E335" s="1">
        <v>1E-3</v>
      </c>
      <c r="F335" s="1" t="s">
        <v>20</v>
      </c>
      <c r="G335" s="1">
        <v>4</v>
      </c>
      <c r="H335" s="1">
        <v>-1.43668518203361</v>
      </c>
      <c r="I335" s="1">
        <v>50.048074937930402</v>
      </c>
      <c r="J335" s="1">
        <v>-0.61010921608357904</v>
      </c>
      <c r="K335" s="1">
        <v>-1.4267970547200399</v>
      </c>
      <c r="L335" s="1">
        <v>50.048696014326602</v>
      </c>
      <c r="M335" s="1">
        <v>-0.60591007929337604</v>
      </c>
    </row>
    <row r="336" spans="1:13" ht="15.75" customHeight="1" x14ac:dyDescent="0.25">
      <c r="A336" s="1">
        <v>157.14099999999999</v>
      </c>
      <c r="B336" s="1">
        <v>1.335</v>
      </c>
      <c r="C336" s="1">
        <v>0.01</v>
      </c>
      <c r="D336" s="1">
        <v>0.5</v>
      </c>
      <c r="E336" s="1">
        <v>5.0000000000000001E-4</v>
      </c>
      <c r="F336" s="1" t="s">
        <v>20</v>
      </c>
      <c r="G336" s="1">
        <v>5</v>
      </c>
      <c r="H336" s="1">
        <v>-1.73177734717969</v>
      </c>
      <c r="I336" s="1">
        <v>50.059600694460002</v>
      </c>
      <c r="J336" s="1">
        <v>-0.73542438728541404</v>
      </c>
      <c r="K336" s="1">
        <v>-1.73618612025853</v>
      </c>
      <c r="L336" s="1">
        <v>50.0577097377708</v>
      </c>
      <c r="M336" s="1">
        <v>-0.73729663676683299</v>
      </c>
    </row>
    <row r="337" spans="1:13" ht="15.75" customHeight="1" x14ac:dyDescent="0.25">
      <c r="A337" s="1">
        <v>127.977</v>
      </c>
      <c r="B337" s="1">
        <v>1.3819999999999999</v>
      </c>
      <c r="C337" s="1">
        <v>15</v>
      </c>
      <c r="D337" s="1">
        <v>0.01</v>
      </c>
      <c r="E337" s="1">
        <v>0.22500000000000001</v>
      </c>
      <c r="F337" s="1" t="s">
        <v>20</v>
      </c>
      <c r="G337" s="1">
        <v>5</v>
      </c>
      <c r="H337" s="1">
        <v>36.818406062330297</v>
      </c>
      <c r="I337" s="1">
        <v>50.246522573727397</v>
      </c>
      <c r="J337" s="1">
        <v>15.6354705547521</v>
      </c>
      <c r="K337" s="1">
        <v>36.818062393938099</v>
      </c>
      <c r="L337" s="1">
        <v>50.193012766499102</v>
      </c>
      <c r="M337" s="1">
        <v>15.635324610981</v>
      </c>
    </row>
    <row r="338" spans="1:13" ht="15.75" customHeight="1" x14ac:dyDescent="0.25">
      <c r="A338" s="1">
        <v>234.63499999999999</v>
      </c>
      <c r="B338" s="1">
        <v>0.66600000000000004</v>
      </c>
      <c r="C338" s="1">
        <v>0.01</v>
      </c>
      <c r="D338" s="1">
        <v>11</v>
      </c>
      <c r="E338" s="1">
        <v>5.5E-2</v>
      </c>
      <c r="F338" s="1" t="s">
        <v>20</v>
      </c>
      <c r="G338" s="1">
        <v>4</v>
      </c>
      <c r="H338" s="1">
        <v>14.765773874958301</v>
      </c>
      <c r="I338" s="1">
        <v>49.991411412710903</v>
      </c>
      <c r="J338" s="1">
        <v>6.2705002016979599</v>
      </c>
      <c r="K338" s="1">
        <v>14.4354733189714</v>
      </c>
      <c r="L338" s="1">
        <v>50.098775370406699</v>
      </c>
      <c r="M338" s="1">
        <v>6.1302332762746001</v>
      </c>
    </row>
    <row r="339" spans="1:13" ht="15.75" customHeight="1" x14ac:dyDescent="0.25">
      <c r="A339" s="1">
        <v>234.63499999999999</v>
      </c>
      <c r="B339" s="1">
        <v>0.66600000000000004</v>
      </c>
      <c r="C339" s="1">
        <v>0.5</v>
      </c>
      <c r="D339" s="1">
        <v>0.01</v>
      </c>
      <c r="E339" s="1">
        <v>1.4999999999999999E-2</v>
      </c>
      <c r="F339" s="1" t="s">
        <v>20</v>
      </c>
      <c r="G339" s="1">
        <v>4</v>
      </c>
      <c r="H339" s="1">
        <v>-1.5172339682004301</v>
      </c>
      <c r="I339" s="1">
        <v>50.041973608516997</v>
      </c>
      <c r="J339" s="1">
        <v>-0.64431542729761904</v>
      </c>
      <c r="K339" s="1">
        <v>-1.4846893805893</v>
      </c>
      <c r="L339" s="1">
        <v>50.052779773428497</v>
      </c>
      <c r="M339" s="1">
        <v>-0.63049489578278695</v>
      </c>
    </row>
    <row r="340" spans="1:13" ht="15.75" customHeight="1" x14ac:dyDescent="0.25">
      <c r="A340" s="1">
        <v>69.394999999999996</v>
      </c>
      <c r="B340" s="1">
        <v>1.081</v>
      </c>
      <c r="C340" s="1">
        <v>15</v>
      </c>
      <c r="D340" s="1">
        <v>0.01</v>
      </c>
      <c r="E340" s="1">
        <v>0.15</v>
      </c>
      <c r="F340" s="1" t="s">
        <v>20</v>
      </c>
      <c r="G340" s="1">
        <v>1</v>
      </c>
      <c r="H340" s="1">
        <v>36.283332853436598</v>
      </c>
      <c r="I340" s="1">
        <v>50.103096871034801</v>
      </c>
      <c r="J340" s="1">
        <v>15.40824394999</v>
      </c>
      <c r="K340" s="1">
        <v>36.218938467423101</v>
      </c>
      <c r="L340" s="1">
        <v>49.912259560751401</v>
      </c>
      <c r="M340" s="1">
        <v>15.380897939282701</v>
      </c>
    </row>
    <row r="341" spans="1:13" ht="15.75" customHeight="1" x14ac:dyDescent="0.25">
      <c r="A341" s="1">
        <v>195.93199999999999</v>
      </c>
      <c r="B341" s="1">
        <v>1.1060000000000001</v>
      </c>
      <c r="C341" s="1">
        <v>15</v>
      </c>
      <c r="D341" s="1">
        <v>0.01</v>
      </c>
      <c r="E341" s="1">
        <v>0.22500000000000001</v>
      </c>
      <c r="F341" s="1" t="s">
        <v>20</v>
      </c>
      <c r="G341" s="1">
        <v>1</v>
      </c>
      <c r="H341" s="1">
        <v>36.393443746620498</v>
      </c>
      <c r="I341" s="1">
        <v>49.964306458941998</v>
      </c>
      <c r="J341" s="1">
        <v>15.455004139043799</v>
      </c>
      <c r="K341" s="1">
        <v>36.297476073839</v>
      </c>
      <c r="L341" s="1">
        <v>50.068379420468901</v>
      </c>
      <c r="M341" s="1">
        <v>15.414250073823199</v>
      </c>
    </row>
    <row r="342" spans="1:13" ht="15.75" customHeight="1" x14ac:dyDescent="0.25">
      <c r="A342" s="1">
        <v>69.394999999999996</v>
      </c>
      <c r="B342" s="1">
        <v>1.081</v>
      </c>
      <c r="C342" s="1">
        <v>0.01</v>
      </c>
      <c r="D342" s="1">
        <v>1</v>
      </c>
      <c r="E342" s="1">
        <v>1.4999999999999999E-2</v>
      </c>
      <c r="F342" s="1" t="s">
        <v>20</v>
      </c>
      <c r="G342" s="1">
        <v>3</v>
      </c>
      <c r="H342" s="1">
        <v>2.22368431849707</v>
      </c>
      <c r="I342" s="1">
        <v>50.052363097520299</v>
      </c>
      <c r="J342" s="1">
        <v>0.94431982270131998</v>
      </c>
      <c r="K342" s="1">
        <v>2.2281811926230302</v>
      </c>
      <c r="L342" s="1">
        <v>50.048683647959002</v>
      </c>
      <c r="M342" s="1">
        <v>0.94622948557118702</v>
      </c>
    </row>
    <row r="343" spans="1:13" ht="15.75" customHeight="1" x14ac:dyDescent="0.25">
      <c r="A343" s="1">
        <v>195.93199999999999</v>
      </c>
      <c r="B343" s="1">
        <v>1.1060000000000001</v>
      </c>
      <c r="C343" s="1">
        <v>15</v>
      </c>
      <c r="D343" s="1">
        <v>0.01</v>
      </c>
      <c r="E343" s="1">
        <v>0.46500000000000002</v>
      </c>
      <c r="F343" s="1" t="s">
        <v>20</v>
      </c>
      <c r="G343" s="1">
        <v>2</v>
      </c>
      <c r="H343" s="1">
        <v>36.8225986191161</v>
      </c>
      <c r="I343" s="1">
        <v>50.016593982923403</v>
      </c>
      <c r="J343" s="1">
        <v>15.6372509848463</v>
      </c>
      <c r="K343" s="1">
        <v>36.000426056061897</v>
      </c>
      <c r="L343" s="1">
        <v>50.082992549038401</v>
      </c>
      <c r="M343" s="1">
        <v>15.2881034720833</v>
      </c>
    </row>
    <row r="344" spans="1:13" ht="15.75" customHeight="1" x14ac:dyDescent="0.25">
      <c r="A344" s="1">
        <v>195.93199999999999</v>
      </c>
      <c r="B344" s="1">
        <v>1.1060000000000001</v>
      </c>
      <c r="C344" s="1">
        <v>0.01</v>
      </c>
      <c r="D344" s="1">
        <v>7</v>
      </c>
      <c r="E344" s="1">
        <v>0.217</v>
      </c>
      <c r="F344" s="1" t="s">
        <v>20</v>
      </c>
      <c r="G344" s="1">
        <v>5</v>
      </c>
      <c r="H344" s="1">
        <v>11.2516885147531</v>
      </c>
      <c r="I344" s="1">
        <v>50.031861167867298</v>
      </c>
      <c r="J344" s="1">
        <v>4.7781928464214101</v>
      </c>
      <c r="K344" s="1">
        <v>11.4102665901595</v>
      </c>
      <c r="L344" s="1">
        <v>50.010163965704301</v>
      </c>
      <c r="M344" s="1">
        <v>4.8455353279087703</v>
      </c>
    </row>
    <row r="345" spans="1:13" ht="15.75" customHeight="1" x14ac:dyDescent="0.25">
      <c r="A345" s="1">
        <v>195.93199999999999</v>
      </c>
      <c r="B345" s="1">
        <v>1.1060000000000001</v>
      </c>
      <c r="C345" s="1">
        <v>0.01</v>
      </c>
      <c r="D345" s="1">
        <v>0.1</v>
      </c>
      <c r="E345" s="1">
        <v>3.0000000000000001E-3</v>
      </c>
      <c r="F345" s="1" t="s">
        <v>20</v>
      </c>
      <c r="G345" s="1">
        <v>2</v>
      </c>
      <c r="H345" s="1">
        <v>-0.47598084632927601</v>
      </c>
      <c r="I345" s="1">
        <v>50.049756599210902</v>
      </c>
      <c r="J345" s="1">
        <v>-0.202132175271478</v>
      </c>
      <c r="K345" s="1">
        <v>-0.47456752732480301</v>
      </c>
      <c r="L345" s="1">
        <v>50.050267301841302</v>
      </c>
      <c r="M345" s="1">
        <v>-0.201531988841856</v>
      </c>
    </row>
    <row r="346" spans="1:13" ht="15.75" customHeight="1" x14ac:dyDescent="0.25">
      <c r="A346" s="1">
        <v>157.14099999999999</v>
      </c>
      <c r="B346" s="1">
        <v>1.335</v>
      </c>
      <c r="C346" s="1">
        <v>0.01</v>
      </c>
      <c r="D346" s="1">
        <v>3</v>
      </c>
      <c r="E346" s="1">
        <v>1.4999999999999999E-2</v>
      </c>
      <c r="F346" s="1" t="s">
        <v>20</v>
      </c>
      <c r="G346" s="1">
        <v>1</v>
      </c>
      <c r="H346" s="1">
        <v>-1.8597773734688601</v>
      </c>
      <c r="I346" s="1">
        <v>50.052327150512298</v>
      </c>
      <c r="J346" s="1">
        <v>-0.78978145637373298</v>
      </c>
      <c r="K346" s="1">
        <v>-1.8790230299170201</v>
      </c>
      <c r="L346" s="1">
        <v>50.055983990983599</v>
      </c>
      <c r="M346" s="1">
        <v>-0.79795440373578597</v>
      </c>
    </row>
    <row r="347" spans="1:13" ht="15.75" customHeight="1" x14ac:dyDescent="0.25">
      <c r="A347" s="1">
        <v>69.394999999999996</v>
      </c>
      <c r="B347" s="1">
        <v>1.081</v>
      </c>
      <c r="C347" s="1">
        <v>0.1</v>
      </c>
      <c r="D347" s="1">
        <v>0.01</v>
      </c>
      <c r="E347" s="1">
        <v>1E-4</v>
      </c>
      <c r="F347" s="1" t="s">
        <v>20</v>
      </c>
      <c r="G347" s="1">
        <v>1</v>
      </c>
      <c r="H347" s="1">
        <v>0.80709788482219702</v>
      </c>
      <c r="I347" s="1">
        <v>50.0499128245024</v>
      </c>
      <c r="J347" s="1">
        <v>0.34274583184227803</v>
      </c>
      <c r="K347" s="1">
        <v>0.81136289951593299</v>
      </c>
      <c r="L347" s="1">
        <v>50.053471869266403</v>
      </c>
      <c r="M347" s="1">
        <v>0.34455703223880302</v>
      </c>
    </row>
    <row r="348" spans="1:13" ht="15.75" customHeight="1" x14ac:dyDescent="0.25">
      <c r="A348" s="1">
        <v>69.394999999999996</v>
      </c>
      <c r="B348" s="1">
        <v>1.081</v>
      </c>
      <c r="C348" s="1">
        <v>7</v>
      </c>
      <c r="D348" s="1">
        <v>0.01</v>
      </c>
      <c r="E348" s="1">
        <v>7.0000000000000001E-3</v>
      </c>
      <c r="F348" s="1" t="s">
        <v>20</v>
      </c>
      <c r="G348" s="1">
        <v>3</v>
      </c>
      <c r="H348" s="1">
        <v>-17.1831363160302</v>
      </c>
      <c r="I348" s="1">
        <v>50.0403267914322</v>
      </c>
      <c r="J348" s="1">
        <v>-7.2970682503950597</v>
      </c>
      <c r="K348" s="1">
        <v>-17.2861071394417</v>
      </c>
      <c r="L348" s="1">
        <v>50.085699371679297</v>
      </c>
      <c r="M348" s="1">
        <v>-7.3407963051816303</v>
      </c>
    </row>
    <row r="349" spans="1:13" ht="15.75" customHeight="1" x14ac:dyDescent="0.25">
      <c r="A349" s="1">
        <v>127.977</v>
      </c>
      <c r="B349" s="1">
        <v>1.3819999999999999</v>
      </c>
      <c r="C349" s="1">
        <v>11</v>
      </c>
      <c r="D349" s="1">
        <v>0.01</v>
      </c>
      <c r="E349" s="1">
        <v>0.11</v>
      </c>
      <c r="F349" s="1" t="s">
        <v>20</v>
      </c>
      <c r="G349" s="1">
        <v>1</v>
      </c>
      <c r="H349" s="1">
        <v>27.0139160902546</v>
      </c>
      <c r="I349" s="1">
        <v>50.031724934729297</v>
      </c>
      <c r="J349" s="1">
        <v>11.471851575613501</v>
      </c>
      <c r="K349" s="1">
        <v>26.791226643977001</v>
      </c>
      <c r="L349" s="1">
        <v>50.005147976074802</v>
      </c>
      <c r="M349" s="1">
        <v>11.377283269907</v>
      </c>
    </row>
    <row r="350" spans="1:13" ht="15.75" customHeight="1" x14ac:dyDescent="0.25">
      <c r="A350" s="1">
        <v>69.394999999999996</v>
      </c>
      <c r="B350" s="1">
        <v>1.081</v>
      </c>
      <c r="C350" s="1">
        <v>7</v>
      </c>
      <c r="D350" s="1">
        <v>0.01</v>
      </c>
      <c r="E350" s="1">
        <v>0.14000000000000001</v>
      </c>
      <c r="F350" s="1" t="s">
        <v>20</v>
      </c>
      <c r="G350" s="1">
        <v>5</v>
      </c>
      <c r="H350" s="1">
        <v>-17.456414778926899</v>
      </c>
      <c r="I350" s="1">
        <v>50.086656084894798</v>
      </c>
      <c r="J350" s="1">
        <v>-7.4131199163100598</v>
      </c>
      <c r="K350" s="1">
        <v>-17.443005409533299</v>
      </c>
      <c r="L350" s="1">
        <v>50.002819002170703</v>
      </c>
      <c r="M350" s="1">
        <v>-7.4074254329596503</v>
      </c>
    </row>
    <row r="351" spans="1:13" ht="15.75" customHeight="1" x14ac:dyDescent="0.25">
      <c r="A351" s="1">
        <v>127.977</v>
      </c>
      <c r="B351" s="1">
        <v>1.3819999999999999</v>
      </c>
      <c r="C351" s="1">
        <v>1</v>
      </c>
      <c r="D351" s="1">
        <v>0.01</v>
      </c>
      <c r="E351" s="1">
        <v>3.1E-2</v>
      </c>
      <c r="F351" s="1" t="s">
        <v>20</v>
      </c>
      <c r="G351" s="1">
        <v>2</v>
      </c>
      <c r="H351" s="1">
        <v>2.58495801878701</v>
      </c>
      <c r="I351" s="1">
        <v>50.046447244560198</v>
      </c>
      <c r="J351" s="1">
        <v>1.0977399434291699</v>
      </c>
      <c r="K351" s="1">
        <v>2.6015113622727601</v>
      </c>
      <c r="L351" s="1">
        <v>50.043026906785897</v>
      </c>
      <c r="M351" s="1">
        <v>1.1047695610127199</v>
      </c>
    </row>
    <row r="352" spans="1:13" ht="15.75" customHeight="1" x14ac:dyDescent="0.25">
      <c r="A352" s="1">
        <v>195.93199999999999</v>
      </c>
      <c r="B352" s="1">
        <v>1.1060000000000001</v>
      </c>
      <c r="C352" s="1">
        <v>0.01</v>
      </c>
      <c r="D352" s="1">
        <v>1</v>
      </c>
      <c r="E352" s="1">
        <v>1.4999999999999999E-2</v>
      </c>
      <c r="F352" s="1" t="s">
        <v>20</v>
      </c>
      <c r="G352" s="1">
        <v>5</v>
      </c>
      <c r="H352" s="1">
        <v>-2.0364707322290299</v>
      </c>
      <c r="I352" s="1">
        <v>50.053493958198899</v>
      </c>
      <c r="J352" s="1">
        <v>-0.86481685588119495</v>
      </c>
      <c r="K352" s="1">
        <v>2.0689858302663402</v>
      </c>
      <c r="L352" s="1">
        <v>50.035730280818299</v>
      </c>
      <c r="M352" s="1">
        <v>0.87862486422046104</v>
      </c>
    </row>
    <row r="353" spans="1:13" ht="15.75" customHeight="1" x14ac:dyDescent="0.25">
      <c r="A353" s="1">
        <v>69.394999999999996</v>
      </c>
      <c r="B353" s="1">
        <v>1.081</v>
      </c>
      <c r="C353" s="1">
        <v>0.1</v>
      </c>
      <c r="D353" s="1">
        <v>0.01</v>
      </c>
      <c r="E353" s="1">
        <v>2E-3</v>
      </c>
      <c r="F353" s="1" t="s">
        <v>20</v>
      </c>
      <c r="G353" s="1">
        <v>2</v>
      </c>
      <c r="H353" s="1">
        <v>1.3287332927500199</v>
      </c>
      <c r="I353" s="1">
        <v>50.048112948114998</v>
      </c>
      <c r="J353" s="1">
        <v>0.56426587937405404</v>
      </c>
      <c r="K353" s="1">
        <v>1.3319383842683099</v>
      </c>
      <c r="L353" s="1">
        <v>50.0576154343686</v>
      </c>
      <c r="M353" s="1">
        <v>0.56562696800930701</v>
      </c>
    </row>
    <row r="354" spans="1:13" ht="15.75" customHeight="1" x14ac:dyDescent="0.25">
      <c r="A354" s="1">
        <v>195.93199999999999</v>
      </c>
      <c r="B354" s="1">
        <v>1.1060000000000001</v>
      </c>
      <c r="C354" s="1">
        <v>0.01</v>
      </c>
      <c r="D354" s="1">
        <v>1</v>
      </c>
      <c r="E354" s="1">
        <v>1.4999999999999999E-2</v>
      </c>
      <c r="F354" s="1" t="s">
        <v>20</v>
      </c>
      <c r="G354" s="1">
        <v>3</v>
      </c>
      <c r="H354" s="1">
        <v>-1.3253366384872001</v>
      </c>
      <c r="I354" s="1">
        <v>50.051289647943598</v>
      </c>
      <c r="J354" s="1">
        <v>-0.56282344083879998</v>
      </c>
      <c r="K354" s="1">
        <v>-1.31469939371887</v>
      </c>
      <c r="L354" s="1">
        <v>50.053568201868003</v>
      </c>
      <c r="M354" s="1">
        <v>-0.55830618044796698</v>
      </c>
    </row>
    <row r="355" spans="1:13" ht="15.75" customHeight="1" x14ac:dyDescent="0.25">
      <c r="A355" s="1">
        <v>195.93199999999999</v>
      </c>
      <c r="B355" s="1">
        <v>1.1060000000000001</v>
      </c>
      <c r="C355" s="1">
        <v>0.01</v>
      </c>
      <c r="D355" s="1">
        <v>7</v>
      </c>
      <c r="E355" s="1">
        <v>0.217</v>
      </c>
      <c r="F355" s="1" t="s">
        <v>20</v>
      </c>
      <c r="G355" s="1">
        <v>2</v>
      </c>
      <c r="H355" s="1">
        <v>6.0585242749055199</v>
      </c>
      <c r="I355" s="1">
        <v>50.048439129559597</v>
      </c>
      <c r="J355" s="1">
        <v>2.57284027301916</v>
      </c>
      <c r="K355" s="1">
        <v>6.0287636008705698</v>
      </c>
      <c r="L355" s="1">
        <v>50.076556720591299</v>
      </c>
      <c r="M355" s="1">
        <v>2.5602019708130501</v>
      </c>
    </row>
    <row r="356" spans="1:13" ht="15.75" customHeight="1" x14ac:dyDescent="0.25">
      <c r="A356" s="1">
        <v>157.14099999999999</v>
      </c>
      <c r="B356" s="1">
        <v>1.335</v>
      </c>
      <c r="C356" s="1">
        <v>0.1</v>
      </c>
      <c r="D356" s="1">
        <v>0.01</v>
      </c>
      <c r="E356" s="1">
        <v>1.5E-3</v>
      </c>
      <c r="F356" s="1" t="s">
        <v>20</v>
      </c>
      <c r="G356" s="1">
        <v>5</v>
      </c>
      <c r="H356" s="1">
        <v>1.5352064353622401</v>
      </c>
      <c r="I356" s="1">
        <v>50.047814698963997</v>
      </c>
      <c r="J356" s="1">
        <v>0.65194769634883598</v>
      </c>
      <c r="K356" s="1">
        <v>1.53523895035927</v>
      </c>
      <c r="L356" s="1">
        <v>50.041984101343701</v>
      </c>
      <c r="M356" s="1">
        <v>0.65196150431428201</v>
      </c>
    </row>
    <row r="357" spans="1:13" ht="15.75" customHeight="1" x14ac:dyDescent="0.25">
      <c r="A357" s="1">
        <v>234.63499999999999</v>
      </c>
      <c r="B357" s="1">
        <v>0.66600000000000004</v>
      </c>
      <c r="C357" s="1">
        <v>0.01</v>
      </c>
      <c r="D357" s="1">
        <v>0.5</v>
      </c>
      <c r="E357" s="1">
        <v>5.0000000000000001E-4</v>
      </c>
      <c r="F357" s="1" t="s">
        <v>20</v>
      </c>
      <c r="G357" s="1">
        <v>5</v>
      </c>
      <c r="H357" s="1">
        <v>1.39056251015069</v>
      </c>
      <c r="I357" s="1">
        <v>50.040865039593498</v>
      </c>
      <c r="J357" s="1">
        <v>0.59052255399638598</v>
      </c>
      <c r="K357" s="1">
        <v>1.33259934082563</v>
      </c>
      <c r="L357" s="1">
        <v>50.063888651940097</v>
      </c>
      <c r="M357" s="1">
        <v>0.56590765280517696</v>
      </c>
    </row>
    <row r="358" spans="1:13" ht="15.75" customHeight="1" x14ac:dyDescent="0.25">
      <c r="A358" s="1">
        <v>127.977</v>
      </c>
      <c r="B358" s="1">
        <v>1.3819999999999999</v>
      </c>
      <c r="C358" s="1">
        <v>0.1</v>
      </c>
      <c r="D358" s="1">
        <v>1</v>
      </c>
      <c r="E358" s="1">
        <v>0.01</v>
      </c>
      <c r="F358" s="1" t="s">
        <v>20</v>
      </c>
      <c r="G358" s="1">
        <v>1</v>
      </c>
      <c r="H358" s="1">
        <v>-0.58500897714810196</v>
      </c>
      <c r="I358" s="1">
        <v>50.048136268226301</v>
      </c>
      <c r="J358" s="1">
        <v>-0.24843255357062199</v>
      </c>
      <c r="K358" s="1">
        <v>-0.57906616028727198</v>
      </c>
      <c r="L358" s="1">
        <v>50.051938718528397</v>
      </c>
      <c r="M358" s="1">
        <v>-0.24590885013048699</v>
      </c>
    </row>
    <row r="359" spans="1:13" ht="15.75" customHeight="1" x14ac:dyDescent="0.25">
      <c r="A359" s="1">
        <v>234.63499999999999</v>
      </c>
      <c r="B359" s="1">
        <v>0.66600000000000004</v>
      </c>
      <c r="C359" s="1">
        <v>15</v>
      </c>
      <c r="D359" s="1">
        <v>0.01</v>
      </c>
      <c r="E359" s="1">
        <v>7.4999999999999997E-2</v>
      </c>
      <c r="F359" s="1" t="s">
        <v>20</v>
      </c>
      <c r="G359" s="1">
        <v>4</v>
      </c>
      <c r="H359" s="1">
        <v>36.735961556302698</v>
      </c>
      <c r="I359" s="1">
        <v>49.8341133274903</v>
      </c>
      <c r="J359" s="1">
        <v>15.600459298582701</v>
      </c>
      <c r="K359" s="1">
        <v>36.554688952516599</v>
      </c>
      <c r="L359" s="1">
        <v>49.976617756754102</v>
      </c>
      <c r="M359" s="1">
        <v>15.5234792562071</v>
      </c>
    </row>
    <row r="360" spans="1:13" ht="15.75" customHeight="1" x14ac:dyDescent="0.25">
      <c r="A360" s="1">
        <v>234.63499999999999</v>
      </c>
      <c r="B360" s="1">
        <v>0.66600000000000004</v>
      </c>
      <c r="C360" s="1">
        <v>0.01</v>
      </c>
      <c r="D360" s="1">
        <v>3</v>
      </c>
      <c r="E360" s="1">
        <v>3.0000000000000001E-3</v>
      </c>
      <c r="F360" s="1" t="s">
        <v>20</v>
      </c>
      <c r="G360" s="1">
        <v>4</v>
      </c>
      <c r="H360" s="1">
        <v>-4.1070701850955498</v>
      </c>
      <c r="I360" s="1">
        <v>50.060790448639999</v>
      </c>
      <c r="J360" s="1">
        <v>-1.7441269683606</v>
      </c>
      <c r="K360" s="1">
        <v>-4.1007765592858201</v>
      </c>
      <c r="L360" s="1">
        <v>50.051270500260401</v>
      </c>
      <c r="M360" s="1">
        <v>-1.74145428880831</v>
      </c>
    </row>
    <row r="361" spans="1:13" ht="15.75" customHeight="1" x14ac:dyDescent="0.25">
      <c r="A361" s="1">
        <v>234.63499999999999</v>
      </c>
      <c r="B361" s="1">
        <v>0.66600000000000004</v>
      </c>
      <c r="C361" s="1">
        <v>0.01</v>
      </c>
      <c r="D361" s="1">
        <v>7</v>
      </c>
      <c r="E361" s="1">
        <v>3.5000000000000003E-2</v>
      </c>
      <c r="F361" s="1" t="s">
        <v>20</v>
      </c>
      <c r="G361" s="1">
        <v>4</v>
      </c>
      <c r="H361" s="1">
        <v>-9.5367397218169696</v>
      </c>
      <c r="I361" s="1">
        <v>50.060743642549397</v>
      </c>
      <c r="J361" s="1">
        <v>-4.0499149489625301</v>
      </c>
      <c r="K361" s="1">
        <v>-9.5726285216370908</v>
      </c>
      <c r="L361" s="1">
        <v>50.027692651602102</v>
      </c>
      <c r="M361" s="1">
        <v>-4.0651556487332599</v>
      </c>
    </row>
    <row r="362" spans="1:13" ht="15.75" customHeight="1" x14ac:dyDescent="0.25">
      <c r="A362" s="1">
        <v>157.14099999999999</v>
      </c>
      <c r="B362" s="1">
        <v>1.335</v>
      </c>
      <c r="C362" s="1">
        <v>15</v>
      </c>
      <c r="D362" s="1">
        <v>0.01</v>
      </c>
      <c r="E362" s="1">
        <v>0.3</v>
      </c>
      <c r="F362" s="1" t="s">
        <v>20</v>
      </c>
      <c r="G362" s="1">
        <v>1</v>
      </c>
      <c r="H362" s="1">
        <v>36.470342833516199</v>
      </c>
      <c r="I362" s="1">
        <v>50.281957080015196</v>
      </c>
      <c r="J362" s="1">
        <v>15.487660452486899</v>
      </c>
      <c r="K362" s="1">
        <v>36.3037314965066</v>
      </c>
      <c r="L362" s="1">
        <v>49.860207779882799</v>
      </c>
      <c r="M362" s="1">
        <v>15.4169065298567</v>
      </c>
    </row>
    <row r="363" spans="1:13" ht="15.75" customHeight="1" x14ac:dyDescent="0.25">
      <c r="A363" s="1">
        <v>127.977</v>
      </c>
      <c r="B363" s="1">
        <v>1.3819999999999999</v>
      </c>
      <c r="C363" s="1">
        <v>15</v>
      </c>
      <c r="D363" s="1">
        <v>0.01</v>
      </c>
      <c r="E363" s="1">
        <v>0.45</v>
      </c>
      <c r="F363" s="1" t="s">
        <v>20</v>
      </c>
      <c r="G363" s="1">
        <v>5</v>
      </c>
      <c r="H363" s="1">
        <v>36.270210968362797</v>
      </c>
      <c r="I363" s="1">
        <v>50.060525091786999</v>
      </c>
      <c r="J363" s="1">
        <v>15.402671551028799</v>
      </c>
      <c r="K363" s="1">
        <v>36.647526697461402</v>
      </c>
      <c r="L363" s="1">
        <v>50.054844186872302</v>
      </c>
      <c r="M363" s="1">
        <v>15.5629041521409</v>
      </c>
    </row>
    <row r="364" spans="1:13" ht="15.75" customHeight="1" x14ac:dyDescent="0.25">
      <c r="A364" s="1">
        <v>98.736000000000004</v>
      </c>
      <c r="B364" s="1">
        <v>1.3109999999999999</v>
      </c>
      <c r="C364" s="1">
        <v>15</v>
      </c>
      <c r="D364" s="1">
        <v>0.01</v>
      </c>
      <c r="E364" s="1">
        <v>0.3</v>
      </c>
      <c r="F364" s="1" t="s">
        <v>20</v>
      </c>
      <c r="G364" s="1">
        <v>1</v>
      </c>
      <c r="H364" s="1">
        <v>36.262437236925102</v>
      </c>
      <c r="I364" s="1">
        <v>50.058026790596102</v>
      </c>
      <c r="J364" s="1">
        <v>15.3993703231379</v>
      </c>
      <c r="K364" s="1">
        <v>36.254224090734098</v>
      </c>
      <c r="L364" s="1">
        <v>49.9569144450275</v>
      </c>
      <c r="M364" s="1">
        <v>15.395882491393801</v>
      </c>
    </row>
    <row r="365" spans="1:13" ht="15.75" customHeight="1" x14ac:dyDescent="0.25">
      <c r="A365" s="1">
        <v>195.93199999999999</v>
      </c>
      <c r="B365" s="1">
        <v>1.1060000000000001</v>
      </c>
      <c r="C365" s="1">
        <v>15</v>
      </c>
      <c r="D365" s="1">
        <v>0.01</v>
      </c>
      <c r="E365" s="1">
        <v>7.4999999999999997E-2</v>
      </c>
      <c r="F365" s="1" t="s">
        <v>20</v>
      </c>
      <c r="G365" s="1">
        <v>1</v>
      </c>
      <c r="H365" s="1">
        <v>36.475870285443001</v>
      </c>
      <c r="I365" s="1">
        <v>50.1794330129785</v>
      </c>
      <c r="J365" s="1">
        <v>15.490007765178699</v>
      </c>
      <c r="K365" s="1">
        <v>36.582465200204403</v>
      </c>
      <c r="L365" s="1">
        <v>50.163874717818103</v>
      </c>
      <c r="M365" s="1">
        <v>15.5352748429609</v>
      </c>
    </row>
    <row r="366" spans="1:13" ht="15.75" customHeight="1" x14ac:dyDescent="0.25">
      <c r="A366" s="1">
        <v>195.93199999999999</v>
      </c>
      <c r="B366" s="1">
        <v>1.1060000000000001</v>
      </c>
      <c r="C366" s="1">
        <v>0.01</v>
      </c>
      <c r="D366" s="1">
        <v>0.5</v>
      </c>
      <c r="E366" s="1">
        <v>5.0000000000000001E-3</v>
      </c>
      <c r="F366" s="1" t="s">
        <v>20</v>
      </c>
      <c r="G366" s="1">
        <v>5</v>
      </c>
      <c r="H366" s="1">
        <v>-1.4777220881097799</v>
      </c>
      <c r="I366" s="1">
        <v>50.043662347702302</v>
      </c>
      <c r="J366" s="1">
        <v>-0.62753613390087404</v>
      </c>
      <c r="K366" s="1">
        <v>-1.4514051672461901</v>
      </c>
      <c r="L366" s="1">
        <v>50.049975527898503</v>
      </c>
      <c r="M366" s="1">
        <v>-0.61636027146517403</v>
      </c>
    </row>
    <row r="367" spans="1:13" ht="15.75" customHeight="1" x14ac:dyDescent="0.25">
      <c r="A367" s="1">
        <v>69.394999999999996</v>
      </c>
      <c r="B367" s="1">
        <v>1.081</v>
      </c>
      <c r="C367" s="1">
        <v>0.01</v>
      </c>
      <c r="D367" s="1">
        <v>1</v>
      </c>
      <c r="E367" s="1">
        <v>0.02</v>
      </c>
      <c r="F367" s="1" t="s">
        <v>20</v>
      </c>
      <c r="G367" s="1">
        <v>4</v>
      </c>
      <c r="H367" s="1">
        <v>2.9746949522104602</v>
      </c>
      <c r="I367" s="1">
        <v>50.051287414305399</v>
      </c>
      <c r="J367" s="1">
        <v>1.26324738925193</v>
      </c>
      <c r="K367" s="1">
        <v>2.9664598297548102</v>
      </c>
      <c r="L367" s="1">
        <v>50.045870894676099</v>
      </c>
      <c r="M367" s="1">
        <v>1.2597502249680601</v>
      </c>
    </row>
    <row r="368" spans="1:13" ht="15.75" customHeight="1" x14ac:dyDescent="0.25">
      <c r="A368" s="1">
        <v>127.977</v>
      </c>
      <c r="B368" s="1">
        <v>1.3819999999999999</v>
      </c>
      <c r="C368" s="1">
        <v>0.01</v>
      </c>
      <c r="D368" s="1">
        <v>15</v>
      </c>
      <c r="E368" s="1">
        <v>0.45</v>
      </c>
      <c r="F368" s="1" t="s">
        <v>20</v>
      </c>
      <c r="G368" s="1">
        <v>5</v>
      </c>
      <c r="H368" s="1">
        <v>23.892151006148399</v>
      </c>
      <c r="I368" s="1">
        <v>50.107582843653702</v>
      </c>
      <c r="J368" s="1">
        <v>10.146148720124099</v>
      </c>
      <c r="K368" s="1">
        <v>23.8392657306613</v>
      </c>
      <c r="L368" s="1">
        <v>49.980315146728003</v>
      </c>
      <c r="M368" s="1">
        <v>10.123690220257</v>
      </c>
    </row>
    <row r="369" spans="1:13" ht="15.75" customHeight="1" x14ac:dyDescent="0.25">
      <c r="A369" s="1">
        <v>127.977</v>
      </c>
      <c r="B369" s="1">
        <v>1.3819999999999999</v>
      </c>
      <c r="C369" s="1">
        <v>0.01</v>
      </c>
      <c r="D369" s="1">
        <v>0.5</v>
      </c>
      <c r="E369" s="1">
        <v>5.0000000000000001E-4</v>
      </c>
      <c r="F369" s="1" t="s">
        <v>20</v>
      </c>
      <c r="G369" s="1">
        <v>2</v>
      </c>
      <c r="H369" s="1">
        <v>-0.82339217059395198</v>
      </c>
      <c r="I369" s="1">
        <v>50.045957448986698</v>
      </c>
      <c r="J369" s="1">
        <v>-0.34966543680735102</v>
      </c>
      <c r="K369" s="1">
        <v>-0.83612243155554899</v>
      </c>
      <c r="L369" s="1">
        <v>50.047931882767401</v>
      </c>
      <c r="M369" s="1">
        <v>-0.355071526904853</v>
      </c>
    </row>
    <row r="370" spans="1:13" ht="15.75" customHeight="1" x14ac:dyDescent="0.25">
      <c r="A370" s="1">
        <v>69.394999999999996</v>
      </c>
      <c r="B370" s="1">
        <v>1.081</v>
      </c>
      <c r="C370" s="1">
        <v>0.01</v>
      </c>
      <c r="D370" s="1">
        <v>3</v>
      </c>
      <c r="E370" s="1">
        <v>4.4999999999999998E-2</v>
      </c>
      <c r="F370" s="1" t="s">
        <v>20</v>
      </c>
      <c r="G370" s="1">
        <v>5</v>
      </c>
      <c r="H370" s="1">
        <v>5.9746788652851803</v>
      </c>
      <c r="I370" s="1">
        <v>50.031955661414003</v>
      </c>
      <c r="J370" s="1">
        <v>2.5372341028049799</v>
      </c>
      <c r="K370" s="1">
        <v>5.9640810934925996</v>
      </c>
      <c r="L370" s="1">
        <v>50.048264248053897</v>
      </c>
      <c r="M370" s="1">
        <v>2.5327336051862601</v>
      </c>
    </row>
    <row r="371" spans="1:13" ht="15.75" customHeight="1" x14ac:dyDescent="0.25">
      <c r="A371" s="1">
        <v>195.93199999999999</v>
      </c>
      <c r="B371" s="1">
        <v>1.1060000000000001</v>
      </c>
      <c r="C371" s="1">
        <v>0.01</v>
      </c>
      <c r="D371" s="1">
        <v>0.1</v>
      </c>
      <c r="E371" s="1">
        <v>2E-3</v>
      </c>
      <c r="F371" s="1" t="s">
        <v>20</v>
      </c>
      <c r="G371" s="1">
        <v>3</v>
      </c>
      <c r="H371" s="1">
        <v>0.70045143277697197</v>
      </c>
      <c r="I371" s="1">
        <v>50.050968824469599</v>
      </c>
      <c r="J371" s="1">
        <v>0.29745686800448901</v>
      </c>
      <c r="K371" s="1">
        <v>0.70512740387186601</v>
      </c>
      <c r="L371" s="1">
        <v>50.048116685325098</v>
      </c>
      <c r="M371" s="1">
        <v>0.29944258700181098</v>
      </c>
    </row>
    <row r="372" spans="1:13" ht="15.75" customHeight="1" x14ac:dyDescent="0.25">
      <c r="A372" s="1">
        <v>69.394999999999996</v>
      </c>
      <c r="B372" s="1">
        <v>1.081</v>
      </c>
      <c r="C372" s="1">
        <v>0.01</v>
      </c>
      <c r="D372" s="1">
        <v>0.5</v>
      </c>
      <c r="E372" s="1">
        <v>2.5000000000000001E-3</v>
      </c>
      <c r="F372" s="1" t="s">
        <v>20</v>
      </c>
      <c r="G372" s="1">
        <v>4</v>
      </c>
      <c r="H372" s="1">
        <v>2.7168896746317799</v>
      </c>
      <c r="I372" s="1">
        <v>50.052503037486801</v>
      </c>
      <c r="J372" s="1">
        <v>1.1537666360759999</v>
      </c>
      <c r="K372" s="1">
        <v>2.71609607105992</v>
      </c>
      <c r="L372" s="1">
        <v>50.0496563169322</v>
      </c>
      <c r="M372" s="1">
        <v>1.1534296208000301</v>
      </c>
    </row>
    <row r="373" spans="1:13" ht="15.75" customHeight="1" x14ac:dyDescent="0.25">
      <c r="A373" s="1">
        <v>69.394999999999996</v>
      </c>
      <c r="B373" s="1">
        <v>1.081</v>
      </c>
      <c r="C373" s="1">
        <v>0.01</v>
      </c>
      <c r="D373" s="1">
        <v>3</v>
      </c>
      <c r="E373" s="1">
        <v>0.09</v>
      </c>
      <c r="F373" s="1" t="s">
        <v>20</v>
      </c>
      <c r="G373" s="1">
        <v>3</v>
      </c>
      <c r="H373" s="1">
        <v>3.9316002723391601</v>
      </c>
      <c r="I373" s="1">
        <v>50.051537374911398</v>
      </c>
      <c r="J373" s="1">
        <v>1.6696111229570001</v>
      </c>
      <c r="K373" s="1">
        <v>3.9227312129666299</v>
      </c>
      <c r="L373" s="1">
        <v>50.0647350534514</v>
      </c>
      <c r="M373" s="1">
        <v>1.66584474815977</v>
      </c>
    </row>
    <row r="374" spans="1:13" ht="15.75" customHeight="1" x14ac:dyDescent="0.25">
      <c r="A374" s="1">
        <v>157.14099999999999</v>
      </c>
      <c r="B374" s="1">
        <v>1.335</v>
      </c>
      <c r="C374" s="1">
        <v>0.1</v>
      </c>
      <c r="D374" s="1">
        <v>0.01</v>
      </c>
      <c r="E374" s="1">
        <v>3.0000000000000001E-3</v>
      </c>
      <c r="F374" s="1" t="s">
        <v>20</v>
      </c>
      <c r="G374" s="1">
        <v>4</v>
      </c>
      <c r="H374" s="1">
        <v>1.1957014013383001</v>
      </c>
      <c r="I374" s="1">
        <v>50.051387060713203</v>
      </c>
      <c r="J374" s="1">
        <v>0.507771955723756</v>
      </c>
      <c r="K374" s="1">
        <v>1.19571082666423</v>
      </c>
      <c r="L374" s="1">
        <v>50.045778079765697</v>
      </c>
      <c r="M374" s="1">
        <v>0.50777595832522204</v>
      </c>
    </row>
    <row r="375" spans="1:13" ht="15.75" customHeight="1" x14ac:dyDescent="0.25">
      <c r="A375" s="1">
        <v>195.93199999999999</v>
      </c>
      <c r="B375" s="1">
        <v>1.1060000000000001</v>
      </c>
      <c r="C375" s="1">
        <v>0.01</v>
      </c>
      <c r="D375" s="1">
        <v>15</v>
      </c>
      <c r="E375" s="1">
        <v>7.4999999999999997E-2</v>
      </c>
      <c r="F375" s="1" t="s">
        <v>20</v>
      </c>
      <c r="G375" s="1">
        <v>5</v>
      </c>
      <c r="H375" s="1">
        <v>23.8263210599121</v>
      </c>
      <c r="I375" s="1">
        <v>50.040652109531102</v>
      </c>
      <c r="J375" s="1">
        <v>10.118193077931</v>
      </c>
      <c r="K375" s="1">
        <v>23.9627872954973</v>
      </c>
      <c r="L375" s="1">
        <v>49.977171875439097</v>
      </c>
      <c r="M375" s="1">
        <v>10.1761454456843</v>
      </c>
    </row>
    <row r="376" spans="1:13" ht="15.75" customHeight="1" x14ac:dyDescent="0.25">
      <c r="A376" s="1">
        <v>98.736000000000004</v>
      </c>
      <c r="B376" s="1">
        <v>1.3109999999999999</v>
      </c>
      <c r="C376" s="1">
        <v>0.5</v>
      </c>
      <c r="D376" s="1">
        <v>0.01</v>
      </c>
      <c r="E376" s="1">
        <v>1.55E-2</v>
      </c>
      <c r="F376" s="1" t="s">
        <v>20</v>
      </c>
      <c r="G376" s="1">
        <v>3</v>
      </c>
      <c r="H376" s="1">
        <v>-1.8513187941323299</v>
      </c>
      <c r="I376" s="1">
        <v>50.050735645978399</v>
      </c>
      <c r="J376" s="1">
        <v>-0.786189397881913</v>
      </c>
      <c r="K376" s="1">
        <v>-1.8498721138516701</v>
      </c>
      <c r="L376" s="1">
        <v>50.040520332367699</v>
      </c>
      <c r="M376" s="1">
        <v>-0.78557504410211898</v>
      </c>
    </row>
    <row r="377" spans="1:13" ht="15.75" customHeight="1" x14ac:dyDescent="0.25">
      <c r="A377" s="1">
        <v>157.14099999999999</v>
      </c>
      <c r="B377" s="1">
        <v>1.335</v>
      </c>
      <c r="C377" s="1">
        <v>1</v>
      </c>
      <c r="D377" s="1">
        <v>0.1</v>
      </c>
      <c r="E377" s="1">
        <v>0.01</v>
      </c>
      <c r="F377" s="1" t="s">
        <v>20</v>
      </c>
      <c r="G377" s="1">
        <v>4</v>
      </c>
      <c r="H377" s="1">
        <v>2.8001962041198301</v>
      </c>
      <c r="I377" s="1">
        <v>50.100290318400397</v>
      </c>
      <c r="J377" s="1">
        <v>1.1891439630201399</v>
      </c>
      <c r="K377" s="1">
        <v>2.7626805316746101</v>
      </c>
      <c r="L377" s="1">
        <v>50.082803997313398</v>
      </c>
      <c r="M377" s="1">
        <v>1.17321238817505</v>
      </c>
    </row>
    <row r="378" spans="1:13" ht="15.75" customHeight="1" x14ac:dyDescent="0.25">
      <c r="A378" s="1">
        <v>69.394999999999996</v>
      </c>
      <c r="B378" s="1">
        <v>1.081</v>
      </c>
      <c r="C378" s="1">
        <v>0.01</v>
      </c>
      <c r="D378" s="1">
        <v>11</v>
      </c>
      <c r="E378" s="1">
        <v>0.33</v>
      </c>
      <c r="F378" s="1" t="s">
        <v>20</v>
      </c>
      <c r="G378" s="1">
        <v>1</v>
      </c>
      <c r="H378" s="1">
        <v>6.7672955972912696</v>
      </c>
      <c r="I378" s="1">
        <v>50.042386179411899</v>
      </c>
      <c r="J378" s="1">
        <v>2.8738303029094898</v>
      </c>
      <c r="K378" s="1">
        <v>6.7990596295922403</v>
      </c>
      <c r="L378" s="1">
        <v>50.046380353076799</v>
      </c>
      <c r="M378" s="1">
        <v>2.8873193602820799</v>
      </c>
    </row>
    <row r="379" spans="1:13" ht="15.75" customHeight="1" x14ac:dyDescent="0.25">
      <c r="A379" s="1">
        <v>157.14099999999999</v>
      </c>
      <c r="B379" s="1">
        <v>1.335</v>
      </c>
      <c r="C379" s="1">
        <v>0.01</v>
      </c>
      <c r="D379" s="1">
        <v>7</v>
      </c>
      <c r="E379" s="1">
        <v>3.5000000000000003E-2</v>
      </c>
      <c r="F379" s="1" t="s">
        <v>20</v>
      </c>
      <c r="G379" s="1">
        <v>1</v>
      </c>
      <c r="H379" s="1">
        <v>4.3240565797033703</v>
      </c>
      <c r="I379" s="1">
        <v>50.048145821791998</v>
      </c>
      <c r="J379" s="1">
        <v>1.83627339039552</v>
      </c>
      <c r="K379" s="1">
        <v>4.3626052217749196</v>
      </c>
      <c r="L379" s="1">
        <v>50.054564262798102</v>
      </c>
      <c r="M379" s="1">
        <v>1.8526436307860199</v>
      </c>
    </row>
    <row r="380" spans="1:13" ht="15.75" customHeight="1" x14ac:dyDescent="0.25">
      <c r="A380" s="1">
        <v>69.394999999999996</v>
      </c>
      <c r="B380" s="1">
        <v>1.081</v>
      </c>
      <c r="C380" s="1">
        <v>0.1</v>
      </c>
      <c r="D380" s="1">
        <v>1</v>
      </c>
      <c r="E380" s="1">
        <v>0.01</v>
      </c>
      <c r="F380" s="1" t="s">
        <v>20</v>
      </c>
      <c r="G380" s="1">
        <v>3</v>
      </c>
      <c r="H380" s="1">
        <v>2.1355027969584399</v>
      </c>
      <c r="I380" s="1">
        <v>50.047320236577299</v>
      </c>
      <c r="J380" s="1">
        <v>0.90687225962223605</v>
      </c>
      <c r="K380" s="1">
        <v>2.1056657499046798</v>
      </c>
      <c r="L380" s="1">
        <v>50.043994636730403</v>
      </c>
      <c r="M380" s="1">
        <v>0.89420152450513102</v>
      </c>
    </row>
    <row r="381" spans="1:13" ht="15.75" customHeight="1" x14ac:dyDescent="0.25">
      <c r="A381" s="1">
        <v>157.14099999999999</v>
      </c>
      <c r="B381" s="1">
        <v>1.335</v>
      </c>
      <c r="C381" s="1">
        <v>0.01</v>
      </c>
      <c r="D381" s="1">
        <v>0.1</v>
      </c>
      <c r="E381" s="1">
        <v>1E-4</v>
      </c>
      <c r="F381" s="1" t="s">
        <v>20</v>
      </c>
      <c r="G381" s="1">
        <v>5</v>
      </c>
      <c r="H381" s="1">
        <v>-1.5258178458058</v>
      </c>
      <c r="I381" s="1">
        <v>50.0402495463387</v>
      </c>
      <c r="J381" s="1">
        <v>-0.64796069551800595</v>
      </c>
      <c r="K381" s="1">
        <v>-1.5178958161387199</v>
      </c>
      <c r="L381" s="1">
        <v>50.042780539346502</v>
      </c>
      <c r="M381" s="1">
        <v>-0.64459649063135904</v>
      </c>
    </row>
    <row r="382" spans="1:13" ht="15.75" customHeight="1" x14ac:dyDescent="0.25">
      <c r="A382" s="1">
        <v>157.14099999999999</v>
      </c>
      <c r="B382" s="1">
        <v>1.335</v>
      </c>
      <c r="C382" s="1">
        <v>0.01</v>
      </c>
      <c r="D382" s="1">
        <v>0.5</v>
      </c>
      <c r="E382" s="1">
        <v>1.55E-2</v>
      </c>
      <c r="F382" s="1" t="s">
        <v>20</v>
      </c>
      <c r="G382" s="1">
        <v>5</v>
      </c>
      <c r="H382" s="1">
        <v>-1.72831000488966</v>
      </c>
      <c r="I382" s="1">
        <v>50.0509094545884</v>
      </c>
      <c r="J382" s="1">
        <v>-0.73395193005336701</v>
      </c>
      <c r="K382" s="1">
        <v>-1.72971051767565</v>
      </c>
      <c r="L382" s="1">
        <v>50.049539405317098</v>
      </c>
      <c r="M382" s="1">
        <v>-0.73454667813642704</v>
      </c>
    </row>
    <row r="383" spans="1:13" ht="15.75" customHeight="1" x14ac:dyDescent="0.25">
      <c r="A383" s="1">
        <v>69.394999999999996</v>
      </c>
      <c r="B383" s="1">
        <v>1.081</v>
      </c>
      <c r="C383" s="1">
        <v>7</v>
      </c>
      <c r="D383" s="1">
        <v>0.01</v>
      </c>
      <c r="E383" s="1">
        <v>7.0000000000000007E-2</v>
      </c>
      <c r="F383" s="1" t="s">
        <v>20</v>
      </c>
      <c r="G383" s="1">
        <v>2</v>
      </c>
      <c r="H383" s="1">
        <v>17.179810241516499</v>
      </c>
      <c r="I383" s="1">
        <v>50.032258830731998</v>
      </c>
      <c r="J383" s="1">
        <v>7.2956557845747296</v>
      </c>
      <c r="K383" s="1">
        <v>17.0893599053563</v>
      </c>
      <c r="L383" s="1">
        <v>49.975008961053298</v>
      </c>
      <c r="M383" s="1">
        <v>7.2572447364346804</v>
      </c>
    </row>
    <row r="384" spans="1:13" ht="15.75" customHeight="1" x14ac:dyDescent="0.25">
      <c r="A384" s="1">
        <v>234.63499999999999</v>
      </c>
      <c r="B384" s="1">
        <v>0.66600000000000004</v>
      </c>
      <c r="C384" s="1">
        <v>0.5</v>
      </c>
      <c r="D384" s="1">
        <v>0.01</v>
      </c>
      <c r="E384" s="1">
        <v>0.01</v>
      </c>
      <c r="F384" s="1" t="s">
        <v>20</v>
      </c>
      <c r="G384" s="1">
        <v>4</v>
      </c>
      <c r="H384" s="1">
        <v>1.4781041162984401</v>
      </c>
      <c r="I384" s="1">
        <v>50.050028041757898</v>
      </c>
      <c r="J384" s="1">
        <v>0.62769836771634102</v>
      </c>
      <c r="K384" s="1">
        <v>1.49471044353474</v>
      </c>
      <c r="L384" s="1">
        <v>50.051573870686902</v>
      </c>
      <c r="M384" s="1">
        <v>0.63475048561862801</v>
      </c>
    </row>
    <row r="385" spans="1:13" ht="15.75" customHeight="1" x14ac:dyDescent="0.25">
      <c r="A385" s="1">
        <v>195.93199999999999</v>
      </c>
      <c r="B385" s="1">
        <v>1.1060000000000001</v>
      </c>
      <c r="C385" s="1">
        <v>0.01</v>
      </c>
      <c r="D385" s="1">
        <v>3</v>
      </c>
      <c r="E385" s="1">
        <v>1.4999999999999999E-2</v>
      </c>
      <c r="F385" s="1" t="s">
        <v>20</v>
      </c>
      <c r="G385" s="1">
        <v>1</v>
      </c>
      <c r="H385" s="1">
        <v>-1.8569457244166001</v>
      </c>
      <c r="I385" s="1">
        <v>50.058085023267203</v>
      </c>
      <c r="J385" s="1">
        <v>-0.78857895550221002</v>
      </c>
      <c r="K385" s="1">
        <v>-1.8471298310702799</v>
      </c>
      <c r="L385" s="1">
        <v>50.048593523256102</v>
      </c>
      <c r="M385" s="1">
        <v>-0.78441049391467699</v>
      </c>
    </row>
    <row r="386" spans="1:13" ht="15.75" customHeight="1" x14ac:dyDescent="0.25">
      <c r="A386" s="1">
        <v>69.394999999999996</v>
      </c>
      <c r="B386" s="1">
        <v>1.081</v>
      </c>
      <c r="C386" s="1">
        <v>0.01</v>
      </c>
      <c r="D386" s="1">
        <v>0.1</v>
      </c>
      <c r="E386" s="1">
        <v>5.0000000000000001E-4</v>
      </c>
      <c r="F386" s="1" t="s">
        <v>20</v>
      </c>
      <c r="G386" s="1">
        <v>1</v>
      </c>
      <c r="H386" s="1">
        <v>0.76709135842059994</v>
      </c>
      <c r="I386" s="1">
        <v>50.04882952525</v>
      </c>
      <c r="J386" s="1">
        <v>0.325756479709784</v>
      </c>
      <c r="K386" s="1">
        <v>0.77939072169270396</v>
      </c>
      <c r="L386" s="1">
        <v>50.045277291609402</v>
      </c>
      <c r="M386" s="1">
        <v>0.33097958284894802</v>
      </c>
    </row>
    <row r="387" spans="1:13" ht="15.75" customHeight="1" x14ac:dyDescent="0.25">
      <c r="A387" s="1">
        <v>69.394999999999996</v>
      </c>
      <c r="B387" s="1">
        <v>1.081</v>
      </c>
      <c r="C387" s="1">
        <v>0.01</v>
      </c>
      <c r="D387" s="1">
        <v>0.5</v>
      </c>
      <c r="E387" s="1">
        <v>5.0000000000000001E-3</v>
      </c>
      <c r="F387" s="1" t="s">
        <v>20</v>
      </c>
      <c r="G387" s="1">
        <v>2</v>
      </c>
      <c r="H387" s="1">
        <v>-1.36219571612256</v>
      </c>
      <c r="I387" s="1">
        <v>50.052265800656798</v>
      </c>
      <c r="J387" s="1">
        <v>-0.57847618316738902</v>
      </c>
      <c r="K387" s="1">
        <v>-1.3730777111496699</v>
      </c>
      <c r="L387" s="1">
        <v>50.048891463564999</v>
      </c>
      <c r="M387" s="1">
        <v>-0.58309738030816605</v>
      </c>
    </row>
    <row r="388" spans="1:13" ht="15.75" customHeight="1" x14ac:dyDescent="0.25">
      <c r="A388" s="1">
        <v>157.14099999999999</v>
      </c>
      <c r="B388" s="1">
        <v>1.335</v>
      </c>
      <c r="C388" s="1">
        <v>3</v>
      </c>
      <c r="D388" s="1">
        <v>0.01</v>
      </c>
      <c r="E388" s="1">
        <v>4.4999999999999998E-2</v>
      </c>
      <c r="F388" s="1" t="s">
        <v>20</v>
      </c>
      <c r="G388" s="1">
        <v>2</v>
      </c>
      <c r="H388" s="1">
        <v>7.3706272764572596</v>
      </c>
      <c r="I388" s="1">
        <v>50.017981410363099</v>
      </c>
      <c r="J388" s="1">
        <v>3.1300438578466299</v>
      </c>
      <c r="K388" s="1">
        <v>7.4828683879728697</v>
      </c>
      <c r="L388" s="1">
        <v>49.989022873078497</v>
      </c>
      <c r="M388" s="1">
        <v>3.1777086750351899</v>
      </c>
    </row>
    <row r="389" spans="1:13" ht="15.75" customHeight="1" x14ac:dyDescent="0.25">
      <c r="A389" s="1">
        <v>98.736000000000004</v>
      </c>
      <c r="B389" s="1">
        <v>1.3109999999999999</v>
      </c>
      <c r="C389" s="1">
        <v>0.01</v>
      </c>
      <c r="D389" s="1">
        <v>15</v>
      </c>
      <c r="E389" s="1">
        <v>0.46500000000000002</v>
      </c>
      <c r="F389" s="1" t="s">
        <v>20</v>
      </c>
      <c r="G389" s="1">
        <v>4</v>
      </c>
      <c r="H389" s="1">
        <v>20.1292799419709</v>
      </c>
      <c r="I389" s="1">
        <v>50.089950183917097</v>
      </c>
      <c r="J389" s="1">
        <v>8.5481909045230697</v>
      </c>
      <c r="K389" s="1">
        <v>20.360220798250602</v>
      </c>
      <c r="L389" s="1">
        <v>50.098110965328097</v>
      </c>
      <c r="M389" s="1">
        <v>8.6462632912564406</v>
      </c>
    </row>
    <row r="390" spans="1:13" ht="15.75" customHeight="1" x14ac:dyDescent="0.25">
      <c r="A390" s="1">
        <v>69.394999999999996</v>
      </c>
      <c r="B390" s="1">
        <v>1.081</v>
      </c>
      <c r="C390" s="1">
        <v>11</v>
      </c>
      <c r="D390" s="1">
        <v>0.01</v>
      </c>
      <c r="E390" s="1">
        <v>0.16500000000000001</v>
      </c>
      <c r="F390" s="1" t="s">
        <v>20</v>
      </c>
      <c r="G390" s="1">
        <v>3</v>
      </c>
      <c r="H390" s="1">
        <v>26.821109652361599</v>
      </c>
      <c r="I390" s="1">
        <v>50.024931759717497</v>
      </c>
      <c r="J390" s="1">
        <v>11.389973523170401</v>
      </c>
      <c r="K390" s="1">
        <v>26.911788604944</v>
      </c>
      <c r="L390" s="1">
        <v>50.090155635943198</v>
      </c>
      <c r="M390" s="1">
        <v>11.428481656592499</v>
      </c>
    </row>
    <row r="391" spans="1:13" ht="15.75" customHeight="1" x14ac:dyDescent="0.25">
      <c r="A391" s="1">
        <v>127.977</v>
      </c>
      <c r="B391" s="1">
        <v>1.3819999999999999</v>
      </c>
      <c r="C391" s="1">
        <v>0.01</v>
      </c>
      <c r="D391" s="1">
        <v>11</v>
      </c>
      <c r="E391" s="1">
        <v>0.22</v>
      </c>
      <c r="F391" s="1" t="s">
        <v>20</v>
      </c>
      <c r="G391" s="1">
        <v>3</v>
      </c>
      <c r="H391" s="1">
        <v>12.1374323311928</v>
      </c>
      <c r="I391" s="1">
        <v>50.104241892907801</v>
      </c>
      <c r="J391" s="1">
        <v>5.1543368146733597</v>
      </c>
      <c r="K391" s="1">
        <v>12.2780616213223</v>
      </c>
      <c r="L391" s="1">
        <v>50.036307093010002</v>
      </c>
      <c r="M391" s="1">
        <v>5.2140570839656801</v>
      </c>
    </row>
    <row r="392" spans="1:13" ht="15.75" customHeight="1" x14ac:dyDescent="0.25">
      <c r="A392" s="1">
        <v>69.394999999999996</v>
      </c>
      <c r="B392" s="1">
        <v>1.081</v>
      </c>
      <c r="C392" s="1">
        <v>0.01</v>
      </c>
      <c r="D392" s="1">
        <v>15</v>
      </c>
      <c r="E392" s="1">
        <v>0.15</v>
      </c>
      <c r="F392" s="1" t="s">
        <v>20</v>
      </c>
      <c r="G392" s="1">
        <v>4</v>
      </c>
      <c r="H392" s="1">
        <v>20.4656703092705</v>
      </c>
      <c r="I392" s="1">
        <v>50.0908329112997</v>
      </c>
      <c r="J392" s="1">
        <v>8.6910439567141697</v>
      </c>
      <c r="K392" s="1">
        <v>20.370270315464101</v>
      </c>
      <c r="L392" s="1">
        <v>50.099448407163798</v>
      </c>
      <c r="M392" s="1">
        <v>8.6505309646101995</v>
      </c>
    </row>
    <row r="393" spans="1:13" ht="15.75" customHeight="1" x14ac:dyDescent="0.25">
      <c r="A393" s="1">
        <v>234.63499999999999</v>
      </c>
      <c r="B393" s="1">
        <v>0.66600000000000004</v>
      </c>
      <c r="C393" s="1">
        <v>3</v>
      </c>
      <c r="D393" s="1">
        <v>0.01</v>
      </c>
      <c r="E393" s="1">
        <v>1.4999999999999999E-2</v>
      </c>
      <c r="F393" s="1" t="s">
        <v>20</v>
      </c>
      <c r="G393" s="1">
        <v>5</v>
      </c>
      <c r="H393" s="1">
        <v>-7.5526643424351203</v>
      </c>
      <c r="I393" s="1">
        <v>50.053829123478302</v>
      </c>
      <c r="J393" s="1">
        <v>-3.2073485401881801</v>
      </c>
      <c r="K393" s="1">
        <v>-7.4813369800309202</v>
      </c>
      <c r="L393" s="1">
        <v>50.066905084961903</v>
      </c>
      <c r="M393" s="1">
        <v>-3.1770583404242001</v>
      </c>
    </row>
    <row r="394" spans="1:13" ht="15.75" customHeight="1" x14ac:dyDescent="0.25">
      <c r="A394" s="1">
        <v>157.14099999999999</v>
      </c>
      <c r="B394" s="1">
        <v>1.335</v>
      </c>
      <c r="C394" s="1">
        <v>0.01</v>
      </c>
      <c r="D394" s="1">
        <v>1</v>
      </c>
      <c r="E394" s="1">
        <v>3.1E-2</v>
      </c>
      <c r="F394" s="1" t="s">
        <v>20</v>
      </c>
      <c r="G394" s="1">
        <v>4</v>
      </c>
      <c r="H394" s="1">
        <v>-1.81975151647061</v>
      </c>
      <c r="I394" s="1">
        <v>50.048084904090203</v>
      </c>
      <c r="J394" s="1">
        <v>-0.77278389522278701</v>
      </c>
      <c r="K394" s="1">
        <v>-1.8220492596502</v>
      </c>
      <c r="L394" s="1">
        <v>50.049937291223998</v>
      </c>
      <c r="M394" s="1">
        <v>-0.77375966521581596</v>
      </c>
    </row>
    <row r="395" spans="1:13" ht="15.75" customHeight="1" x14ac:dyDescent="0.25">
      <c r="A395" s="1">
        <v>234.63499999999999</v>
      </c>
      <c r="B395" s="1">
        <v>0.66600000000000004</v>
      </c>
      <c r="C395" s="1">
        <v>0.01</v>
      </c>
      <c r="D395" s="1">
        <v>0.5</v>
      </c>
      <c r="E395" s="1">
        <v>1.55E-2</v>
      </c>
      <c r="F395" s="1" t="s">
        <v>20</v>
      </c>
      <c r="G395" s="1">
        <v>5</v>
      </c>
      <c r="H395" s="1">
        <v>-1.3365705001167401</v>
      </c>
      <c r="I395" s="1">
        <v>50.053706307553398</v>
      </c>
      <c r="J395" s="1">
        <v>-0.567594063239655</v>
      </c>
      <c r="K395" s="1">
        <v>-1.3293598826439801</v>
      </c>
      <c r="L395" s="1">
        <v>50.046963105406199</v>
      </c>
      <c r="M395" s="1">
        <v>-0.56453196986749898</v>
      </c>
    </row>
    <row r="396" spans="1:13" ht="15.75" customHeight="1" x14ac:dyDescent="0.25">
      <c r="A396" s="1">
        <v>127.977</v>
      </c>
      <c r="B396" s="1">
        <v>1.3819999999999999</v>
      </c>
      <c r="C396" s="1">
        <v>3</v>
      </c>
      <c r="D396" s="1">
        <v>0.01</v>
      </c>
      <c r="E396" s="1">
        <v>3.0000000000000001E-3</v>
      </c>
      <c r="F396" s="1" t="s">
        <v>20</v>
      </c>
      <c r="G396" s="1">
        <v>3</v>
      </c>
      <c r="H396" s="1">
        <v>7.4568241684269596</v>
      </c>
      <c r="I396" s="1">
        <v>50.041479851983198</v>
      </c>
      <c r="J396" s="1">
        <v>3.1666486191723102</v>
      </c>
      <c r="K396" s="1">
        <v>7.5197164324397496</v>
      </c>
      <c r="L396" s="1">
        <v>50.061270973161299</v>
      </c>
      <c r="M396" s="1">
        <v>3.19335673196864</v>
      </c>
    </row>
    <row r="397" spans="1:13" ht="15.75" customHeight="1" x14ac:dyDescent="0.25">
      <c r="A397" s="1">
        <v>98.736000000000004</v>
      </c>
      <c r="B397" s="1">
        <v>1.3109999999999999</v>
      </c>
      <c r="C397" s="1">
        <v>0.1</v>
      </c>
      <c r="D397" s="1">
        <v>0.01</v>
      </c>
      <c r="E397" s="1">
        <v>3.0000000000000001E-3</v>
      </c>
      <c r="F397" s="1" t="s">
        <v>20</v>
      </c>
      <c r="G397" s="1">
        <v>5</v>
      </c>
      <c r="H397" s="1">
        <v>-2.3691437405731799</v>
      </c>
      <c r="I397" s="1">
        <v>50.0660357393377</v>
      </c>
      <c r="J397" s="1">
        <v>-1.0060912776342701</v>
      </c>
      <c r="K397" s="1">
        <v>-2.37286907203098</v>
      </c>
      <c r="L397" s="1">
        <v>50.061252415473902</v>
      </c>
      <c r="M397" s="1">
        <v>-1.0076732937111299</v>
      </c>
    </row>
    <row r="398" spans="1:13" ht="15.75" customHeight="1" x14ac:dyDescent="0.25">
      <c r="A398" s="1">
        <v>98.736000000000004</v>
      </c>
      <c r="B398" s="1">
        <v>1.3109999999999999</v>
      </c>
      <c r="C398" s="1">
        <v>0.01</v>
      </c>
      <c r="D398" s="1">
        <v>0.1</v>
      </c>
      <c r="E398" s="1">
        <v>3.0999999999999999E-3</v>
      </c>
      <c r="F398" s="1" t="s">
        <v>20</v>
      </c>
      <c r="G398" s="1">
        <v>2</v>
      </c>
      <c r="H398" s="1">
        <v>-0.91990520988024904</v>
      </c>
      <c r="I398" s="1">
        <v>50.051141228445204</v>
      </c>
      <c r="J398" s="1">
        <v>-0.39065109983023999</v>
      </c>
      <c r="K398" s="1">
        <v>-0.92203825118808602</v>
      </c>
      <c r="L398" s="1">
        <v>50.053236833311701</v>
      </c>
      <c r="M398" s="1">
        <v>-0.39155692678277798</v>
      </c>
    </row>
    <row r="399" spans="1:13" ht="15.75" customHeight="1" x14ac:dyDescent="0.25">
      <c r="A399" s="1">
        <v>195.93199999999999</v>
      </c>
      <c r="B399" s="1">
        <v>1.1060000000000001</v>
      </c>
      <c r="C399" s="1">
        <v>0.01</v>
      </c>
      <c r="D399" s="1">
        <v>1</v>
      </c>
      <c r="E399" s="1">
        <v>1E-3</v>
      </c>
      <c r="F399" s="1" t="s">
        <v>20</v>
      </c>
      <c r="G399" s="1">
        <v>3</v>
      </c>
      <c r="H399" s="1">
        <v>-1.3187797661996099</v>
      </c>
      <c r="I399" s="1">
        <v>50.052258869009002</v>
      </c>
      <c r="J399" s="1">
        <v>-0.56003896984865398</v>
      </c>
      <c r="K399" s="1">
        <v>-1.3143439666568799</v>
      </c>
      <c r="L399" s="1">
        <v>50.0482609608855</v>
      </c>
      <c r="M399" s="1">
        <v>-0.558155243187058</v>
      </c>
    </row>
    <row r="400" spans="1:13" ht="15.75" customHeight="1" x14ac:dyDescent="0.25">
      <c r="A400" s="1">
        <v>69.394999999999996</v>
      </c>
      <c r="B400" s="1">
        <v>1.081</v>
      </c>
      <c r="C400" s="1">
        <v>0.01</v>
      </c>
      <c r="D400" s="1">
        <v>1</v>
      </c>
      <c r="E400" s="1">
        <v>0.02</v>
      </c>
      <c r="F400" s="1" t="s">
        <v>20</v>
      </c>
      <c r="G400" s="1">
        <v>3</v>
      </c>
      <c r="H400" s="1">
        <v>2.2330620454060499</v>
      </c>
      <c r="I400" s="1">
        <v>50.044505590844999</v>
      </c>
      <c r="J400" s="1">
        <v>0.94830221055123798</v>
      </c>
      <c r="K400" s="1">
        <v>2.2570048054346401</v>
      </c>
      <c r="L400" s="1">
        <v>50.054424895934702</v>
      </c>
      <c r="M400" s="1">
        <v>0.95846985112733196</v>
      </c>
    </row>
    <row r="401" spans="1:13" ht="15.75" customHeight="1" x14ac:dyDescent="0.25">
      <c r="A401" s="1">
        <v>69.394999999999996</v>
      </c>
      <c r="B401" s="1">
        <v>1.081</v>
      </c>
      <c r="C401" s="1">
        <v>0.01</v>
      </c>
      <c r="D401" s="1">
        <v>7</v>
      </c>
      <c r="E401" s="1">
        <v>0.21</v>
      </c>
      <c r="F401" s="1" t="s">
        <v>20</v>
      </c>
      <c r="G401" s="1">
        <v>4</v>
      </c>
      <c r="H401" s="1">
        <v>9.9319901760656002</v>
      </c>
      <c r="I401" s="1">
        <v>50.0827761934435</v>
      </c>
      <c r="J401" s="1">
        <v>4.21776379143264</v>
      </c>
      <c r="K401" s="1">
        <v>9.9601208443490705</v>
      </c>
      <c r="L401" s="1">
        <v>50.017918806098798</v>
      </c>
      <c r="M401" s="1">
        <v>4.2297098880368003</v>
      </c>
    </row>
    <row r="402" spans="1:13" ht="15.75" customHeight="1" x14ac:dyDescent="0.25">
      <c r="A402" s="1">
        <v>69.394999999999996</v>
      </c>
      <c r="B402" s="1">
        <v>1.081</v>
      </c>
      <c r="C402" s="1">
        <v>0.01</v>
      </c>
      <c r="D402" s="1">
        <v>0.5</v>
      </c>
      <c r="E402" s="1">
        <v>2.5000000000000001E-3</v>
      </c>
      <c r="F402" s="1" t="s">
        <v>20</v>
      </c>
      <c r="G402" s="1">
        <v>3</v>
      </c>
      <c r="H402" s="1">
        <v>2.0095355448774601</v>
      </c>
      <c r="I402" s="1">
        <v>50.052163670162997</v>
      </c>
      <c r="J402" s="1">
        <v>0.85337843760721099</v>
      </c>
      <c r="K402" s="1">
        <v>2.00283001542364</v>
      </c>
      <c r="L402" s="1">
        <v>50.055858283797399</v>
      </c>
      <c r="M402" s="1">
        <v>0.85053083719366596</v>
      </c>
    </row>
    <row r="403" spans="1:13" ht="15.75" customHeight="1" x14ac:dyDescent="0.25">
      <c r="A403" s="1">
        <v>234.63499999999999</v>
      </c>
      <c r="B403" s="1">
        <v>0.66600000000000004</v>
      </c>
      <c r="C403" s="1">
        <v>1</v>
      </c>
      <c r="D403" s="1">
        <v>0.01</v>
      </c>
      <c r="E403" s="1">
        <v>0.03</v>
      </c>
      <c r="F403" s="1" t="s">
        <v>20</v>
      </c>
      <c r="G403" s="1">
        <v>1</v>
      </c>
      <c r="H403" s="1">
        <v>2.46131435621965</v>
      </c>
      <c r="I403" s="1">
        <v>50.041621720226999</v>
      </c>
      <c r="J403" s="1">
        <v>1.04523286742808</v>
      </c>
      <c r="K403" s="1">
        <v>2.4973632962434098</v>
      </c>
      <c r="L403" s="1">
        <v>50.051224293706802</v>
      </c>
      <c r="M403" s="1">
        <v>1.0605415730607299</v>
      </c>
    </row>
    <row r="404" spans="1:13" ht="15.75" customHeight="1" x14ac:dyDescent="0.25">
      <c r="A404" s="1">
        <v>69.394999999999996</v>
      </c>
      <c r="B404" s="1">
        <v>1.081</v>
      </c>
      <c r="C404" s="1">
        <v>3</v>
      </c>
      <c r="D404" s="1">
        <v>0.01</v>
      </c>
      <c r="E404" s="1">
        <v>0.09</v>
      </c>
      <c r="F404" s="1" t="s">
        <v>20</v>
      </c>
      <c r="G404" s="1">
        <v>4</v>
      </c>
      <c r="H404" s="1">
        <v>7.9535853440196398</v>
      </c>
      <c r="I404" s="1">
        <v>50.071868440924902</v>
      </c>
      <c r="J404" s="1">
        <v>3.3776054628926602</v>
      </c>
      <c r="K404" s="1">
        <v>8.0119173610673897</v>
      </c>
      <c r="L404" s="1">
        <v>50.055904125795799</v>
      </c>
      <c r="M404" s="1">
        <v>3.40237700062315</v>
      </c>
    </row>
    <row r="405" spans="1:13" ht="15.75" customHeight="1" x14ac:dyDescent="0.25">
      <c r="A405" s="1">
        <v>98.736000000000004</v>
      </c>
      <c r="B405" s="1">
        <v>1.3109999999999999</v>
      </c>
      <c r="C405" s="1">
        <v>0.01</v>
      </c>
      <c r="D405" s="1">
        <v>7</v>
      </c>
      <c r="E405" s="1">
        <v>0.21</v>
      </c>
      <c r="F405" s="1" t="s">
        <v>20</v>
      </c>
      <c r="G405" s="1">
        <v>2</v>
      </c>
      <c r="H405" s="1">
        <v>6.1156527051749299</v>
      </c>
      <c r="I405" s="1">
        <v>50.049479250241298</v>
      </c>
      <c r="J405" s="1">
        <v>2.5971006901541198</v>
      </c>
      <c r="K405" s="1">
        <v>6.1288416532931302</v>
      </c>
      <c r="L405" s="1">
        <v>50.0353050488186</v>
      </c>
      <c r="M405" s="1">
        <v>2.6027015684105299</v>
      </c>
    </row>
    <row r="406" spans="1:13" ht="15.75" customHeight="1" x14ac:dyDescent="0.25">
      <c r="A406" s="1">
        <v>195.93199999999999</v>
      </c>
      <c r="B406" s="1">
        <v>1.1060000000000001</v>
      </c>
      <c r="C406" s="1">
        <v>11</v>
      </c>
      <c r="D406" s="1">
        <v>0.01</v>
      </c>
      <c r="E406" s="1">
        <v>5.5E-2</v>
      </c>
      <c r="F406" s="1" t="s">
        <v>20</v>
      </c>
      <c r="G406" s="1">
        <v>3</v>
      </c>
      <c r="H406" s="1">
        <v>26.693548980556901</v>
      </c>
      <c r="I406" s="1">
        <v>50.133436696775902</v>
      </c>
      <c r="J406" s="1">
        <v>11.335803032341101</v>
      </c>
      <c r="K406" s="1">
        <v>26.866112707092</v>
      </c>
      <c r="L406" s="1">
        <v>50.009828219855898</v>
      </c>
      <c r="M406" s="1">
        <v>11.409084723582399</v>
      </c>
    </row>
    <row r="407" spans="1:13" ht="15.75" customHeight="1" x14ac:dyDescent="0.25">
      <c r="A407" s="1">
        <v>98.736000000000004</v>
      </c>
      <c r="B407" s="1">
        <v>1.3109999999999999</v>
      </c>
      <c r="C407" s="1">
        <v>15</v>
      </c>
      <c r="D407" s="1">
        <v>0.01</v>
      </c>
      <c r="E407" s="1">
        <v>0.15</v>
      </c>
      <c r="F407" s="1" t="s">
        <v>20</v>
      </c>
      <c r="G407" s="1">
        <v>2</v>
      </c>
      <c r="H407" s="1">
        <v>36.3487844275461</v>
      </c>
      <c r="I407" s="1">
        <v>50.012609584026102</v>
      </c>
      <c r="J407" s="1">
        <v>15.436038910967399</v>
      </c>
      <c r="K407" s="1">
        <v>36.504153792900603</v>
      </c>
      <c r="L407" s="1">
        <v>50.003204307647799</v>
      </c>
      <c r="M407" s="1">
        <v>15.5020187671567</v>
      </c>
    </row>
    <row r="408" spans="1:13" ht="15.75" customHeight="1" x14ac:dyDescent="0.25">
      <c r="A408" s="1">
        <v>127.977</v>
      </c>
      <c r="B408" s="1">
        <v>1.3819999999999999</v>
      </c>
      <c r="C408" s="1">
        <v>15</v>
      </c>
      <c r="D408" s="1">
        <v>0.01</v>
      </c>
      <c r="E408" s="1">
        <v>0.45</v>
      </c>
      <c r="F408" s="1" t="s">
        <v>20</v>
      </c>
      <c r="G408" s="1">
        <v>2</v>
      </c>
      <c r="H408" s="1">
        <v>36.637113080518702</v>
      </c>
      <c r="I408" s="1">
        <v>50.213151029126102</v>
      </c>
      <c r="J408" s="1">
        <v>15.5584818585522</v>
      </c>
      <c r="K408" s="1">
        <v>36.424688403528002</v>
      </c>
      <c r="L408" s="1">
        <v>50.147223140851096</v>
      </c>
      <c r="M408" s="1">
        <v>15.468272636116801</v>
      </c>
    </row>
    <row r="409" spans="1:13" ht="15.75" customHeight="1" x14ac:dyDescent="0.25">
      <c r="A409" s="1">
        <v>98.736000000000004</v>
      </c>
      <c r="B409" s="1">
        <v>1.3109999999999999</v>
      </c>
      <c r="C409" s="1">
        <v>7</v>
      </c>
      <c r="D409" s="1">
        <v>0.01</v>
      </c>
      <c r="E409" s="1">
        <v>7.0000000000000001E-3</v>
      </c>
      <c r="F409" s="1" t="s">
        <v>20</v>
      </c>
      <c r="G409" s="1">
        <v>4</v>
      </c>
      <c r="H409" s="1">
        <v>17.4022436932798</v>
      </c>
      <c r="I409" s="1">
        <v>50.047630584328601</v>
      </c>
      <c r="J409" s="1">
        <v>7.3901153784949303</v>
      </c>
      <c r="K409" s="1">
        <v>17.296449841995301</v>
      </c>
      <c r="L409" s="1">
        <v>50.039110955149397</v>
      </c>
      <c r="M409" s="1">
        <v>7.3451884839456998</v>
      </c>
    </row>
    <row r="410" spans="1:13" ht="15.75" customHeight="1" x14ac:dyDescent="0.25">
      <c r="A410" s="1">
        <v>98.736000000000004</v>
      </c>
      <c r="B410" s="1">
        <v>1.3109999999999999</v>
      </c>
      <c r="C410" s="1">
        <v>0.01</v>
      </c>
      <c r="D410" s="1">
        <v>15</v>
      </c>
      <c r="E410" s="1">
        <v>0.15</v>
      </c>
      <c r="F410" s="1" t="s">
        <v>20</v>
      </c>
      <c r="G410" s="1">
        <v>3</v>
      </c>
      <c r="H410" s="1">
        <v>16.582809971724998</v>
      </c>
      <c r="I410" s="1">
        <v>50.144174039105401</v>
      </c>
      <c r="J410" s="1">
        <v>7.04213095452904</v>
      </c>
      <c r="K410" s="1">
        <v>16.561883946600101</v>
      </c>
      <c r="L410" s="1">
        <v>50.0003043896835</v>
      </c>
      <c r="M410" s="1">
        <v>7.0332444142178101</v>
      </c>
    </row>
    <row r="411" spans="1:13" ht="15.75" customHeight="1" x14ac:dyDescent="0.25">
      <c r="A411" s="1">
        <v>69.394999999999996</v>
      </c>
      <c r="B411" s="1">
        <v>1.081</v>
      </c>
      <c r="C411" s="1">
        <v>3</v>
      </c>
      <c r="D411" s="1">
        <v>0.01</v>
      </c>
      <c r="E411" s="1">
        <v>0.03</v>
      </c>
      <c r="F411" s="1" t="s">
        <v>20</v>
      </c>
      <c r="G411" s="1">
        <v>1</v>
      </c>
      <c r="H411" s="1">
        <v>7.4749206508699402</v>
      </c>
      <c r="I411" s="1">
        <v>50.0483229070474</v>
      </c>
      <c r="J411" s="1">
        <v>3.1743335531127599</v>
      </c>
      <c r="K411" s="1">
        <v>7.4945258222811901</v>
      </c>
      <c r="L411" s="1">
        <v>50.041216124151902</v>
      </c>
      <c r="M411" s="1">
        <v>3.1826591737222598</v>
      </c>
    </row>
    <row r="412" spans="1:13" ht="15.75" customHeight="1" x14ac:dyDescent="0.25">
      <c r="A412" s="1">
        <v>157.14099999999999</v>
      </c>
      <c r="B412" s="1">
        <v>1.335</v>
      </c>
      <c r="C412" s="1">
        <v>7</v>
      </c>
      <c r="D412" s="1">
        <v>0.01</v>
      </c>
      <c r="E412" s="1">
        <v>7.0000000000000007E-2</v>
      </c>
      <c r="F412" s="1" t="s">
        <v>20</v>
      </c>
      <c r="G412" s="1">
        <v>2</v>
      </c>
      <c r="H412" s="1">
        <v>17.0869253213604</v>
      </c>
      <c r="I412" s="1">
        <v>49.953617753857301</v>
      </c>
      <c r="J412" s="1">
        <v>7.25621085500274</v>
      </c>
      <c r="K412" s="1">
        <v>17.373303088678799</v>
      </c>
      <c r="L412" s="1">
        <v>50.155683831051299</v>
      </c>
      <c r="M412" s="1">
        <v>7.3778253306772603</v>
      </c>
    </row>
    <row r="413" spans="1:13" ht="15.75" customHeight="1" x14ac:dyDescent="0.25">
      <c r="A413" s="1">
        <v>157.14099999999999</v>
      </c>
      <c r="B413" s="1">
        <v>1.335</v>
      </c>
      <c r="C413" s="1">
        <v>0.01</v>
      </c>
      <c r="D413" s="1">
        <v>7</v>
      </c>
      <c r="E413" s="1">
        <v>0.217</v>
      </c>
      <c r="F413" s="1" t="s">
        <v>20</v>
      </c>
      <c r="G413" s="1">
        <v>5</v>
      </c>
      <c r="H413" s="1">
        <v>-11.293337854785401</v>
      </c>
      <c r="I413" s="1">
        <v>49.962714040794602</v>
      </c>
      <c r="J413" s="1">
        <v>-4.7958798432076604</v>
      </c>
      <c r="K413" s="1">
        <v>-11.336494923019901</v>
      </c>
      <c r="L413" s="1">
        <v>50.040316499749103</v>
      </c>
      <c r="M413" s="1">
        <v>-4.81420711865972</v>
      </c>
    </row>
    <row r="414" spans="1:13" ht="15.75" customHeight="1" x14ac:dyDescent="0.25">
      <c r="A414" s="1">
        <v>127.977</v>
      </c>
      <c r="B414" s="1">
        <v>1.3819999999999999</v>
      </c>
      <c r="C414" s="1">
        <v>7</v>
      </c>
      <c r="D414" s="1">
        <v>0.01</v>
      </c>
      <c r="E414" s="1">
        <v>0.21</v>
      </c>
      <c r="F414" s="1" t="s">
        <v>20</v>
      </c>
      <c r="G414" s="1">
        <v>2</v>
      </c>
      <c r="H414" s="1">
        <v>17.1658164283335</v>
      </c>
      <c r="I414" s="1">
        <v>50.0777952684886</v>
      </c>
      <c r="J414" s="1">
        <v>7.2897131086858797</v>
      </c>
      <c r="K414" s="1">
        <v>17.206001704004098</v>
      </c>
      <c r="L414" s="1">
        <v>50.004942816154902</v>
      </c>
      <c r="M414" s="1">
        <v>7.3067783692900399</v>
      </c>
    </row>
    <row r="415" spans="1:13" ht="15.75" customHeight="1" x14ac:dyDescent="0.25">
      <c r="A415" s="1">
        <v>234.63499999999999</v>
      </c>
      <c r="B415" s="1">
        <v>0.66600000000000004</v>
      </c>
      <c r="C415" s="1">
        <v>7</v>
      </c>
      <c r="D415" s="1">
        <v>0.01</v>
      </c>
      <c r="E415" s="1">
        <v>7.0000000000000001E-3</v>
      </c>
      <c r="F415" s="1" t="s">
        <v>20</v>
      </c>
      <c r="G415" s="1">
        <v>4</v>
      </c>
      <c r="H415" s="1">
        <v>17.055051599844901</v>
      </c>
      <c r="I415" s="1">
        <v>50.147088926613399</v>
      </c>
      <c r="J415" s="1">
        <v>7.2426752165130699</v>
      </c>
      <c r="K415" s="1">
        <v>17.1824530553064</v>
      </c>
      <c r="L415" s="1">
        <v>49.996730790487199</v>
      </c>
      <c r="M415" s="1">
        <v>7.2967780938111302</v>
      </c>
    </row>
    <row r="416" spans="1:13" ht="15.75" customHeight="1" x14ac:dyDescent="0.25">
      <c r="A416" s="1">
        <v>234.63499999999999</v>
      </c>
      <c r="B416" s="1">
        <v>0.66600000000000004</v>
      </c>
      <c r="C416" s="1">
        <v>0.5</v>
      </c>
      <c r="D416" s="1">
        <v>0.01</v>
      </c>
      <c r="E416" s="1">
        <v>2.5000000000000001E-3</v>
      </c>
      <c r="F416" s="1" t="s">
        <v>20</v>
      </c>
      <c r="G416" s="1">
        <v>2</v>
      </c>
      <c r="H416" s="1">
        <v>1.30825613379592</v>
      </c>
      <c r="I416" s="1">
        <v>50.042749471160398</v>
      </c>
      <c r="J416" s="1">
        <v>0.55556995659755404</v>
      </c>
      <c r="K416" s="1">
        <v>1.2886986448673801</v>
      </c>
      <c r="L416" s="1">
        <v>50.047977219694602</v>
      </c>
      <c r="M416" s="1">
        <v>0.54726458504645303</v>
      </c>
    </row>
    <row r="417" spans="1:13" ht="15.75" customHeight="1" x14ac:dyDescent="0.25">
      <c r="A417" s="1">
        <v>195.93199999999999</v>
      </c>
      <c r="B417" s="1">
        <v>1.1060000000000001</v>
      </c>
      <c r="C417" s="1">
        <v>1</v>
      </c>
      <c r="D417" s="1">
        <v>0.1</v>
      </c>
      <c r="E417" s="1">
        <v>0.01</v>
      </c>
      <c r="F417" s="1" t="s">
        <v>20</v>
      </c>
      <c r="G417" s="1">
        <v>3</v>
      </c>
      <c r="H417" s="1">
        <v>2.6275909809517302</v>
      </c>
      <c r="I417" s="1">
        <v>50.070693131856103</v>
      </c>
      <c r="J417" s="1">
        <v>1.1158446496312699</v>
      </c>
      <c r="K417" s="1">
        <v>2.51549173554932</v>
      </c>
      <c r="L417" s="1">
        <v>50.016075521958498</v>
      </c>
      <c r="M417" s="1">
        <v>1.0682400779468799</v>
      </c>
    </row>
    <row r="418" spans="1:13" ht="15.75" customHeight="1" x14ac:dyDescent="0.25">
      <c r="A418" s="1">
        <v>157.14099999999999</v>
      </c>
      <c r="B418" s="1">
        <v>1.335</v>
      </c>
      <c r="C418" s="1">
        <v>15</v>
      </c>
      <c r="D418" s="1">
        <v>0.01</v>
      </c>
      <c r="E418" s="1">
        <v>0.15</v>
      </c>
      <c r="F418" s="1" t="s">
        <v>20</v>
      </c>
      <c r="G418" s="1">
        <v>4</v>
      </c>
      <c r="H418" s="1">
        <v>36.374794540769699</v>
      </c>
      <c r="I418" s="1">
        <v>50.004822380696801</v>
      </c>
      <c r="J418" s="1">
        <v>15.447084483085399</v>
      </c>
      <c r="K418" s="1">
        <v>36.608191204569103</v>
      </c>
      <c r="L418" s="1">
        <v>50.245021109325698</v>
      </c>
      <c r="M418" s="1">
        <v>15.5461997641282</v>
      </c>
    </row>
    <row r="419" spans="1:13" ht="15.75" customHeight="1" x14ac:dyDescent="0.25">
      <c r="A419" s="1">
        <v>157.14099999999999</v>
      </c>
      <c r="B419" s="1">
        <v>1.335</v>
      </c>
      <c r="C419" s="1">
        <v>0.01</v>
      </c>
      <c r="D419" s="1">
        <v>0.1</v>
      </c>
      <c r="E419" s="1">
        <v>3.0000000000000001E-3</v>
      </c>
      <c r="F419" s="1" t="s">
        <v>20</v>
      </c>
      <c r="G419" s="1">
        <v>2</v>
      </c>
      <c r="H419" s="1">
        <v>-0.58744630622468197</v>
      </c>
      <c r="I419" s="1">
        <v>50.050362453539599</v>
      </c>
      <c r="J419" s="1">
        <v>-0.24946760074090399</v>
      </c>
      <c r="K419" s="1">
        <v>-0.58556561494207704</v>
      </c>
      <c r="L419" s="1">
        <v>50.050217504898598</v>
      </c>
      <c r="M419" s="1">
        <v>-0.24866893788944999</v>
      </c>
    </row>
    <row r="420" spans="1:13" ht="15.75" customHeight="1" x14ac:dyDescent="0.25">
      <c r="A420" s="1">
        <v>69.394999999999996</v>
      </c>
      <c r="B420" s="1">
        <v>1.081</v>
      </c>
      <c r="C420" s="1">
        <v>15</v>
      </c>
      <c r="D420" s="1">
        <v>0.01</v>
      </c>
      <c r="E420" s="1">
        <v>0.45</v>
      </c>
      <c r="F420" s="1" t="s">
        <v>20</v>
      </c>
      <c r="G420" s="1">
        <v>3</v>
      </c>
      <c r="H420" s="1">
        <v>36.337751851741899</v>
      </c>
      <c r="I420" s="1">
        <v>49.993432571045098</v>
      </c>
      <c r="J420" s="1">
        <v>15.431353767513899</v>
      </c>
      <c r="K420" s="1">
        <v>36.556048694768997</v>
      </c>
      <c r="L420" s="1">
        <v>50.139585053086897</v>
      </c>
      <c r="M420" s="1">
        <v>15.5240566904913</v>
      </c>
    </row>
    <row r="421" spans="1:13" ht="15.75" customHeight="1" x14ac:dyDescent="0.25">
      <c r="A421" s="1">
        <v>69.394999999999996</v>
      </c>
      <c r="B421" s="1">
        <v>1.081</v>
      </c>
      <c r="C421" s="1">
        <v>1</v>
      </c>
      <c r="D421" s="1">
        <v>0.1</v>
      </c>
      <c r="E421" s="1">
        <v>0.01</v>
      </c>
      <c r="F421" s="1" t="s">
        <v>20</v>
      </c>
      <c r="G421" s="1">
        <v>1</v>
      </c>
      <c r="H421" s="1">
        <v>2.5668450413889401</v>
      </c>
      <c r="I421" s="1">
        <v>50.036164527347701</v>
      </c>
      <c r="J421" s="1">
        <v>1.0900480046666099</v>
      </c>
      <c r="K421" s="1">
        <v>2.5424337689305001</v>
      </c>
      <c r="L421" s="1">
        <v>50.056489738064997</v>
      </c>
      <c r="M421" s="1">
        <v>1.0796814034866999</v>
      </c>
    </row>
    <row r="422" spans="1:13" ht="15.75" customHeight="1" x14ac:dyDescent="0.25">
      <c r="A422" s="1">
        <v>98.736000000000004</v>
      </c>
      <c r="B422" s="1">
        <v>1.3109999999999999</v>
      </c>
      <c r="C422" s="1">
        <v>3</v>
      </c>
      <c r="D422" s="1">
        <v>0.01</v>
      </c>
      <c r="E422" s="1">
        <v>4.4999999999999998E-2</v>
      </c>
      <c r="F422" s="1" t="s">
        <v>20</v>
      </c>
      <c r="G422" s="1">
        <v>2</v>
      </c>
      <c r="H422" s="1">
        <v>7.4541009464495902</v>
      </c>
      <c r="I422" s="1">
        <v>50.0604446752765</v>
      </c>
      <c r="J422" s="1">
        <v>3.1654921634319599</v>
      </c>
      <c r="K422" s="1">
        <v>7.4902936111336098</v>
      </c>
      <c r="L422" s="1">
        <v>50.059623988430701</v>
      </c>
      <c r="M422" s="1">
        <v>3.1808619038277599</v>
      </c>
    </row>
    <row r="423" spans="1:13" ht="15.75" customHeight="1" x14ac:dyDescent="0.25">
      <c r="A423" s="1">
        <v>127.977</v>
      </c>
      <c r="B423" s="1">
        <v>1.3819999999999999</v>
      </c>
      <c r="C423" s="1">
        <v>0.1</v>
      </c>
      <c r="D423" s="1">
        <v>0.01</v>
      </c>
      <c r="E423" s="1">
        <v>5.0000000000000001E-4</v>
      </c>
      <c r="F423" s="1" t="s">
        <v>20</v>
      </c>
      <c r="G423" s="1">
        <v>4</v>
      </c>
      <c r="H423" s="1">
        <v>-1.4433510933014599</v>
      </c>
      <c r="I423" s="1">
        <v>50.0464187778487</v>
      </c>
      <c r="J423" s="1">
        <v>-0.61293999205939498</v>
      </c>
      <c r="K423" s="1">
        <v>-1.4571781514717901</v>
      </c>
      <c r="L423" s="1">
        <v>50.052353741541197</v>
      </c>
      <c r="M423" s="1">
        <v>-0.61881185301163499</v>
      </c>
    </row>
    <row r="424" spans="1:13" ht="15.75" customHeight="1" x14ac:dyDescent="0.25">
      <c r="A424" s="1">
        <v>69.394999999999996</v>
      </c>
      <c r="B424" s="1">
        <v>1.081</v>
      </c>
      <c r="C424" s="1">
        <v>11</v>
      </c>
      <c r="D424" s="1">
        <v>0.01</v>
      </c>
      <c r="E424" s="1">
        <v>0.33</v>
      </c>
      <c r="F424" s="1" t="s">
        <v>20</v>
      </c>
      <c r="G424" s="1">
        <v>3</v>
      </c>
      <c r="H424" s="1">
        <v>26.732081731887</v>
      </c>
      <c r="I424" s="1">
        <v>50.130106690381901</v>
      </c>
      <c r="J424" s="1">
        <v>11.3521665244976</v>
      </c>
      <c r="K424" s="1">
        <v>26.887383762367602</v>
      </c>
      <c r="L424" s="1">
        <v>50.059876330750598</v>
      </c>
      <c r="M424" s="1">
        <v>11.4181177859553</v>
      </c>
    </row>
    <row r="425" spans="1:13" ht="15.75" customHeight="1" x14ac:dyDescent="0.25">
      <c r="A425" s="1">
        <v>69.394999999999996</v>
      </c>
      <c r="B425" s="1">
        <v>1.081</v>
      </c>
      <c r="C425" s="1">
        <v>0.01</v>
      </c>
      <c r="D425" s="1">
        <v>15</v>
      </c>
      <c r="E425" s="1">
        <v>0.45</v>
      </c>
      <c r="F425" s="1" t="s">
        <v>20</v>
      </c>
      <c r="G425" s="1">
        <v>4</v>
      </c>
      <c r="H425" s="1">
        <v>20.321265946521901</v>
      </c>
      <c r="I425" s="1">
        <v>50.020118077699301</v>
      </c>
      <c r="J425" s="1">
        <v>8.6297205480388897</v>
      </c>
      <c r="K425" s="1">
        <v>20.210900636801899</v>
      </c>
      <c r="L425" s="1">
        <v>50.116135895719999</v>
      </c>
      <c r="M425" s="1">
        <v>8.5828523173101505</v>
      </c>
    </row>
    <row r="426" spans="1:13" ht="15.75" customHeight="1" x14ac:dyDescent="0.25">
      <c r="A426" s="1">
        <v>98.736000000000004</v>
      </c>
      <c r="B426" s="1">
        <v>1.3109999999999999</v>
      </c>
      <c r="C426" s="1">
        <v>0.01</v>
      </c>
      <c r="D426" s="1">
        <v>0.1</v>
      </c>
      <c r="E426" s="1">
        <v>1.5E-3</v>
      </c>
      <c r="F426" s="1" t="s">
        <v>20</v>
      </c>
      <c r="G426" s="1">
        <v>4</v>
      </c>
      <c r="H426" s="1">
        <v>-1.8313599298519601</v>
      </c>
      <c r="I426" s="1">
        <v>50.044177474379197</v>
      </c>
      <c r="J426" s="1">
        <v>-0.77771357646167805</v>
      </c>
      <c r="K426" s="1">
        <v>-1.8381852981537601</v>
      </c>
      <c r="L426" s="1">
        <v>50.043568505337902</v>
      </c>
      <c r="M426" s="1">
        <v>-0.78061206818148798</v>
      </c>
    </row>
    <row r="427" spans="1:13" ht="15.75" customHeight="1" x14ac:dyDescent="0.25">
      <c r="A427" s="1">
        <v>157.14099999999999</v>
      </c>
      <c r="B427" s="1">
        <v>1.335</v>
      </c>
      <c r="C427" s="1">
        <v>0.5</v>
      </c>
      <c r="D427" s="1">
        <v>0.01</v>
      </c>
      <c r="E427" s="1">
        <v>1.55E-2</v>
      </c>
      <c r="F427" s="1" t="s">
        <v>20</v>
      </c>
      <c r="G427" s="1">
        <v>5</v>
      </c>
      <c r="H427" s="1">
        <v>-1.99173968579695</v>
      </c>
      <c r="I427" s="1">
        <v>50.046735540671001</v>
      </c>
      <c r="J427" s="1">
        <v>-0.84582116774119198</v>
      </c>
      <c r="K427" s="1">
        <v>-1.9701938501680101</v>
      </c>
      <c r="L427" s="1">
        <v>50.046969501713903</v>
      </c>
      <c r="M427" s="1">
        <v>-0.836671415902844</v>
      </c>
    </row>
    <row r="428" spans="1:13" ht="15.75" customHeight="1" x14ac:dyDescent="0.25">
      <c r="A428" s="1">
        <v>157.14099999999999</v>
      </c>
      <c r="B428" s="1">
        <v>1.335</v>
      </c>
      <c r="C428" s="1">
        <v>11</v>
      </c>
      <c r="D428" s="1">
        <v>0.01</v>
      </c>
      <c r="E428" s="1">
        <v>0.22</v>
      </c>
      <c r="F428" s="1" t="s">
        <v>20</v>
      </c>
      <c r="G428" s="1">
        <v>3</v>
      </c>
      <c r="H428" s="1">
        <v>26.999251423248801</v>
      </c>
      <c r="I428" s="1">
        <v>50.034089921607901</v>
      </c>
      <c r="J428" s="1">
        <v>11.4656240119113</v>
      </c>
      <c r="K428" s="1">
        <v>27.065895759020801</v>
      </c>
      <c r="L428" s="1">
        <v>49.933179175876198</v>
      </c>
      <c r="M428" s="1">
        <v>11.4939254964416</v>
      </c>
    </row>
    <row r="429" spans="1:13" ht="15.75" customHeight="1" x14ac:dyDescent="0.25">
      <c r="A429" s="1">
        <v>195.93199999999999</v>
      </c>
      <c r="B429" s="1">
        <v>1.1060000000000001</v>
      </c>
      <c r="C429" s="1">
        <v>11</v>
      </c>
      <c r="D429" s="1">
        <v>0.01</v>
      </c>
      <c r="E429" s="1">
        <v>0.34100000000000003</v>
      </c>
      <c r="F429" s="1" t="s">
        <v>20</v>
      </c>
      <c r="G429" s="1">
        <v>5</v>
      </c>
      <c r="H429" s="1">
        <v>26.5241073021072</v>
      </c>
      <c r="I429" s="1">
        <v>50.089108930369598</v>
      </c>
      <c r="J429" s="1">
        <v>11.2638471641358</v>
      </c>
      <c r="K429" s="1">
        <v>26.532424197874501</v>
      </c>
      <c r="L429" s="1">
        <v>50.079992373204398</v>
      </c>
      <c r="M429" s="1">
        <v>11.2673790546435</v>
      </c>
    </row>
    <row r="430" spans="1:13" ht="15.75" customHeight="1" x14ac:dyDescent="0.25">
      <c r="A430" s="1">
        <v>98.736000000000004</v>
      </c>
      <c r="B430" s="1">
        <v>1.3109999999999999</v>
      </c>
      <c r="C430" s="1">
        <v>11</v>
      </c>
      <c r="D430" s="1">
        <v>0.01</v>
      </c>
      <c r="E430" s="1">
        <v>5.5E-2</v>
      </c>
      <c r="F430" s="1" t="s">
        <v>20</v>
      </c>
      <c r="G430" s="1">
        <v>1</v>
      </c>
      <c r="H430" s="1">
        <v>26.842213391590899</v>
      </c>
      <c r="I430" s="1">
        <v>50.036562651496702</v>
      </c>
      <c r="J430" s="1">
        <v>11.3989355323555</v>
      </c>
      <c r="K430" s="1">
        <v>26.864461218644902</v>
      </c>
      <c r="L430" s="1">
        <v>50.1165647257545</v>
      </c>
      <c r="M430" s="1">
        <v>11.408383395042</v>
      </c>
    </row>
    <row r="431" spans="1:13" ht="15.75" customHeight="1" x14ac:dyDescent="0.25">
      <c r="A431" s="1">
        <v>98.736000000000004</v>
      </c>
      <c r="B431" s="1">
        <v>1.3109999999999999</v>
      </c>
      <c r="C431" s="1">
        <v>0.1</v>
      </c>
      <c r="D431" s="1">
        <v>0.01</v>
      </c>
      <c r="E431" s="1">
        <v>3.0000000000000001E-3</v>
      </c>
      <c r="F431" s="1" t="s">
        <v>20</v>
      </c>
      <c r="G431" s="1">
        <v>2</v>
      </c>
      <c r="H431" s="1">
        <v>-0.93620877698390503</v>
      </c>
      <c r="I431" s="1">
        <v>50.050677146545098</v>
      </c>
      <c r="J431" s="1">
        <v>-0.39757464624762401</v>
      </c>
      <c r="K431" s="1">
        <v>-0.95791808988010496</v>
      </c>
      <c r="L431" s="1">
        <v>50.046842463385097</v>
      </c>
      <c r="M431" s="1">
        <v>-0.40679382108039103</v>
      </c>
    </row>
    <row r="432" spans="1:13" ht="15.75" customHeight="1" x14ac:dyDescent="0.25">
      <c r="A432" s="1">
        <v>127.977</v>
      </c>
      <c r="B432" s="1">
        <v>1.3819999999999999</v>
      </c>
      <c r="C432" s="1">
        <v>15</v>
      </c>
      <c r="D432" s="1">
        <v>0.01</v>
      </c>
      <c r="E432" s="1">
        <v>1.4999999999999999E-2</v>
      </c>
      <c r="F432" s="1" t="s">
        <v>20</v>
      </c>
      <c r="G432" s="1">
        <v>1</v>
      </c>
      <c r="H432" s="1">
        <v>36.330612977617299</v>
      </c>
      <c r="I432" s="1">
        <v>50.047837250340201</v>
      </c>
      <c r="J432" s="1">
        <v>15.428322140995901</v>
      </c>
      <c r="K432" s="1">
        <v>36.255883522755099</v>
      </c>
      <c r="L432" s="1">
        <v>50.081277297667697</v>
      </c>
      <c r="M432" s="1">
        <v>15.3965871932882</v>
      </c>
    </row>
    <row r="433" spans="1:13" ht="15.75" customHeight="1" x14ac:dyDescent="0.25">
      <c r="A433" s="1">
        <v>157.14099999999999</v>
      </c>
      <c r="B433" s="1">
        <v>1.335</v>
      </c>
      <c r="C433" s="1">
        <v>0.01</v>
      </c>
      <c r="D433" s="1">
        <v>15</v>
      </c>
      <c r="E433" s="1">
        <v>0.45</v>
      </c>
      <c r="F433" s="1" t="s">
        <v>20</v>
      </c>
      <c r="G433" s="1">
        <v>4</v>
      </c>
      <c r="H433" s="1">
        <v>20.299256534159799</v>
      </c>
      <c r="I433" s="1">
        <v>50.011334937871801</v>
      </c>
      <c r="J433" s="1">
        <v>8.6203739316119492</v>
      </c>
      <c r="K433" s="1">
        <v>20.217233219547499</v>
      </c>
      <c r="L433" s="1">
        <v>49.995900191335501</v>
      </c>
      <c r="M433" s="1">
        <v>8.5855415404907305</v>
      </c>
    </row>
    <row r="434" spans="1:13" ht="15.75" customHeight="1" x14ac:dyDescent="0.25">
      <c r="A434" s="1">
        <v>127.977</v>
      </c>
      <c r="B434" s="1">
        <v>1.3819999999999999</v>
      </c>
      <c r="C434" s="1">
        <v>0.5</v>
      </c>
      <c r="D434" s="1">
        <v>0.01</v>
      </c>
      <c r="E434" s="1">
        <v>5.0000000000000001E-3</v>
      </c>
      <c r="F434" s="1" t="s">
        <v>20</v>
      </c>
      <c r="G434" s="1">
        <v>5</v>
      </c>
      <c r="H434" s="1">
        <v>2.2545976243309398</v>
      </c>
      <c r="I434" s="1">
        <v>50.062274744005002</v>
      </c>
      <c r="J434" s="1">
        <v>0.957447606731335</v>
      </c>
      <c r="K434" s="1">
        <v>2.25002204581364</v>
      </c>
      <c r="L434" s="1">
        <v>50.044976219530803</v>
      </c>
      <c r="M434" s="1">
        <v>0.95550452089928795</v>
      </c>
    </row>
    <row r="435" spans="1:13" ht="15.75" customHeight="1" x14ac:dyDescent="0.25">
      <c r="A435" s="1">
        <v>127.977</v>
      </c>
      <c r="B435" s="1">
        <v>1.3819999999999999</v>
      </c>
      <c r="C435" s="1">
        <v>15</v>
      </c>
      <c r="D435" s="1">
        <v>0.01</v>
      </c>
      <c r="E435" s="1">
        <v>1.4999999999999999E-2</v>
      </c>
      <c r="F435" s="1" t="s">
        <v>20</v>
      </c>
      <c r="G435" s="1">
        <v>3</v>
      </c>
      <c r="H435" s="1">
        <v>36.406235273119698</v>
      </c>
      <c r="I435" s="1">
        <v>49.8943812978113</v>
      </c>
      <c r="J435" s="1">
        <v>15.4604362464412</v>
      </c>
      <c r="K435" s="1">
        <v>36.3518674566727</v>
      </c>
      <c r="L435" s="1">
        <v>49.9810873474419</v>
      </c>
      <c r="M435" s="1">
        <v>15.437348164036299</v>
      </c>
    </row>
    <row r="436" spans="1:13" ht="15.75" customHeight="1" x14ac:dyDescent="0.25">
      <c r="A436" s="1">
        <v>98.736000000000004</v>
      </c>
      <c r="B436" s="1">
        <v>1.3109999999999999</v>
      </c>
      <c r="C436" s="1">
        <v>7</v>
      </c>
      <c r="D436" s="1">
        <v>0.01</v>
      </c>
      <c r="E436" s="1">
        <v>0.217</v>
      </c>
      <c r="F436" s="1" t="s">
        <v>20</v>
      </c>
      <c r="G436" s="1">
        <v>4</v>
      </c>
      <c r="H436" s="1">
        <v>17.259279072095801</v>
      </c>
      <c r="I436" s="1">
        <v>50.094277756014201</v>
      </c>
      <c r="J436" s="1">
        <v>7.3294033769729303</v>
      </c>
      <c r="K436" s="1">
        <v>17.3254513725343</v>
      </c>
      <c r="L436" s="1">
        <v>50.061163676136502</v>
      </c>
      <c r="M436" s="1">
        <v>7.3575044048472602</v>
      </c>
    </row>
    <row r="437" spans="1:13" ht="15.75" customHeight="1" x14ac:dyDescent="0.25">
      <c r="A437" s="1">
        <v>69.394999999999996</v>
      </c>
      <c r="B437" s="1">
        <v>1.081</v>
      </c>
      <c r="C437" s="1">
        <v>0.1</v>
      </c>
      <c r="D437" s="1">
        <v>0.1</v>
      </c>
      <c r="E437" s="1">
        <v>0.01</v>
      </c>
      <c r="F437" s="1" t="s">
        <v>20</v>
      </c>
      <c r="G437" s="1">
        <v>3</v>
      </c>
      <c r="H437" s="1">
        <v>-1.944865525849</v>
      </c>
      <c r="I437" s="1">
        <v>50.056301752409503</v>
      </c>
      <c r="J437" s="1">
        <v>-0.82591537533930903</v>
      </c>
      <c r="K437" s="1">
        <v>-1.9688652413616601</v>
      </c>
      <c r="L437" s="1">
        <v>50.062327647683396</v>
      </c>
      <c r="M437" s="1">
        <v>-0.83610720288842499</v>
      </c>
    </row>
    <row r="438" spans="1:13" ht="15.75" customHeight="1" x14ac:dyDescent="0.25">
      <c r="A438" s="1">
        <v>157.14099999999999</v>
      </c>
      <c r="B438" s="1">
        <v>1.335</v>
      </c>
      <c r="C438" s="1">
        <v>0.01</v>
      </c>
      <c r="D438" s="1">
        <v>11</v>
      </c>
      <c r="E438" s="1">
        <v>0.34100000000000003</v>
      </c>
      <c r="F438" s="1" t="s">
        <v>20</v>
      </c>
      <c r="G438" s="1">
        <v>1</v>
      </c>
      <c r="H438" s="1">
        <v>-6.7679249885099102</v>
      </c>
      <c r="I438" s="1">
        <v>50.038035158703202</v>
      </c>
      <c r="J438" s="1">
        <v>-2.8740975830261202</v>
      </c>
      <c r="K438" s="1">
        <v>-6.8036077020154204</v>
      </c>
      <c r="L438" s="1">
        <v>50.050874452590797</v>
      </c>
      <c r="M438" s="1">
        <v>-2.8892507652520001</v>
      </c>
    </row>
    <row r="439" spans="1:13" ht="15.75" customHeight="1" x14ac:dyDescent="0.25">
      <c r="A439" s="1">
        <v>157.14099999999999</v>
      </c>
      <c r="B439" s="1">
        <v>1.335</v>
      </c>
      <c r="C439" s="1">
        <v>0.01</v>
      </c>
      <c r="D439" s="1">
        <v>0.5</v>
      </c>
      <c r="E439" s="1">
        <v>7.4999999999999997E-3</v>
      </c>
      <c r="F439" s="1" t="s">
        <v>20</v>
      </c>
      <c r="G439" s="1">
        <v>2</v>
      </c>
      <c r="H439" s="1">
        <v>0.72438431915075696</v>
      </c>
      <c r="I439" s="1">
        <v>50.0510583360957</v>
      </c>
      <c r="J439" s="1">
        <v>0.307620315589756</v>
      </c>
      <c r="K439" s="1">
        <v>0.722390316720804</v>
      </c>
      <c r="L439" s="1">
        <v>50.049773117962999</v>
      </c>
      <c r="M439" s="1">
        <v>0.30677353351486503</v>
      </c>
    </row>
    <row r="440" spans="1:13" ht="15.75" customHeight="1" x14ac:dyDescent="0.25">
      <c r="A440" s="1">
        <v>234.63499999999999</v>
      </c>
      <c r="B440" s="1">
        <v>0.66600000000000004</v>
      </c>
      <c r="C440" s="1">
        <v>1</v>
      </c>
      <c r="D440" s="1">
        <v>0.01</v>
      </c>
      <c r="E440" s="1">
        <v>1E-3</v>
      </c>
      <c r="F440" s="1" t="s">
        <v>20</v>
      </c>
      <c r="G440" s="1">
        <v>5</v>
      </c>
      <c r="H440" s="1">
        <v>-2.7505695344292498</v>
      </c>
      <c r="I440" s="1">
        <v>50.056982961271203</v>
      </c>
      <c r="J440" s="1">
        <v>-1.1680692774032799</v>
      </c>
      <c r="K440" s="1">
        <v>-2.6785893917324501</v>
      </c>
      <c r="L440" s="1">
        <v>50.054956665258302</v>
      </c>
      <c r="M440" s="1">
        <v>-1.13750186501293</v>
      </c>
    </row>
    <row r="441" spans="1:13" ht="15.75" customHeight="1" x14ac:dyDescent="0.25">
      <c r="A441" s="1">
        <v>234.63499999999999</v>
      </c>
      <c r="B441" s="1">
        <v>0.66600000000000004</v>
      </c>
      <c r="C441" s="1">
        <v>0.5</v>
      </c>
      <c r="D441" s="1">
        <v>0.01</v>
      </c>
      <c r="E441" s="1">
        <v>1.4999999999999999E-2</v>
      </c>
      <c r="F441" s="1" t="s">
        <v>20</v>
      </c>
      <c r="G441" s="1">
        <v>2</v>
      </c>
      <c r="H441" s="1">
        <v>-1.3091774477189499</v>
      </c>
      <c r="I441" s="1">
        <v>50.0506248846932</v>
      </c>
      <c r="J441" s="1">
        <v>-0.55596120592787002</v>
      </c>
      <c r="K441" s="1">
        <v>-1.30794849891394</v>
      </c>
      <c r="L441" s="1">
        <v>50.0528586526436</v>
      </c>
      <c r="M441" s="1">
        <v>-0.55543931497959298</v>
      </c>
    </row>
    <row r="442" spans="1:13" ht="15.75" customHeight="1" x14ac:dyDescent="0.25">
      <c r="A442" s="1">
        <v>127.977</v>
      </c>
      <c r="B442" s="1">
        <v>1.3819999999999999</v>
      </c>
      <c r="C442" s="1">
        <v>3</v>
      </c>
      <c r="D442" s="1">
        <v>0.01</v>
      </c>
      <c r="E442" s="1">
        <v>0.03</v>
      </c>
      <c r="F442" s="1" t="s">
        <v>20</v>
      </c>
      <c r="G442" s="1">
        <v>1</v>
      </c>
      <c r="H442" s="1">
        <v>-7.4218013110577798</v>
      </c>
      <c r="I442" s="1">
        <v>50.0260553646415</v>
      </c>
      <c r="J442" s="1">
        <v>-3.1517756544325501</v>
      </c>
      <c r="K442" s="1">
        <v>-7.4057969535786201</v>
      </c>
      <c r="L442" s="1">
        <v>50.0508846169284</v>
      </c>
      <c r="M442" s="1">
        <v>-3.1449791717252502</v>
      </c>
    </row>
    <row r="443" spans="1:13" ht="15.75" customHeight="1" x14ac:dyDescent="0.25">
      <c r="A443" s="1">
        <v>157.14099999999999</v>
      </c>
      <c r="B443" s="1">
        <v>1.335</v>
      </c>
      <c r="C443" s="1">
        <v>0.01</v>
      </c>
      <c r="D443" s="1">
        <v>15</v>
      </c>
      <c r="E443" s="1">
        <v>0.46500000000000002</v>
      </c>
      <c r="F443" s="1" t="s">
        <v>20</v>
      </c>
      <c r="G443" s="1">
        <v>3</v>
      </c>
      <c r="H443" s="1">
        <v>16.428984509337599</v>
      </c>
      <c r="I443" s="1">
        <v>50.068097001038097</v>
      </c>
      <c r="J443" s="1">
        <v>6.9768067391445703</v>
      </c>
      <c r="K443" s="1">
        <v>16.614222772455001</v>
      </c>
      <c r="L443" s="1">
        <v>49.998901660594001</v>
      </c>
      <c r="M443" s="1">
        <v>7.0554708563169104</v>
      </c>
    </row>
    <row r="444" spans="1:13" ht="15.75" customHeight="1" x14ac:dyDescent="0.25">
      <c r="A444" s="1">
        <v>69.394999999999996</v>
      </c>
      <c r="B444" s="1">
        <v>1.081</v>
      </c>
      <c r="C444" s="1">
        <v>0.5</v>
      </c>
      <c r="D444" s="1">
        <v>0.01</v>
      </c>
      <c r="E444" s="1">
        <v>2.5000000000000001E-3</v>
      </c>
      <c r="F444" s="1" t="s">
        <v>20</v>
      </c>
      <c r="G444" s="1">
        <v>3</v>
      </c>
      <c r="H444" s="1">
        <v>2.29952569759058</v>
      </c>
      <c r="I444" s="1">
        <v>50.048888222229401</v>
      </c>
      <c r="J444" s="1">
        <v>0.97652696517351001</v>
      </c>
      <c r="K444" s="1">
        <v>2.3003015214440699</v>
      </c>
      <c r="L444" s="1">
        <v>50.042697593587398</v>
      </c>
      <c r="M444" s="1">
        <v>0.97685643003400402</v>
      </c>
    </row>
    <row r="445" spans="1:13" ht="15.75" customHeight="1" x14ac:dyDescent="0.25">
      <c r="A445" s="1">
        <v>157.14099999999999</v>
      </c>
      <c r="B445" s="1">
        <v>1.335</v>
      </c>
      <c r="C445" s="1">
        <v>0.01</v>
      </c>
      <c r="D445" s="1">
        <v>3</v>
      </c>
      <c r="E445" s="1">
        <v>0.09</v>
      </c>
      <c r="F445" s="1" t="s">
        <v>20</v>
      </c>
      <c r="G445" s="1">
        <v>1</v>
      </c>
      <c r="H445" s="1">
        <v>1.9048270068419799</v>
      </c>
      <c r="I445" s="1">
        <v>50.043748370710503</v>
      </c>
      <c r="J445" s="1">
        <v>0.80891243708254901</v>
      </c>
      <c r="K445" s="1">
        <v>1.90332765839308</v>
      </c>
      <c r="L445" s="1">
        <v>50.047789939044399</v>
      </c>
      <c r="M445" s="1">
        <v>0.80827571700062895</v>
      </c>
    </row>
    <row r="446" spans="1:13" ht="15.75" customHeight="1" x14ac:dyDescent="0.25">
      <c r="A446" s="1">
        <v>157.14099999999999</v>
      </c>
      <c r="B446" s="1">
        <v>1.335</v>
      </c>
      <c r="C446" s="1">
        <v>0.1</v>
      </c>
      <c r="D446" s="1">
        <v>0.01</v>
      </c>
      <c r="E446" s="1">
        <v>1E-3</v>
      </c>
      <c r="F446" s="1" t="s">
        <v>20</v>
      </c>
      <c r="G446" s="1">
        <v>4</v>
      </c>
      <c r="H446" s="1">
        <v>1.1787606271492199</v>
      </c>
      <c r="I446" s="1">
        <v>50.045489288558699</v>
      </c>
      <c r="J446" s="1">
        <v>0.50057781006846702</v>
      </c>
      <c r="K446" s="1">
        <v>1.1973843160193101</v>
      </c>
      <c r="L446" s="1">
        <v>50.0477248066071</v>
      </c>
      <c r="M446" s="1">
        <v>0.50848662987061</v>
      </c>
    </row>
    <row r="447" spans="1:13" ht="15.75" customHeight="1" x14ac:dyDescent="0.25">
      <c r="A447" s="1">
        <v>98.736000000000004</v>
      </c>
      <c r="B447" s="1">
        <v>1.3109999999999999</v>
      </c>
      <c r="C447" s="1">
        <v>0.01</v>
      </c>
      <c r="D447" s="1">
        <v>7</v>
      </c>
      <c r="E447" s="1">
        <v>0.105</v>
      </c>
      <c r="F447" s="1" t="s">
        <v>20</v>
      </c>
      <c r="G447" s="1">
        <v>1</v>
      </c>
      <c r="H447" s="1">
        <v>4.3363948320488603</v>
      </c>
      <c r="I447" s="1">
        <v>50.063135022112</v>
      </c>
      <c r="J447" s="1">
        <v>1.84151300834417</v>
      </c>
      <c r="K447" s="1">
        <v>4.3371169825031197</v>
      </c>
      <c r="L447" s="1">
        <v>50.036042489710702</v>
      </c>
      <c r="M447" s="1">
        <v>1.84181968001661</v>
      </c>
    </row>
    <row r="448" spans="1:13" ht="15.75" customHeight="1" x14ac:dyDescent="0.25">
      <c r="A448" s="1">
        <v>195.93199999999999</v>
      </c>
      <c r="B448" s="1">
        <v>1.1060000000000001</v>
      </c>
      <c r="C448" s="1">
        <v>0.01</v>
      </c>
      <c r="D448" s="1">
        <v>1</v>
      </c>
      <c r="E448" s="1">
        <v>0.03</v>
      </c>
      <c r="F448" s="1" t="s">
        <v>20</v>
      </c>
      <c r="G448" s="1">
        <v>2</v>
      </c>
      <c r="H448" s="1">
        <v>1.00635667897894</v>
      </c>
      <c r="I448" s="1">
        <v>50.046898070353699</v>
      </c>
      <c r="J448" s="1">
        <v>0.42736397102893697</v>
      </c>
      <c r="K448" s="1">
        <v>1.0028007040044</v>
      </c>
      <c r="L448" s="1">
        <v>50.049649813879903</v>
      </c>
      <c r="M448" s="1">
        <v>0.42585387464090702</v>
      </c>
    </row>
    <row r="449" spans="1:13" ht="15.75" customHeight="1" x14ac:dyDescent="0.25">
      <c r="A449" s="1">
        <v>69.394999999999996</v>
      </c>
      <c r="B449" s="1">
        <v>1.081</v>
      </c>
      <c r="C449" s="1">
        <v>11</v>
      </c>
      <c r="D449" s="1">
        <v>0.01</v>
      </c>
      <c r="E449" s="1">
        <v>0.22</v>
      </c>
      <c r="F449" s="1" t="s">
        <v>20</v>
      </c>
      <c r="G449" s="1">
        <v>5</v>
      </c>
      <c r="H449" s="1">
        <v>27.010792458606101</v>
      </c>
      <c r="I449" s="1">
        <v>50.112551712728802</v>
      </c>
      <c r="J449" s="1">
        <v>11.470525080094299</v>
      </c>
      <c r="K449" s="1">
        <v>27.0529473347286</v>
      </c>
      <c r="L449" s="1">
        <v>50.000548232005897</v>
      </c>
      <c r="M449" s="1">
        <v>11.4884267601192</v>
      </c>
    </row>
    <row r="450" spans="1:13" ht="15.75" customHeight="1" x14ac:dyDescent="0.25">
      <c r="A450" s="1">
        <v>127.977</v>
      </c>
      <c r="B450" s="1">
        <v>1.3819999999999999</v>
      </c>
      <c r="C450" s="1">
        <v>0.01</v>
      </c>
      <c r="D450" s="1">
        <v>3</v>
      </c>
      <c r="E450" s="1">
        <v>0.03</v>
      </c>
      <c r="F450" s="1" t="s">
        <v>20</v>
      </c>
      <c r="G450" s="1">
        <v>2</v>
      </c>
      <c r="H450" s="1">
        <v>-2.6932457463091501</v>
      </c>
      <c r="I450" s="1">
        <v>50.060569267192697</v>
      </c>
      <c r="J450" s="1">
        <v>-1.1437258987214001</v>
      </c>
      <c r="K450" s="1">
        <v>-2.6689786654591199</v>
      </c>
      <c r="L450" s="1">
        <v>50.054139274877599</v>
      </c>
      <c r="M450" s="1">
        <v>-1.1334205306009499</v>
      </c>
    </row>
    <row r="451" spans="1:13" ht="15.75" customHeight="1" x14ac:dyDescent="0.25">
      <c r="A451" s="1">
        <v>195.93199999999999</v>
      </c>
      <c r="B451" s="1">
        <v>1.1060000000000001</v>
      </c>
      <c r="C451" s="1">
        <v>0.01</v>
      </c>
      <c r="D451" s="1">
        <v>11</v>
      </c>
      <c r="E451" s="1">
        <v>0.22</v>
      </c>
      <c r="F451" s="1" t="s">
        <v>20</v>
      </c>
      <c r="G451" s="1">
        <v>2</v>
      </c>
      <c r="H451" s="1">
        <v>-9.4457349413071903</v>
      </c>
      <c r="I451" s="1">
        <v>50.071692000416398</v>
      </c>
      <c r="J451" s="1">
        <v>-4.0112684479816503</v>
      </c>
      <c r="K451" s="1">
        <v>-9.4201888536611502</v>
      </c>
      <c r="L451" s="1">
        <v>49.989415379715403</v>
      </c>
      <c r="M451" s="1">
        <v>-4.00041993106045</v>
      </c>
    </row>
    <row r="452" spans="1:13" ht="15.75" customHeight="1" x14ac:dyDescent="0.25">
      <c r="A452" s="1">
        <v>234.63499999999999</v>
      </c>
      <c r="B452" s="1">
        <v>0.66600000000000004</v>
      </c>
      <c r="C452" s="1">
        <v>11</v>
      </c>
      <c r="D452" s="1">
        <v>0.01</v>
      </c>
      <c r="E452" s="1">
        <v>0.33</v>
      </c>
      <c r="F452" s="1" t="s">
        <v>20</v>
      </c>
      <c r="G452" s="1">
        <v>4</v>
      </c>
      <c r="H452" s="1">
        <v>26.3979014987111</v>
      </c>
      <c r="I452" s="1">
        <v>50.119977660881098</v>
      </c>
      <c r="J452" s="1">
        <v>11.210252037842301</v>
      </c>
      <c r="K452" s="1">
        <v>26.867244314288499</v>
      </c>
      <c r="L452" s="1">
        <v>50.149541998712401</v>
      </c>
      <c r="M452" s="1">
        <v>11.409565277003701</v>
      </c>
    </row>
    <row r="453" spans="1:13" ht="15.75" customHeight="1" x14ac:dyDescent="0.25">
      <c r="A453" s="1">
        <v>195.93199999999999</v>
      </c>
      <c r="B453" s="1">
        <v>1.1060000000000001</v>
      </c>
      <c r="C453" s="1">
        <v>7</v>
      </c>
      <c r="D453" s="1">
        <v>0.01</v>
      </c>
      <c r="E453" s="1">
        <v>0.21</v>
      </c>
      <c r="F453" s="1" t="s">
        <v>20</v>
      </c>
      <c r="G453" s="1">
        <v>3</v>
      </c>
      <c r="H453" s="1">
        <v>17.182082169462898</v>
      </c>
      <c r="I453" s="1">
        <v>50.0285931103124</v>
      </c>
      <c r="J453" s="1">
        <v>7.2966205917542704</v>
      </c>
      <c r="K453" s="1">
        <v>17.149031337013898</v>
      </c>
      <c r="L453" s="1">
        <v>50.0526204600285</v>
      </c>
      <c r="M453" s="1">
        <v>7.2825850760208501</v>
      </c>
    </row>
    <row r="454" spans="1:13" ht="15.75" customHeight="1" x14ac:dyDescent="0.25">
      <c r="A454" s="1">
        <v>69.394999999999996</v>
      </c>
      <c r="B454" s="1">
        <v>1.081</v>
      </c>
      <c r="C454" s="1">
        <v>11</v>
      </c>
      <c r="D454" s="1">
        <v>0.01</v>
      </c>
      <c r="E454" s="1">
        <v>0.16500000000000001</v>
      </c>
      <c r="F454" s="1" t="s">
        <v>20</v>
      </c>
      <c r="G454" s="1">
        <v>5</v>
      </c>
      <c r="H454" s="1">
        <v>27.004556985913101</v>
      </c>
      <c r="I454" s="1">
        <v>49.999409186715297</v>
      </c>
      <c r="J454" s="1">
        <v>11.467877096107101</v>
      </c>
      <c r="K454" s="1">
        <v>26.9228036611599</v>
      </c>
      <c r="L454" s="1">
        <v>50.132782674834303</v>
      </c>
      <c r="M454" s="1">
        <v>11.4331593600985</v>
      </c>
    </row>
    <row r="455" spans="1:13" ht="15.75" customHeight="1" x14ac:dyDescent="0.25">
      <c r="A455" s="1">
        <v>195.93199999999999</v>
      </c>
      <c r="B455" s="1">
        <v>1.1060000000000001</v>
      </c>
      <c r="C455" s="1">
        <v>0.01</v>
      </c>
      <c r="D455" s="1">
        <v>15</v>
      </c>
      <c r="E455" s="1">
        <v>0.22500000000000001</v>
      </c>
      <c r="F455" s="1" t="s">
        <v>20</v>
      </c>
      <c r="G455" s="1">
        <v>3</v>
      </c>
      <c r="H455" s="1">
        <v>16.708443009555602</v>
      </c>
      <c r="I455" s="1">
        <v>50.017561440224</v>
      </c>
      <c r="J455" s="1">
        <v>7.0954828476115299</v>
      </c>
      <c r="K455" s="1">
        <v>16.500102079184298</v>
      </c>
      <c r="L455" s="1">
        <v>50.010739400249001</v>
      </c>
      <c r="M455" s="1">
        <v>7.0070078474538704</v>
      </c>
    </row>
    <row r="456" spans="1:13" ht="15.75" customHeight="1" x14ac:dyDescent="0.25">
      <c r="A456" s="1">
        <v>157.14099999999999</v>
      </c>
      <c r="B456" s="1">
        <v>1.335</v>
      </c>
      <c r="C456" s="1">
        <v>0.01</v>
      </c>
      <c r="D456" s="1">
        <v>7</v>
      </c>
      <c r="E456" s="1">
        <v>0.21</v>
      </c>
      <c r="F456" s="1" t="s">
        <v>20</v>
      </c>
      <c r="G456" s="1">
        <v>1</v>
      </c>
      <c r="H456" s="1">
        <v>4.3446925673612098</v>
      </c>
      <c r="I456" s="1">
        <v>50.051449670876401</v>
      </c>
      <c r="J456" s="1">
        <v>1.8450367620864601</v>
      </c>
      <c r="K456" s="1">
        <v>4.3557854079176002</v>
      </c>
      <c r="L456" s="1">
        <v>50.039340386235303</v>
      </c>
      <c r="M456" s="1">
        <v>1.8497474978416799</v>
      </c>
    </row>
    <row r="457" spans="1:13" ht="15.75" customHeight="1" x14ac:dyDescent="0.25">
      <c r="A457" s="1">
        <v>157.14099999999999</v>
      </c>
      <c r="B457" s="1">
        <v>1.335</v>
      </c>
      <c r="C457" s="1">
        <v>0.1</v>
      </c>
      <c r="D457" s="1">
        <v>0.1</v>
      </c>
      <c r="E457" s="1">
        <v>0.01</v>
      </c>
      <c r="F457" s="1" t="s">
        <v>20</v>
      </c>
      <c r="G457" s="1">
        <v>4</v>
      </c>
      <c r="H457" s="1">
        <v>1.12089608132524</v>
      </c>
      <c r="I457" s="1">
        <v>50.0180904826071</v>
      </c>
      <c r="J457" s="1">
        <v>0.47600479077851499</v>
      </c>
      <c r="K457" s="1">
        <v>1.1627290245920301</v>
      </c>
      <c r="L457" s="1">
        <v>50.038859471616803</v>
      </c>
      <c r="M457" s="1">
        <v>0.49376975734331402</v>
      </c>
    </row>
    <row r="458" spans="1:13" ht="15.75" customHeight="1" x14ac:dyDescent="0.25">
      <c r="A458" s="1">
        <v>234.63499999999999</v>
      </c>
      <c r="B458" s="1">
        <v>0.66600000000000004</v>
      </c>
      <c r="C458" s="1">
        <v>0.01</v>
      </c>
      <c r="D458" s="1">
        <v>7</v>
      </c>
      <c r="E458" s="1">
        <v>7.0000000000000001E-3</v>
      </c>
      <c r="F458" s="1" t="s">
        <v>20</v>
      </c>
      <c r="G458" s="1">
        <v>2</v>
      </c>
      <c r="H458" s="1">
        <v>-6.1099251125936904</v>
      </c>
      <c r="I458" s="1">
        <v>49.944043702347898</v>
      </c>
      <c r="J458" s="1">
        <v>-2.5946683848282999</v>
      </c>
      <c r="K458" s="1">
        <v>-6.0742843770684702</v>
      </c>
      <c r="L458" s="1">
        <v>50.035389815252998</v>
      </c>
      <c r="M458" s="1">
        <v>-2.5795330291610599</v>
      </c>
    </row>
    <row r="459" spans="1:13" ht="15.75" customHeight="1" x14ac:dyDescent="0.25">
      <c r="A459" s="1">
        <v>98.736000000000004</v>
      </c>
      <c r="B459" s="1">
        <v>1.3109999999999999</v>
      </c>
      <c r="C459" s="1">
        <v>0.01</v>
      </c>
      <c r="D459" s="1">
        <v>7</v>
      </c>
      <c r="E459" s="1">
        <v>0.21</v>
      </c>
      <c r="F459" s="1" t="s">
        <v>20</v>
      </c>
      <c r="G459" s="1">
        <v>4</v>
      </c>
      <c r="H459" s="1">
        <v>-9.6799307526244398</v>
      </c>
      <c r="I459" s="1">
        <v>50.027754426454102</v>
      </c>
      <c r="J459" s="1">
        <v>-4.1107230986174699</v>
      </c>
      <c r="K459" s="1">
        <v>-9.6843269439308397</v>
      </c>
      <c r="L459" s="1">
        <v>50.067111740407697</v>
      </c>
      <c r="M459" s="1">
        <v>-4.1125900050666004</v>
      </c>
    </row>
    <row r="460" spans="1:13" ht="15.75" customHeight="1" x14ac:dyDescent="0.25">
      <c r="A460" s="1">
        <v>69.394999999999996</v>
      </c>
      <c r="B460" s="1">
        <v>1.081</v>
      </c>
      <c r="C460" s="1">
        <v>0.5</v>
      </c>
      <c r="D460" s="1">
        <v>0.01</v>
      </c>
      <c r="E460" s="1">
        <v>7.4999999999999997E-3</v>
      </c>
      <c r="F460" s="1" t="s">
        <v>20</v>
      </c>
      <c r="G460" s="1">
        <v>4</v>
      </c>
      <c r="H460" s="1">
        <v>2.91877317692866</v>
      </c>
      <c r="I460" s="1">
        <v>50.049769219180902</v>
      </c>
      <c r="J460" s="1">
        <v>1.2394993956721001</v>
      </c>
      <c r="K460" s="1">
        <v>2.9294757359105601</v>
      </c>
      <c r="L460" s="1">
        <v>50.051030603277297</v>
      </c>
      <c r="M460" s="1">
        <v>1.2440443926917599</v>
      </c>
    </row>
    <row r="461" spans="1:13" ht="15.75" customHeight="1" x14ac:dyDescent="0.25">
      <c r="A461" s="1">
        <v>157.14099999999999</v>
      </c>
      <c r="B461" s="1">
        <v>1.335</v>
      </c>
      <c r="C461" s="1">
        <v>1</v>
      </c>
      <c r="D461" s="1">
        <v>0.1</v>
      </c>
      <c r="E461" s="1">
        <v>0.01</v>
      </c>
      <c r="F461" s="1" t="s">
        <v>20</v>
      </c>
      <c r="G461" s="1">
        <v>2</v>
      </c>
      <c r="H461" s="1">
        <v>2.3950896418189398</v>
      </c>
      <c r="I461" s="1">
        <v>50.058574891128202</v>
      </c>
      <c r="J461" s="1">
        <v>1.0171095812038999</v>
      </c>
      <c r="K461" s="1">
        <v>2.3337768311443101</v>
      </c>
      <c r="L461" s="1">
        <v>50.0517641268574</v>
      </c>
      <c r="M461" s="1">
        <v>0.99107220619344005</v>
      </c>
    </row>
    <row r="462" spans="1:13" ht="15.75" customHeight="1" x14ac:dyDescent="0.25">
      <c r="A462" s="1">
        <v>98.736000000000004</v>
      </c>
      <c r="B462" s="1">
        <v>1.3109999999999999</v>
      </c>
      <c r="C462" s="1">
        <v>0.1</v>
      </c>
      <c r="D462" s="1">
        <v>0.1</v>
      </c>
      <c r="E462" s="1">
        <v>0.01</v>
      </c>
      <c r="F462" s="1" t="s">
        <v>20</v>
      </c>
      <c r="G462" s="1">
        <v>1</v>
      </c>
      <c r="H462" s="1">
        <v>-0.58591832119486198</v>
      </c>
      <c r="I462" s="1">
        <v>50.050775552866099</v>
      </c>
      <c r="J462" s="1">
        <v>-0.248818719719238</v>
      </c>
      <c r="K462" s="1">
        <v>-0.58332261225616899</v>
      </c>
      <c r="L462" s="1">
        <v>50.048538290566199</v>
      </c>
      <c r="M462" s="1">
        <v>-0.247716414241621</v>
      </c>
    </row>
    <row r="463" spans="1:13" ht="15.75" customHeight="1" x14ac:dyDescent="0.25">
      <c r="A463" s="1">
        <v>195.93199999999999</v>
      </c>
      <c r="B463" s="1">
        <v>1.1060000000000001</v>
      </c>
      <c r="C463" s="1">
        <v>0.01</v>
      </c>
      <c r="D463" s="1">
        <v>3</v>
      </c>
      <c r="E463" s="1">
        <v>0.06</v>
      </c>
      <c r="F463" s="1" t="s">
        <v>20</v>
      </c>
      <c r="G463" s="1">
        <v>1</v>
      </c>
      <c r="H463" s="1">
        <v>-1.8408553184829901</v>
      </c>
      <c r="I463" s="1">
        <v>50.0478923975284</v>
      </c>
      <c r="J463" s="1">
        <v>-0.78174593106972701</v>
      </c>
      <c r="K463" s="1">
        <v>-1.8628094660871199</v>
      </c>
      <c r="L463" s="1">
        <v>50.052826375009403</v>
      </c>
      <c r="M463" s="1">
        <v>-0.79106907851499997</v>
      </c>
    </row>
    <row r="464" spans="1:13" ht="15.75" customHeight="1" x14ac:dyDescent="0.25">
      <c r="A464" s="1">
        <v>69.394999999999996</v>
      </c>
      <c r="B464" s="1">
        <v>1.081</v>
      </c>
      <c r="C464" s="1">
        <v>0.1</v>
      </c>
      <c r="D464" s="1">
        <v>0.01</v>
      </c>
      <c r="E464" s="1">
        <v>1E-3</v>
      </c>
      <c r="F464" s="1" t="s">
        <v>20</v>
      </c>
      <c r="G464" s="1">
        <v>5</v>
      </c>
      <c r="H464" s="1">
        <v>3.4106598235724599</v>
      </c>
      <c r="I464" s="1">
        <v>50.057589587239001</v>
      </c>
      <c r="J464" s="1">
        <v>1.44838619992035</v>
      </c>
      <c r="K464" s="1">
        <v>3.4043014496832602</v>
      </c>
      <c r="L464" s="1">
        <v>50.062733137124297</v>
      </c>
      <c r="M464" s="1">
        <v>1.4456860241563001</v>
      </c>
    </row>
    <row r="465" spans="1:13" ht="15.75" customHeight="1" x14ac:dyDescent="0.25">
      <c r="A465" s="1">
        <v>234.63499999999999</v>
      </c>
      <c r="B465" s="1">
        <v>0.66600000000000004</v>
      </c>
      <c r="C465" s="1">
        <v>3</v>
      </c>
      <c r="D465" s="1">
        <v>0.01</v>
      </c>
      <c r="E465" s="1">
        <v>4.4999999999999998E-2</v>
      </c>
      <c r="F465" s="1" t="s">
        <v>20</v>
      </c>
      <c r="G465" s="1">
        <v>4</v>
      </c>
      <c r="H465" s="1">
        <v>-7.4055848878383399</v>
      </c>
      <c r="I465" s="1">
        <v>50.038582185795903</v>
      </c>
      <c r="J465" s="1">
        <v>-3.1448891149304998</v>
      </c>
      <c r="K465" s="1">
        <v>-7.3895708714337998</v>
      </c>
      <c r="L465" s="1">
        <v>50.036128656582797</v>
      </c>
      <c r="M465" s="1">
        <v>-3.1380885304203301</v>
      </c>
    </row>
    <row r="466" spans="1:13" ht="15.75" customHeight="1" x14ac:dyDescent="0.25">
      <c r="A466" s="1">
        <v>127.977</v>
      </c>
      <c r="B466" s="1">
        <v>1.3819999999999999</v>
      </c>
      <c r="C466" s="1">
        <v>0.01</v>
      </c>
      <c r="D466" s="1">
        <v>7</v>
      </c>
      <c r="E466" s="1">
        <v>0.217</v>
      </c>
      <c r="F466" s="1" t="s">
        <v>20</v>
      </c>
      <c r="G466" s="1">
        <v>2</v>
      </c>
      <c r="H466" s="1">
        <v>-6.1012305371651196</v>
      </c>
      <c r="I466" s="1">
        <v>50.044968108101003</v>
      </c>
      <c r="J466" s="1">
        <v>-2.5909761071705102</v>
      </c>
      <c r="K466" s="1">
        <v>-6.1908177286662696</v>
      </c>
      <c r="L466" s="1">
        <v>50.0388876345935</v>
      </c>
      <c r="M466" s="1">
        <v>-2.6290206084025298</v>
      </c>
    </row>
    <row r="467" spans="1:13" ht="15.75" customHeight="1" x14ac:dyDescent="0.25">
      <c r="A467" s="1">
        <v>157.14099999999999</v>
      </c>
      <c r="B467" s="1">
        <v>1.335</v>
      </c>
      <c r="C467" s="1">
        <v>11</v>
      </c>
      <c r="D467" s="1">
        <v>0.01</v>
      </c>
      <c r="E467" s="1">
        <v>0.33</v>
      </c>
      <c r="F467" s="1" t="s">
        <v>20</v>
      </c>
      <c r="G467" s="1">
        <v>4</v>
      </c>
      <c r="H467" s="1">
        <v>26.703661172939501</v>
      </c>
      <c r="I467" s="1">
        <v>49.972355628651499</v>
      </c>
      <c r="J467" s="1">
        <v>11.3400973216152</v>
      </c>
      <c r="K467" s="1">
        <v>26.915430691919401</v>
      </c>
      <c r="L467" s="1">
        <v>50.021104767662301</v>
      </c>
      <c r="M467" s="1">
        <v>11.4300283216916</v>
      </c>
    </row>
    <row r="468" spans="1:13" ht="15.75" customHeight="1" x14ac:dyDescent="0.25">
      <c r="A468" s="1">
        <v>234.63499999999999</v>
      </c>
      <c r="B468" s="1">
        <v>0.66600000000000004</v>
      </c>
      <c r="C468" s="1">
        <v>7</v>
      </c>
      <c r="D468" s="1">
        <v>0.01</v>
      </c>
      <c r="E468" s="1">
        <v>0.14000000000000001</v>
      </c>
      <c r="F468" s="1" t="s">
        <v>20</v>
      </c>
      <c r="G468" s="1">
        <v>2</v>
      </c>
      <c r="H468" s="1">
        <v>17.034719648448899</v>
      </c>
      <c r="I468" s="1">
        <v>50.055416711064296</v>
      </c>
      <c r="J468" s="1">
        <v>7.2340409582338001</v>
      </c>
      <c r="K468" s="1">
        <v>17.173259807898301</v>
      </c>
      <c r="L468" s="1">
        <v>50.134979731801302</v>
      </c>
      <c r="M468" s="1">
        <v>7.2928740478589802</v>
      </c>
    </row>
    <row r="469" spans="1:13" ht="15.75" customHeight="1" x14ac:dyDescent="0.25">
      <c r="A469" s="1">
        <v>157.14099999999999</v>
      </c>
      <c r="B469" s="1">
        <v>1.335</v>
      </c>
      <c r="C469" s="1">
        <v>0.5</v>
      </c>
      <c r="D469" s="1">
        <v>0.01</v>
      </c>
      <c r="E469" s="1">
        <v>1.55E-2</v>
      </c>
      <c r="F469" s="1" t="s">
        <v>20</v>
      </c>
      <c r="G469" s="1">
        <v>4</v>
      </c>
      <c r="H469" s="1">
        <v>1.74376025267693</v>
      </c>
      <c r="I469" s="1">
        <v>50.052277039238902</v>
      </c>
      <c r="J469" s="1">
        <v>0.74051310203708698</v>
      </c>
      <c r="K469" s="1">
        <v>1.73264035216001</v>
      </c>
      <c r="L469" s="1">
        <v>50.049700017095802</v>
      </c>
      <c r="M469" s="1">
        <v>0.73579087487685302</v>
      </c>
    </row>
    <row r="470" spans="1:13" ht="15.75" customHeight="1" x14ac:dyDescent="0.25">
      <c r="A470" s="1">
        <v>157.14099999999999</v>
      </c>
      <c r="B470" s="1">
        <v>1.335</v>
      </c>
      <c r="C470" s="1">
        <v>11</v>
      </c>
      <c r="D470" s="1">
        <v>0.01</v>
      </c>
      <c r="E470" s="1">
        <v>0.34100000000000003</v>
      </c>
      <c r="F470" s="1" t="s">
        <v>20</v>
      </c>
      <c r="G470" s="1">
        <v>1</v>
      </c>
      <c r="H470" s="1">
        <v>26.8141446888778</v>
      </c>
      <c r="I470" s="1">
        <v>49.992988710594702</v>
      </c>
      <c r="J470" s="1">
        <v>11.387015750330299</v>
      </c>
      <c r="K470" s="1">
        <v>27.061072445118899</v>
      </c>
      <c r="L470" s="1">
        <v>50.057788965131799</v>
      </c>
      <c r="M470" s="1">
        <v>11.4918772061826</v>
      </c>
    </row>
    <row r="471" spans="1:13" ht="15.75" customHeight="1" x14ac:dyDescent="0.25">
      <c r="A471" s="1">
        <v>157.14099999999999</v>
      </c>
      <c r="B471" s="1">
        <v>1.335</v>
      </c>
      <c r="C471" s="1">
        <v>0.01</v>
      </c>
      <c r="D471" s="1">
        <v>1</v>
      </c>
      <c r="E471" s="1">
        <v>0.01</v>
      </c>
      <c r="F471" s="1" t="s">
        <v>20</v>
      </c>
      <c r="G471" s="1">
        <v>2</v>
      </c>
      <c r="H471" s="1">
        <v>1.0516274331933599</v>
      </c>
      <c r="I471" s="1">
        <v>50.045800426455102</v>
      </c>
      <c r="J471" s="1">
        <v>0.44658885391258801</v>
      </c>
      <c r="K471" s="1">
        <v>1.0543965624729701</v>
      </c>
      <c r="L471" s="1">
        <v>50.052045244289502</v>
      </c>
      <c r="M471" s="1">
        <v>0.447764804855178</v>
      </c>
    </row>
    <row r="472" spans="1:13" ht="15.75" customHeight="1" x14ac:dyDescent="0.25">
      <c r="A472" s="1">
        <v>69.394999999999996</v>
      </c>
      <c r="B472" s="1">
        <v>1.081</v>
      </c>
      <c r="C472" s="1">
        <v>0.1</v>
      </c>
      <c r="D472" s="1">
        <v>0.01</v>
      </c>
      <c r="E472" s="1">
        <v>2E-3</v>
      </c>
      <c r="F472" s="1" t="s">
        <v>20</v>
      </c>
      <c r="G472" s="1">
        <v>1</v>
      </c>
      <c r="H472" s="1">
        <v>0.81322471538273999</v>
      </c>
      <c r="I472" s="1">
        <v>50.049975276704998</v>
      </c>
      <c r="J472" s="1">
        <v>0.345347679370961</v>
      </c>
      <c r="K472" s="1">
        <v>0.81210863657724497</v>
      </c>
      <c r="L472" s="1">
        <v>50.049701199951102</v>
      </c>
      <c r="M472" s="1">
        <v>0.34487372030628699</v>
      </c>
    </row>
    <row r="473" spans="1:13" ht="15.75" customHeight="1" x14ac:dyDescent="0.25">
      <c r="A473" s="1">
        <v>234.63499999999999</v>
      </c>
      <c r="B473" s="1">
        <v>0.66600000000000004</v>
      </c>
      <c r="C473" s="1">
        <v>3</v>
      </c>
      <c r="D473" s="1">
        <v>0.01</v>
      </c>
      <c r="E473" s="1">
        <v>9.2999999999999999E-2</v>
      </c>
      <c r="F473" s="1" t="s">
        <v>20</v>
      </c>
      <c r="G473" s="1">
        <v>1</v>
      </c>
      <c r="H473" s="1">
        <v>7.3639258498520803</v>
      </c>
      <c r="I473" s="1">
        <v>50.106827143388699</v>
      </c>
      <c r="J473" s="1">
        <v>3.1271979997673198</v>
      </c>
      <c r="K473" s="1">
        <v>7.43838617512447</v>
      </c>
      <c r="L473" s="1">
        <v>49.979254677687997</v>
      </c>
      <c r="M473" s="1">
        <v>3.1588186576883199</v>
      </c>
    </row>
    <row r="474" spans="1:13" ht="15.75" customHeight="1" x14ac:dyDescent="0.25">
      <c r="A474" s="1">
        <v>127.977</v>
      </c>
      <c r="B474" s="1">
        <v>1.3819999999999999</v>
      </c>
      <c r="C474" s="1">
        <v>15</v>
      </c>
      <c r="D474" s="1">
        <v>0.01</v>
      </c>
      <c r="E474" s="1">
        <v>0.15</v>
      </c>
      <c r="F474" s="1" t="s">
        <v>20</v>
      </c>
      <c r="G474" s="1">
        <v>4</v>
      </c>
      <c r="H474" s="1">
        <v>36.182246573085799</v>
      </c>
      <c r="I474" s="1">
        <v>50.074401159849003</v>
      </c>
      <c r="J474" s="1">
        <v>15.365316193768299</v>
      </c>
      <c r="K474" s="1">
        <v>36.545242780540597</v>
      </c>
      <c r="L474" s="1">
        <v>50.051942318901702</v>
      </c>
      <c r="M474" s="1">
        <v>15.519467802166</v>
      </c>
    </row>
    <row r="475" spans="1:13" ht="15.75" customHeight="1" x14ac:dyDescent="0.25">
      <c r="A475" s="1">
        <v>98.736000000000004</v>
      </c>
      <c r="B475" s="1">
        <v>1.3109999999999999</v>
      </c>
      <c r="C475" s="1">
        <v>1</v>
      </c>
      <c r="D475" s="1">
        <v>0.01</v>
      </c>
      <c r="E475" s="1">
        <v>0.03</v>
      </c>
      <c r="F475" s="1" t="s">
        <v>20</v>
      </c>
      <c r="G475" s="1">
        <v>1</v>
      </c>
      <c r="H475" s="1">
        <v>2.5590604135103301</v>
      </c>
      <c r="I475" s="1">
        <v>50.050184836443997</v>
      </c>
      <c r="J475" s="1">
        <v>1.0867421494438301</v>
      </c>
      <c r="K475" s="1">
        <v>2.54722598203394</v>
      </c>
      <c r="L475" s="1">
        <v>50.041523028330801</v>
      </c>
      <c r="M475" s="1">
        <v>1.08171648634021</v>
      </c>
    </row>
    <row r="476" spans="1:13" ht="15.75" customHeight="1" x14ac:dyDescent="0.25">
      <c r="A476" s="1">
        <v>69.394999999999996</v>
      </c>
      <c r="B476" s="1">
        <v>1.081</v>
      </c>
      <c r="C476" s="1">
        <v>0.5</v>
      </c>
      <c r="D476" s="1">
        <v>0.01</v>
      </c>
      <c r="E476" s="1">
        <v>1.55E-2</v>
      </c>
      <c r="F476" s="1" t="s">
        <v>20</v>
      </c>
      <c r="G476" s="1">
        <v>2</v>
      </c>
      <c r="H476" s="1">
        <v>-1.8226683156294501</v>
      </c>
      <c r="I476" s="1">
        <v>50.053180092184803</v>
      </c>
      <c r="J476" s="1">
        <v>-0.77402255632302497</v>
      </c>
      <c r="K476" s="1">
        <v>-1.82033617560035</v>
      </c>
      <c r="L476" s="1">
        <v>50.051459990333797</v>
      </c>
      <c r="M476" s="1">
        <v>-0.77303217920857803</v>
      </c>
    </row>
    <row r="477" spans="1:13" ht="15.75" customHeight="1" x14ac:dyDescent="0.25">
      <c r="A477" s="1">
        <v>157.14099999999999</v>
      </c>
      <c r="B477" s="1">
        <v>1.335</v>
      </c>
      <c r="C477" s="1">
        <v>0.01</v>
      </c>
      <c r="D477" s="1">
        <v>3</v>
      </c>
      <c r="E477" s="1">
        <v>1.4999999999999999E-2</v>
      </c>
      <c r="F477" s="1" t="s">
        <v>20</v>
      </c>
      <c r="G477" s="1">
        <v>2</v>
      </c>
      <c r="H477" s="1">
        <v>2.6940118778397002</v>
      </c>
      <c r="I477" s="1">
        <v>50.042534159662701</v>
      </c>
      <c r="J477" s="1">
        <v>1.1440512475962701</v>
      </c>
      <c r="K477" s="1">
        <v>2.6919176059655401</v>
      </c>
      <c r="L477" s="1">
        <v>50.042817804180203</v>
      </c>
      <c r="M477" s="1">
        <v>1.1431618846464799</v>
      </c>
    </row>
    <row r="478" spans="1:13" ht="15.75" customHeight="1" x14ac:dyDescent="0.25">
      <c r="A478" s="1">
        <v>127.977</v>
      </c>
      <c r="B478" s="1">
        <v>1.3819999999999999</v>
      </c>
      <c r="C478" s="1">
        <v>0.5</v>
      </c>
      <c r="D478" s="1">
        <v>0.01</v>
      </c>
      <c r="E478" s="1">
        <v>2.5000000000000001E-3</v>
      </c>
      <c r="F478" s="1" t="s">
        <v>20</v>
      </c>
      <c r="G478" s="1">
        <v>1</v>
      </c>
      <c r="H478" s="1">
        <v>-1.3165774716396801</v>
      </c>
      <c r="I478" s="1">
        <v>50.044626394079799</v>
      </c>
      <c r="J478" s="1">
        <v>-0.55910373349740095</v>
      </c>
      <c r="K478" s="1">
        <v>-1.32273699298734</v>
      </c>
      <c r="L478" s="1">
        <v>50.048187479041196</v>
      </c>
      <c r="M478" s="1">
        <v>-0.56171946364334502</v>
      </c>
    </row>
    <row r="479" spans="1:13" ht="15.75" customHeight="1" x14ac:dyDescent="0.25">
      <c r="A479" s="1">
        <v>234.63499999999999</v>
      </c>
      <c r="B479" s="1">
        <v>0.66600000000000004</v>
      </c>
      <c r="C479" s="1">
        <v>0.01</v>
      </c>
      <c r="D479" s="1">
        <v>11</v>
      </c>
      <c r="E479" s="1">
        <v>0.11</v>
      </c>
      <c r="F479" s="1" t="s">
        <v>20</v>
      </c>
      <c r="G479" s="1">
        <v>1</v>
      </c>
      <c r="H479" s="1">
        <v>-6.7629670336858201</v>
      </c>
      <c r="I479" s="1">
        <v>50.038539268826099</v>
      </c>
      <c r="J479" s="1">
        <v>-2.87199211554519</v>
      </c>
      <c r="K479" s="1">
        <v>-6.6327373590815997</v>
      </c>
      <c r="L479" s="1">
        <v>50.048500856583303</v>
      </c>
      <c r="M479" s="1">
        <v>-2.8166881939364701</v>
      </c>
    </row>
    <row r="480" spans="1:13" ht="15.75" customHeight="1" x14ac:dyDescent="0.25">
      <c r="A480" s="1">
        <v>127.977</v>
      </c>
      <c r="B480" s="1">
        <v>1.3819999999999999</v>
      </c>
      <c r="C480" s="1">
        <v>0.01</v>
      </c>
      <c r="D480" s="1">
        <v>0.5</v>
      </c>
      <c r="E480" s="1">
        <v>2.5000000000000001E-3</v>
      </c>
      <c r="F480" s="1" t="s">
        <v>20</v>
      </c>
      <c r="G480" s="1">
        <v>3</v>
      </c>
      <c r="H480" s="1">
        <v>1.18114105781594</v>
      </c>
      <c r="I480" s="1">
        <v>50.051353407270497</v>
      </c>
      <c r="J480" s="1">
        <v>0.50158869450311805</v>
      </c>
      <c r="K480" s="1">
        <v>1.1815545706624599</v>
      </c>
      <c r="L480" s="1">
        <v>50.051443815946698</v>
      </c>
      <c r="M480" s="1">
        <v>0.50176429873554595</v>
      </c>
    </row>
    <row r="481" spans="1:13" ht="15.75" customHeight="1" x14ac:dyDescent="0.25">
      <c r="A481" s="1">
        <v>98.736000000000004</v>
      </c>
      <c r="B481" s="1">
        <v>1.3109999999999999</v>
      </c>
      <c r="C481" s="1">
        <v>0.01</v>
      </c>
      <c r="D481" s="1">
        <v>11</v>
      </c>
      <c r="E481" s="1">
        <v>0.33</v>
      </c>
      <c r="F481" s="1" t="s">
        <v>20</v>
      </c>
      <c r="G481" s="1">
        <v>4</v>
      </c>
      <c r="H481" s="1">
        <v>-15.0321098143092</v>
      </c>
      <c r="I481" s="1">
        <v>50.102530851573</v>
      </c>
      <c r="J481" s="1">
        <v>-6.3836036242183001</v>
      </c>
      <c r="K481" s="1">
        <v>-14.9850298352455</v>
      </c>
      <c r="L481" s="1">
        <v>50.082282590004802</v>
      </c>
      <c r="M481" s="1">
        <v>-6.3636104277414303</v>
      </c>
    </row>
    <row r="482" spans="1:13" ht="15.75" customHeight="1" x14ac:dyDescent="0.25">
      <c r="A482" s="1">
        <v>127.977</v>
      </c>
      <c r="B482" s="1">
        <v>1.3819999999999999</v>
      </c>
      <c r="C482" s="1">
        <v>0.01</v>
      </c>
      <c r="D482" s="1">
        <v>3</v>
      </c>
      <c r="E482" s="1">
        <v>0.09</v>
      </c>
      <c r="F482" s="1" t="s">
        <v>20</v>
      </c>
      <c r="G482" s="1">
        <v>5</v>
      </c>
      <c r="H482" s="1">
        <v>-5.1698947660416996</v>
      </c>
      <c r="I482" s="1">
        <v>50.049971996096801</v>
      </c>
      <c r="J482" s="1">
        <v>-2.1954708535933798</v>
      </c>
      <c r="K482" s="1">
        <v>-5.2272425607535897</v>
      </c>
      <c r="L482" s="1">
        <v>50.042936293914899</v>
      </c>
      <c r="M482" s="1">
        <v>-2.2198244270229299</v>
      </c>
    </row>
    <row r="483" spans="1:13" ht="15.75" customHeight="1" x14ac:dyDescent="0.25">
      <c r="A483" s="1">
        <v>127.977</v>
      </c>
      <c r="B483" s="1">
        <v>1.3819999999999999</v>
      </c>
      <c r="C483" s="1">
        <v>7</v>
      </c>
      <c r="D483" s="1">
        <v>0.01</v>
      </c>
      <c r="E483" s="1">
        <v>7.0000000000000001E-3</v>
      </c>
      <c r="F483" s="1" t="s">
        <v>20</v>
      </c>
      <c r="G483" s="1">
        <v>5</v>
      </c>
      <c r="H483" s="1">
        <v>17.208791906331101</v>
      </c>
      <c r="I483" s="1">
        <v>50.102291620658299</v>
      </c>
      <c r="J483" s="1">
        <v>7.30796326920807</v>
      </c>
      <c r="K483" s="1">
        <v>17.2084164391512</v>
      </c>
      <c r="L483" s="1">
        <v>50.080948139579903</v>
      </c>
      <c r="M483" s="1">
        <v>7.3078038216201904</v>
      </c>
    </row>
    <row r="484" spans="1:13" ht="15.75" customHeight="1" x14ac:dyDescent="0.25">
      <c r="A484" s="1">
        <v>234.63499999999999</v>
      </c>
      <c r="B484" s="1">
        <v>0.66600000000000004</v>
      </c>
      <c r="C484" s="1">
        <v>11</v>
      </c>
      <c r="D484" s="1">
        <v>0.01</v>
      </c>
      <c r="E484" s="1">
        <v>0.22</v>
      </c>
      <c r="F484" s="1" t="s">
        <v>20</v>
      </c>
      <c r="G484" s="1">
        <v>3</v>
      </c>
      <c r="H484" s="1">
        <v>26.7702437716408</v>
      </c>
      <c r="I484" s="1">
        <v>50.063395151408898</v>
      </c>
      <c r="J484" s="1">
        <v>11.3683725886023</v>
      </c>
      <c r="K484" s="1">
        <v>27.033223716290699</v>
      </c>
      <c r="L484" s="1">
        <v>49.939173849721897</v>
      </c>
      <c r="M484" s="1">
        <v>11.4800508392605</v>
      </c>
    </row>
    <row r="485" spans="1:13" ht="15.75" customHeight="1" x14ac:dyDescent="0.25">
      <c r="A485" s="1">
        <v>157.14099999999999</v>
      </c>
      <c r="B485" s="1">
        <v>1.335</v>
      </c>
      <c r="C485" s="1">
        <v>0.01</v>
      </c>
      <c r="D485" s="1">
        <v>7</v>
      </c>
      <c r="E485" s="1">
        <v>0.14000000000000001</v>
      </c>
      <c r="F485" s="1" t="s">
        <v>20</v>
      </c>
      <c r="G485" s="1">
        <v>2</v>
      </c>
      <c r="H485" s="1">
        <v>-6.0217497898375303</v>
      </c>
      <c r="I485" s="1">
        <v>50.032682629532303</v>
      </c>
      <c r="J485" s="1">
        <v>-2.5572234541521701</v>
      </c>
      <c r="K485" s="1">
        <v>-6.0740476223118396</v>
      </c>
      <c r="L485" s="1">
        <v>50.027231062813698</v>
      </c>
      <c r="M485" s="1">
        <v>-2.57943248781715</v>
      </c>
    </row>
    <row r="486" spans="1:13" ht="15.75" customHeight="1" x14ac:dyDescent="0.25">
      <c r="A486" s="1">
        <v>69.394999999999996</v>
      </c>
      <c r="B486" s="1">
        <v>1.081</v>
      </c>
      <c r="C486" s="1">
        <v>0.01</v>
      </c>
      <c r="D486" s="1">
        <v>15</v>
      </c>
      <c r="E486" s="1">
        <v>0.22500000000000001</v>
      </c>
      <c r="F486" s="1" t="s">
        <v>20</v>
      </c>
      <c r="G486" s="1">
        <v>2</v>
      </c>
      <c r="H486" s="1">
        <v>-13.0649314737773</v>
      </c>
      <c r="I486" s="1">
        <v>50.040886574199902</v>
      </c>
      <c r="J486" s="1">
        <v>-5.5482127882526404</v>
      </c>
      <c r="K486" s="1">
        <v>-12.8949287183432</v>
      </c>
      <c r="L486" s="1">
        <v>50.042819653428502</v>
      </c>
      <c r="M486" s="1">
        <v>-5.4760186505619499</v>
      </c>
    </row>
    <row r="487" spans="1:13" ht="15.75" customHeight="1" x14ac:dyDescent="0.25">
      <c r="A487" s="1">
        <v>127.977</v>
      </c>
      <c r="B487" s="1">
        <v>1.3819999999999999</v>
      </c>
      <c r="C487" s="1">
        <v>0.01</v>
      </c>
      <c r="D487" s="1">
        <v>11</v>
      </c>
      <c r="E487" s="1">
        <v>0.33</v>
      </c>
      <c r="F487" s="1" t="s">
        <v>20</v>
      </c>
      <c r="G487" s="1">
        <v>5</v>
      </c>
      <c r="H487" s="1">
        <v>17.472199612764499</v>
      </c>
      <c r="I487" s="1">
        <v>50.030475980285601</v>
      </c>
      <c r="J487" s="1">
        <v>7.41982317511658</v>
      </c>
      <c r="K487" s="1">
        <v>17.518167238603802</v>
      </c>
      <c r="L487" s="1">
        <v>50.037144789269099</v>
      </c>
      <c r="M487" s="1">
        <v>7.43934399465084</v>
      </c>
    </row>
    <row r="488" spans="1:13" ht="15.75" customHeight="1" x14ac:dyDescent="0.25">
      <c r="A488" s="1">
        <v>98.736000000000004</v>
      </c>
      <c r="B488" s="1">
        <v>1.3109999999999999</v>
      </c>
      <c r="C488" s="1">
        <v>0.01</v>
      </c>
      <c r="D488" s="1">
        <v>1</v>
      </c>
      <c r="E488" s="1">
        <v>1.4999999999999999E-2</v>
      </c>
      <c r="F488" s="1" t="s">
        <v>20</v>
      </c>
      <c r="G488" s="1">
        <v>4</v>
      </c>
      <c r="H488" s="1">
        <v>2.3086227530386099</v>
      </c>
      <c r="I488" s="1">
        <v>50.051100026915002</v>
      </c>
      <c r="J488" s="1">
        <v>0.98039016181357896</v>
      </c>
      <c r="K488" s="1">
        <v>2.30990257887398</v>
      </c>
      <c r="L488" s="1">
        <v>50.051191800407302</v>
      </c>
      <c r="M488" s="1">
        <v>0.98093365843128399</v>
      </c>
    </row>
    <row r="489" spans="1:13" ht="15.75" customHeight="1" x14ac:dyDescent="0.25">
      <c r="A489" s="1">
        <v>157.14099999999999</v>
      </c>
      <c r="B489" s="1">
        <v>1.335</v>
      </c>
      <c r="C489" s="1">
        <v>7</v>
      </c>
      <c r="D489" s="1">
        <v>0.01</v>
      </c>
      <c r="E489" s="1">
        <v>0.14000000000000001</v>
      </c>
      <c r="F489" s="1" t="s">
        <v>20</v>
      </c>
      <c r="G489" s="1">
        <v>2</v>
      </c>
      <c r="H489" s="1">
        <v>16.9905163683277</v>
      </c>
      <c r="I489" s="1">
        <v>49.978473248065299</v>
      </c>
      <c r="J489" s="1">
        <v>7.2152693937182404</v>
      </c>
      <c r="K489" s="1">
        <v>16.911982480291599</v>
      </c>
      <c r="L489" s="1">
        <v>50.082875643768702</v>
      </c>
      <c r="M489" s="1">
        <v>7.1819188382417201</v>
      </c>
    </row>
    <row r="490" spans="1:13" ht="15.75" customHeight="1" x14ac:dyDescent="0.25">
      <c r="A490" s="1">
        <v>234.63499999999999</v>
      </c>
      <c r="B490" s="1">
        <v>0.66600000000000004</v>
      </c>
      <c r="C490" s="1">
        <v>7</v>
      </c>
      <c r="D490" s="1">
        <v>0.01</v>
      </c>
      <c r="E490" s="1">
        <v>0.21</v>
      </c>
      <c r="F490" s="1" t="s">
        <v>20</v>
      </c>
      <c r="G490" s="1">
        <v>3</v>
      </c>
      <c r="H490" s="1">
        <v>17.216931136868102</v>
      </c>
      <c r="I490" s="1">
        <v>50.085229923373397</v>
      </c>
      <c r="J490" s="1">
        <v>7.3114197115967796</v>
      </c>
      <c r="K490" s="1">
        <v>16.916069689527301</v>
      </c>
      <c r="L490" s="1">
        <v>50.092029273002503</v>
      </c>
      <c r="M490" s="1">
        <v>7.1836545309696502</v>
      </c>
    </row>
    <row r="491" spans="1:13" ht="15.75" customHeight="1" x14ac:dyDescent="0.25">
      <c r="A491" s="1">
        <v>195.93199999999999</v>
      </c>
      <c r="B491" s="1">
        <v>1.1060000000000001</v>
      </c>
      <c r="C491" s="1">
        <v>11</v>
      </c>
      <c r="D491" s="1">
        <v>0.01</v>
      </c>
      <c r="E491" s="1">
        <v>0.16500000000000001</v>
      </c>
      <c r="F491" s="1" t="s">
        <v>20</v>
      </c>
      <c r="G491" s="1">
        <v>3</v>
      </c>
      <c r="H491" s="1">
        <v>26.889693203659899</v>
      </c>
      <c r="I491" s="1">
        <v>50.144627151033298</v>
      </c>
      <c r="J491" s="1">
        <v>11.419098523721701</v>
      </c>
      <c r="K491" s="1">
        <v>26.4257631411676</v>
      </c>
      <c r="L491" s="1">
        <v>50.072195979471502</v>
      </c>
      <c r="M491" s="1">
        <v>11.2220838887241</v>
      </c>
    </row>
    <row r="492" spans="1:13" ht="15.75" customHeight="1" x14ac:dyDescent="0.25">
      <c r="A492" s="1">
        <v>234.63499999999999</v>
      </c>
      <c r="B492" s="1">
        <v>0.66600000000000004</v>
      </c>
      <c r="C492" s="1">
        <v>15</v>
      </c>
      <c r="D492" s="1">
        <v>0.01</v>
      </c>
      <c r="E492" s="1">
        <v>1.4999999999999999E-2</v>
      </c>
      <c r="F492" s="1" t="s">
        <v>20</v>
      </c>
      <c r="G492" s="1">
        <v>1</v>
      </c>
      <c r="H492" s="1">
        <v>35.8337072861585</v>
      </c>
      <c r="I492" s="1">
        <v>49.831980641544</v>
      </c>
      <c r="J492" s="1">
        <v>15.217303926515401</v>
      </c>
      <c r="K492" s="1">
        <v>36.750573413170898</v>
      </c>
      <c r="L492" s="1">
        <v>50.167894051454901</v>
      </c>
      <c r="M492" s="1">
        <v>15.6066644356934</v>
      </c>
    </row>
    <row r="493" spans="1:13" ht="15.75" customHeight="1" x14ac:dyDescent="0.25">
      <c r="A493" s="1">
        <v>157.14099999999999</v>
      </c>
      <c r="B493" s="1">
        <v>1.335</v>
      </c>
      <c r="C493" s="1">
        <v>0.5</v>
      </c>
      <c r="D493" s="1">
        <v>0.01</v>
      </c>
      <c r="E493" s="1">
        <v>7.4999999999999997E-3</v>
      </c>
      <c r="F493" s="1" t="s">
        <v>20</v>
      </c>
      <c r="G493" s="1">
        <v>3</v>
      </c>
      <c r="H493" s="1">
        <v>1.5364203662550999</v>
      </c>
      <c r="I493" s="1">
        <v>50.052715615548799</v>
      </c>
      <c r="J493" s="1">
        <v>0.65246320972273997</v>
      </c>
      <c r="K493" s="1">
        <v>1.53123132631796</v>
      </c>
      <c r="L493" s="1">
        <v>50.055061592617903</v>
      </c>
      <c r="M493" s="1">
        <v>0.65025960859434395</v>
      </c>
    </row>
    <row r="494" spans="1:13" ht="15.75" customHeight="1" x14ac:dyDescent="0.25">
      <c r="A494" s="1">
        <v>157.14099999999999</v>
      </c>
      <c r="B494" s="1">
        <v>1.335</v>
      </c>
      <c r="C494" s="1">
        <v>0.01</v>
      </c>
      <c r="D494" s="1">
        <v>7</v>
      </c>
      <c r="E494" s="1">
        <v>0.105</v>
      </c>
      <c r="F494" s="1" t="s">
        <v>20</v>
      </c>
      <c r="G494" s="1">
        <v>2</v>
      </c>
      <c r="H494" s="1">
        <v>6.0216783525137103</v>
      </c>
      <c r="I494" s="1">
        <v>50.075687808546398</v>
      </c>
      <c r="J494" s="1">
        <v>2.5571931172556899</v>
      </c>
      <c r="K494" s="1">
        <v>6.0866039674830503</v>
      </c>
      <c r="L494" s="1">
        <v>50.076905046447301</v>
      </c>
      <c r="M494" s="1">
        <v>2.58476472204987</v>
      </c>
    </row>
    <row r="495" spans="1:13" ht="15.75" customHeight="1" x14ac:dyDescent="0.25">
      <c r="A495" s="1">
        <v>98.736000000000004</v>
      </c>
      <c r="B495" s="1">
        <v>1.3109999999999999</v>
      </c>
      <c r="C495" s="1">
        <v>0.01</v>
      </c>
      <c r="D495" s="1">
        <v>3</v>
      </c>
      <c r="E495" s="1">
        <v>9.2999999999999999E-2</v>
      </c>
      <c r="F495" s="1" t="s">
        <v>20</v>
      </c>
      <c r="G495" s="1">
        <v>3</v>
      </c>
      <c r="H495" s="1">
        <v>3.66046496125084</v>
      </c>
      <c r="I495" s="1">
        <v>50.0453861317609</v>
      </c>
      <c r="J495" s="1">
        <v>1.5544695775653301</v>
      </c>
      <c r="K495" s="1">
        <v>3.6885410375718202</v>
      </c>
      <c r="L495" s="1">
        <v>50.053648100266798</v>
      </c>
      <c r="M495" s="1">
        <v>1.56639249090021</v>
      </c>
    </row>
    <row r="496" spans="1:13" ht="15.75" customHeight="1" x14ac:dyDescent="0.25">
      <c r="A496" s="1">
        <v>234.63499999999999</v>
      </c>
      <c r="B496" s="1">
        <v>0.66600000000000004</v>
      </c>
      <c r="C496" s="1">
        <v>0.01</v>
      </c>
      <c r="D496" s="1">
        <v>0.5</v>
      </c>
      <c r="E496" s="1">
        <v>2.5000000000000001E-3</v>
      </c>
      <c r="F496" s="1" t="s">
        <v>20</v>
      </c>
      <c r="G496" s="1">
        <v>2</v>
      </c>
      <c r="H496" s="1">
        <v>-0.58036592410948196</v>
      </c>
      <c r="I496" s="1">
        <v>50.050196011233801</v>
      </c>
      <c r="J496" s="1">
        <v>-0.24646081370370401</v>
      </c>
      <c r="K496" s="1">
        <v>-0.58325594710211204</v>
      </c>
      <c r="L496" s="1">
        <v>50.0494973222347</v>
      </c>
      <c r="M496" s="1">
        <v>-0.247688103916303</v>
      </c>
    </row>
    <row r="497" spans="1:13" ht="15.75" customHeight="1" x14ac:dyDescent="0.25">
      <c r="A497" s="1">
        <v>157.14099999999999</v>
      </c>
      <c r="B497" s="1">
        <v>1.335</v>
      </c>
      <c r="C497" s="1">
        <v>0.01</v>
      </c>
      <c r="D497" s="1">
        <v>7</v>
      </c>
      <c r="E497" s="1">
        <v>0.217</v>
      </c>
      <c r="F497" s="1" t="s">
        <v>20</v>
      </c>
      <c r="G497" s="1">
        <v>4</v>
      </c>
      <c r="H497" s="1">
        <v>9.6656577342057108</v>
      </c>
      <c r="I497" s="1">
        <v>50.026191716327702</v>
      </c>
      <c r="J497" s="1">
        <v>4.1046618541726296</v>
      </c>
      <c r="K497" s="1">
        <v>9.5095373383862096</v>
      </c>
      <c r="L497" s="1">
        <v>50.0488123632392</v>
      </c>
      <c r="M497" s="1">
        <v>4.0383630619951596</v>
      </c>
    </row>
    <row r="498" spans="1:13" ht="15.75" customHeight="1" x14ac:dyDescent="0.25">
      <c r="A498" s="1">
        <v>98.736000000000004</v>
      </c>
      <c r="B498" s="1">
        <v>1.3109999999999999</v>
      </c>
      <c r="C498" s="1">
        <v>0.01</v>
      </c>
      <c r="D498" s="1">
        <v>0.1</v>
      </c>
      <c r="E498" s="1">
        <v>3.0000000000000001E-3</v>
      </c>
      <c r="F498" s="1" t="s">
        <v>20</v>
      </c>
      <c r="G498" s="1">
        <v>4</v>
      </c>
      <c r="H498" s="1">
        <v>1.8627186509790501</v>
      </c>
      <c r="I498" s="1">
        <v>50.057582644812697</v>
      </c>
      <c r="J498" s="1">
        <v>0.79103051256117296</v>
      </c>
      <c r="K498" s="1">
        <v>1.85809145128415</v>
      </c>
      <c r="L498" s="1">
        <v>50.039487367847798</v>
      </c>
      <c r="M498" s="1">
        <v>0.78906550504677997</v>
      </c>
    </row>
    <row r="499" spans="1:13" ht="15.75" customHeight="1" x14ac:dyDescent="0.25">
      <c r="A499" s="1">
        <v>127.977</v>
      </c>
      <c r="B499" s="1">
        <v>1.3819999999999999</v>
      </c>
      <c r="C499" s="1">
        <v>0.01</v>
      </c>
      <c r="D499" s="1">
        <v>7</v>
      </c>
      <c r="E499" s="1">
        <v>0.21</v>
      </c>
      <c r="F499" s="1" t="s">
        <v>20</v>
      </c>
      <c r="G499" s="1">
        <v>3</v>
      </c>
      <c r="H499" s="1">
        <v>7.9368595022071498</v>
      </c>
      <c r="I499" s="1">
        <v>50.052565332893899</v>
      </c>
      <c r="J499" s="1">
        <v>3.37050259139084</v>
      </c>
      <c r="K499" s="1">
        <v>7.8889920497985102</v>
      </c>
      <c r="L499" s="1">
        <v>50.024618558903498</v>
      </c>
      <c r="M499" s="1">
        <v>3.3501749829278502</v>
      </c>
    </row>
    <row r="500" spans="1:13" ht="15.75" customHeight="1" x14ac:dyDescent="0.25">
      <c r="A500" s="1">
        <v>69.394999999999996</v>
      </c>
      <c r="B500" s="1">
        <v>1.081</v>
      </c>
      <c r="C500" s="1">
        <v>0.1</v>
      </c>
      <c r="D500" s="1">
        <v>0.01</v>
      </c>
      <c r="E500" s="1">
        <v>2E-3</v>
      </c>
      <c r="F500" s="1" t="s">
        <v>20</v>
      </c>
      <c r="G500" s="1">
        <v>5</v>
      </c>
      <c r="H500" s="1">
        <v>3.4164203991905802</v>
      </c>
      <c r="I500" s="1">
        <v>50.047944937824603</v>
      </c>
      <c r="J500" s="1">
        <v>1.45083251197154</v>
      </c>
      <c r="K500" s="1">
        <v>3.4176331975144101</v>
      </c>
      <c r="L500" s="1">
        <v>50.044210746372698</v>
      </c>
      <c r="M500" s="1">
        <v>1.45134754438356</v>
      </c>
    </row>
    <row r="501" spans="1:13" ht="15.75" customHeight="1" x14ac:dyDescent="0.25">
      <c r="A501" s="1">
        <v>69.394999999999996</v>
      </c>
      <c r="B501" s="1">
        <v>1.081</v>
      </c>
      <c r="C501" s="1">
        <v>0.01</v>
      </c>
      <c r="D501" s="1">
        <v>3</v>
      </c>
      <c r="E501" s="1">
        <v>9.2999999999999999E-2</v>
      </c>
      <c r="F501" s="1" t="s">
        <v>20</v>
      </c>
      <c r="G501" s="1">
        <v>3</v>
      </c>
      <c r="H501" s="1">
        <v>3.9378336129850799</v>
      </c>
      <c r="I501" s="1">
        <v>50.047250997340001</v>
      </c>
      <c r="J501" s="1">
        <v>1.67225820153944</v>
      </c>
      <c r="K501" s="1">
        <v>3.9336961713184699</v>
      </c>
      <c r="L501" s="1">
        <v>50.048677208510703</v>
      </c>
      <c r="M501" s="1">
        <v>1.67050117688061</v>
      </c>
    </row>
    <row r="502" spans="1:13" ht="15.75" customHeight="1" x14ac:dyDescent="0.25">
      <c r="A502" s="1">
        <v>127.977</v>
      </c>
      <c r="B502" s="1">
        <v>1.3819999999999999</v>
      </c>
      <c r="C502" s="1">
        <v>0.01</v>
      </c>
      <c r="D502" s="1">
        <v>0.1</v>
      </c>
      <c r="E502" s="1">
        <v>3.0000000000000001E-3</v>
      </c>
      <c r="F502" s="1" t="s">
        <v>20</v>
      </c>
      <c r="G502" s="1">
        <v>1</v>
      </c>
      <c r="H502" s="1">
        <v>-0.42795995810977899</v>
      </c>
      <c r="I502" s="1">
        <v>50.050554991985102</v>
      </c>
      <c r="J502" s="1">
        <v>-0.18173940806428501</v>
      </c>
      <c r="K502" s="1">
        <v>0.42244343564502601</v>
      </c>
      <c r="L502" s="1">
        <v>50.0502937163822</v>
      </c>
      <c r="M502" s="1">
        <v>0.179396736727121</v>
      </c>
    </row>
    <row r="503" spans="1:13" ht="15.75" customHeight="1" x14ac:dyDescent="0.25">
      <c r="A503" s="1">
        <v>195.93199999999999</v>
      </c>
      <c r="B503" s="1">
        <v>1.1060000000000001</v>
      </c>
      <c r="C503" s="1">
        <v>0.5</v>
      </c>
      <c r="D503" s="1">
        <v>0.01</v>
      </c>
      <c r="E503" s="1">
        <v>1.55E-2</v>
      </c>
      <c r="F503" s="1" t="s">
        <v>20</v>
      </c>
      <c r="G503" s="1">
        <v>4</v>
      </c>
      <c r="H503" s="1">
        <v>1.57824417036097</v>
      </c>
      <c r="I503" s="1">
        <v>50.046751449265997</v>
      </c>
      <c r="J503" s="1">
        <v>0.670224295210196</v>
      </c>
      <c r="K503" s="1">
        <v>1.59207639673913</v>
      </c>
      <c r="L503" s="1">
        <v>50.053349834716997</v>
      </c>
      <c r="M503" s="1">
        <v>0.67609835091690595</v>
      </c>
    </row>
    <row r="504" spans="1:13" ht="15.75" customHeight="1" x14ac:dyDescent="0.25">
      <c r="A504" s="1">
        <v>69.394999999999996</v>
      </c>
      <c r="B504" s="1">
        <v>1.081</v>
      </c>
      <c r="C504" s="1">
        <v>0.01</v>
      </c>
      <c r="D504" s="1">
        <v>0.1</v>
      </c>
      <c r="E504" s="1">
        <v>3.0000000000000001E-3</v>
      </c>
      <c r="F504" s="1" t="s">
        <v>20</v>
      </c>
      <c r="G504" s="1">
        <v>4</v>
      </c>
      <c r="H504" s="1">
        <v>2.6281079195004802</v>
      </c>
      <c r="I504" s="1">
        <v>50.060730732083201</v>
      </c>
      <c r="J504" s="1">
        <v>1.1160641750893801</v>
      </c>
      <c r="K504" s="1">
        <v>2.61630860052637</v>
      </c>
      <c r="L504" s="1">
        <v>50.048234575615801</v>
      </c>
      <c r="M504" s="1">
        <v>1.1110534230195199</v>
      </c>
    </row>
    <row r="505" spans="1:13" ht="15.75" customHeight="1" x14ac:dyDescent="0.25">
      <c r="A505" s="1">
        <v>69.394999999999996</v>
      </c>
      <c r="B505" s="1">
        <v>1.081</v>
      </c>
      <c r="C505" s="1">
        <v>0.5</v>
      </c>
      <c r="D505" s="1">
        <v>0.01</v>
      </c>
      <c r="E505" s="1">
        <v>2.5000000000000001E-3</v>
      </c>
      <c r="F505" s="1" t="s">
        <v>20</v>
      </c>
      <c r="G505" s="1">
        <v>4</v>
      </c>
      <c r="H505" s="1">
        <v>-2.8972084680536399</v>
      </c>
      <c r="I505" s="1">
        <v>50.047510210380501</v>
      </c>
      <c r="J505" s="1">
        <v>-1.23034162903585</v>
      </c>
      <c r="K505" s="1">
        <v>-2.9170432828033701</v>
      </c>
      <c r="L505" s="1">
        <v>50.050008280794302</v>
      </c>
      <c r="M505" s="1">
        <v>-1.23876477102232</v>
      </c>
    </row>
    <row r="506" spans="1:13" ht="15.75" customHeight="1" x14ac:dyDescent="0.25">
      <c r="A506" s="1">
        <v>195.93199999999999</v>
      </c>
      <c r="B506" s="1">
        <v>1.1060000000000001</v>
      </c>
      <c r="C506" s="1">
        <v>1</v>
      </c>
      <c r="D506" s="1">
        <v>0.01</v>
      </c>
      <c r="E506" s="1">
        <v>3.1E-2</v>
      </c>
      <c r="F506" s="1" t="s">
        <v>20</v>
      </c>
      <c r="G506" s="1">
        <v>1</v>
      </c>
      <c r="H506" s="1">
        <v>2.4387868163261102</v>
      </c>
      <c r="I506" s="1">
        <v>50.053503198659001</v>
      </c>
      <c r="J506" s="1">
        <v>1.0356662206242999</v>
      </c>
      <c r="K506" s="1">
        <v>2.55829381388727</v>
      </c>
      <c r="L506" s="1">
        <v>50.060401355227697</v>
      </c>
      <c r="M506" s="1">
        <v>1.0864166017866701</v>
      </c>
    </row>
    <row r="507" spans="1:13" ht="15.75" customHeight="1" x14ac:dyDescent="0.25">
      <c r="A507" s="1">
        <v>195.93199999999999</v>
      </c>
      <c r="B507" s="1">
        <v>1.1060000000000001</v>
      </c>
      <c r="C507" s="1">
        <v>7</v>
      </c>
      <c r="D507" s="1">
        <v>0.01</v>
      </c>
      <c r="E507" s="1">
        <v>7.0000000000000001E-3</v>
      </c>
      <c r="F507" s="1" t="s">
        <v>20</v>
      </c>
      <c r="G507" s="1">
        <v>3</v>
      </c>
      <c r="H507" s="1">
        <v>17.1267112410777</v>
      </c>
      <c r="I507" s="1">
        <v>49.948825948443996</v>
      </c>
      <c r="J507" s="1">
        <v>7.2731065233046399</v>
      </c>
      <c r="K507" s="1">
        <v>17.257767632140599</v>
      </c>
      <c r="L507" s="1">
        <v>50.047836847632198</v>
      </c>
      <c r="M507" s="1">
        <v>7.3287615220573397</v>
      </c>
    </row>
    <row r="508" spans="1:13" ht="15.75" customHeight="1" x14ac:dyDescent="0.25">
      <c r="A508" s="1">
        <v>98.736000000000004</v>
      </c>
      <c r="B508" s="1">
        <v>1.3109999999999999</v>
      </c>
      <c r="C508" s="1">
        <v>0.5</v>
      </c>
      <c r="D508" s="1">
        <v>0.01</v>
      </c>
      <c r="E508" s="1">
        <v>0.01</v>
      </c>
      <c r="F508" s="1" t="s">
        <v>20</v>
      </c>
      <c r="G508" s="1">
        <v>1</v>
      </c>
      <c r="H508" s="1">
        <v>-1.3662500851738899</v>
      </c>
      <c r="I508" s="1">
        <v>50.047532930497198</v>
      </c>
      <c r="J508" s="1">
        <v>-0.58019792983433505</v>
      </c>
      <c r="K508" s="1">
        <v>-1.3820038700259101</v>
      </c>
      <c r="L508" s="1">
        <v>50.051692494589801</v>
      </c>
      <c r="M508" s="1">
        <v>-0.58688800323845702</v>
      </c>
    </row>
    <row r="509" spans="1:13" ht="15.75" customHeight="1" x14ac:dyDescent="0.25">
      <c r="A509" s="1">
        <v>69.394999999999996</v>
      </c>
      <c r="B509" s="1">
        <v>1.081</v>
      </c>
      <c r="C509" s="1">
        <v>1</v>
      </c>
      <c r="D509" s="1">
        <v>0.01</v>
      </c>
      <c r="E509" s="1">
        <v>1.4999999999999999E-2</v>
      </c>
      <c r="F509" s="1" t="s">
        <v>20</v>
      </c>
      <c r="G509" s="1">
        <v>3</v>
      </c>
      <c r="H509" s="1">
        <v>3.19454363189445</v>
      </c>
      <c r="I509" s="1">
        <v>50.044096100622703</v>
      </c>
      <c r="J509" s="1">
        <v>1.3566093221906099</v>
      </c>
      <c r="K509" s="1">
        <v>3.19637867575622</v>
      </c>
      <c r="L509" s="1">
        <v>50.0524311802344</v>
      </c>
      <c r="M509" s="1">
        <v>1.35738860020223</v>
      </c>
    </row>
    <row r="510" spans="1:13" ht="15.75" customHeight="1" x14ac:dyDescent="0.25">
      <c r="A510" s="1">
        <v>127.977</v>
      </c>
      <c r="B510" s="1">
        <v>1.3819999999999999</v>
      </c>
      <c r="C510" s="1">
        <v>7</v>
      </c>
      <c r="D510" s="1">
        <v>0.01</v>
      </c>
      <c r="E510" s="1">
        <v>0.21</v>
      </c>
      <c r="F510" s="1" t="s">
        <v>20</v>
      </c>
      <c r="G510" s="1">
        <v>1</v>
      </c>
      <c r="H510" s="1">
        <v>17.114169716991</v>
      </c>
      <c r="I510" s="1">
        <v>49.980219073736997</v>
      </c>
      <c r="J510" s="1">
        <v>7.26778058306056</v>
      </c>
      <c r="K510" s="1">
        <v>17.2102281791657</v>
      </c>
      <c r="L510" s="1">
        <v>50.077410777254102</v>
      </c>
      <c r="M510" s="1">
        <v>7.3085732033148201</v>
      </c>
    </row>
    <row r="511" spans="1:13" ht="15.75" customHeight="1" x14ac:dyDescent="0.25">
      <c r="A511" s="1">
        <v>195.93199999999999</v>
      </c>
      <c r="B511" s="1">
        <v>1.1060000000000001</v>
      </c>
      <c r="C511" s="1">
        <v>0.01</v>
      </c>
      <c r="D511" s="1">
        <v>15</v>
      </c>
      <c r="E511" s="1">
        <v>0.15</v>
      </c>
      <c r="F511" s="1" t="s">
        <v>20</v>
      </c>
      <c r="G511" s="1">
        <v>3</v>
      </c>
      <c r="H511" s="1">
        <v>16.495315780400901</v>
      </c>
      <c r="I511" s="1">
        <v>49.987378342120003</v>
      </c>
      <c r="J511" s="1">
        <v>7.0049752762021997</v>
      </c>
      <c r="K511" s="1">
        <v>16.579973300251599</v>
      </c>
      <c r="L511" s="1">
        <v>50.1478242661614</v>
      </c>
      <c r="M511" s="1">
        <v>7.0409263208135098</v>
      </c>
    </row>
    <row r="512" spans="1:13" ht="15.75" customHeight="1" x14ac:dyDescent="0.25">
      <c r="A512" s="1">
        <v>195.93199999999999</v>
      </c>
      <c r="B512" s="1">
        <v>1.1060000000000001</v>
      </c>
      <c r="C512" s="1">
        <v>0.01</v>
      </c>
      <c r="D512" s="1">
        <v>0.5</v>
      </c>
      <c r="E512" s="1">
        <v>1.4999999999999999E-2</v>
      </c>
      <c r="F512" s="1" t="s">
        <v>20</v>
      </c>
      <c r="G512" s="1">
        <v>3</v>
      </c>
      <c r="H512" s="1">
        <v>-0.89265256172693697</v>
      </c>
      <c r="I512" s="1">
        <v>50.0503268443792</v>
      </c>
      <c r="J512" s="1">
        <v>-0.37907786721884501</v>
      </c>
      <c r="K512" s="1">
        <v>-0.899628183329376</v>
      </c>
      <c r="L512" s="1">
        <v>50.052268109983899</v>
      </c>
      <c r="M512" s="1">
        <v>-0.38204016618369901</v>
      </c>
    </row>
    <row r="513" spans="1:13" ht="15.75" customHeight="1" x14ac:dyDescent="0.25">
      <c r="A513" s="1">
        <v>127.977</v>
      </c>
      <c r="B513" s="1">
        <v>1.3819999999999999</v>
      </c>
      <c r="C513" s="1">
        <v>0.5</v>
      </c>
      <c r="D513" s="1">
        <v>0.01</v>
      </c>
      <c r="E513" s="1">
        <v>2.5000000000000001E-3</v>
      </c>
      <c r="F513" s="1" t="s">
        <v>20</v>
      </c>
      <c r="G513" s="1">
        <v>2</v>
      </c>
      <c r="H513" s="1">
        <v>-1.45204470784203</v>
      </c>
      <c r="I513" s="1">
        <v>50.053352586477601</v>
      </c>
      <c r="J513" s="1">
        <v>-0.616631861662151</v>
      </c>
      <c r="K513" s="1">
        <v>-1.4420788587666</v>
      </c>
      <c r="L513" s="1">
        <v>50.050378313984297</v>
      </c>
      <c r="M513" s="1">
        <v>-0.61239971919764202</v>
      </c>
    </row>
    <row r="514" spans="1:13" ht="15.75" customHeight="1" x14ac:dyDescent="0.25">
      <c r="A514" s="1">
        <v>69.394999999999996</v>
      </c>
      <c r="B514" s="1">
        <v>1.081</v>
      </c>
      <c r="C514" s="1">
        <v>11</v>
      </c>
      <c r="D514" s="1">
        <v>0.01</v>
      </c>
      <c r="E514" s="1">
        <v>1.0999999999999999E-2</v>
      </c>
      <c r="F514" s="1" t="s">
        <v>20</v>
      </c>
      <c r="G514" s="1">
        <v>5</v>
      </c>
      <c r="H514" s="1">
        <v>26.9787557175367</v>
      </c>
      <c r="I514" s="1">
        <v>50.092594818720201</v>
      </c>
      <c r="J514" s="1">
        <v>11.4569202129848</v>
      </c>
      <c r="K514" s="1">
        <v>27.158794401531399</v>
      </c>
      <c r="L514" s="1">
        <v>50.123021690310999</v>
      </c>
      <c r="M514" s="1">
        <v>11.5333762534106</v>
      </c>
    </row>
    <row r="515" spans="1:13" ht="15.75" customHeight="1" x14ac:dyDescent="0.25">
      <c r="A515" s="1">
        <v>195.93199999999999</v>
      </c>
      <c r="B515" s="1">
        <v>1.1060000000000001</v>
      </c>
      <c r="C515" s="1">
        <v>7</v>
      </c>
      <c r="D515" s="1">
        <v>0.01</v>
      </c>
      <c r="E515" s="1">
        <v>0.105</v>
      </c>
      <c r="F515" s="1" t="s">
        <v>20</v>
      </c>
      <c r="G515" s="1">
        <v>5</v>
      </c>
      <c r="H515" s="1">
        <v>17.177445337644201</v>
      </c>
      <c r="I515" s="1">
        <v>50.038550859607199</v>
      </c>
      <c r="J515" s="1">
        <v>7.2946514938186899</v>
      </c>
      <c r="K515" s="1">
        <v>17.293693774425901</v>
      </c>
      <c r="L515" s="1">
        <v>50.041880171570902</v>
      </c>
      <c r="M515" s="1">
        <v>7.3440180798479302</v>
      </c>
    </row>
    <row r="516" spans="1:13" ht="15.75" customHeight="1" x14ac:dyDescent="0.25">
      <c r="A516" s="1">
        <v>98.736000000000004</v>
      </c>
      <c r="B516" s="1">
        <v>1.3109999999999999</v>
      </c>
      <c r="C516" s="1">
        <v>0.01</v>
      </c>
      <c r="D516" s="1">
        <v>1</v>
      </c>
      <c r="E516" s="1">
        <v>5.0000000000000001E-3</v>
      </c>
      <c r="F516" s="1" t="s">
        <v>20</v>
      </c>
      <c r="G516" s="1">
        <v>3</v>
      </c>
      <c r="H516" s="1">
        <v>-1.76987430385607</v>
      </c>
      <c r="I516" s="1">
        <v>50.052212735551102</v>
      </c>
      <c r="J516" s="1">
        <v>-0.75160281291662601</v>
      </c>
      <c r="K516" s="1">
        <v>-1.76396302443863</v>
      </c>
      <c r="L516" s="1">
        <v>50.049749610927897</v>
      </c>
      <c r="M516" s="1">
        <v>-0.74909250230959401</v>
      </c>
    </row>
    <row r="517" spans="1:13" ht="15.75" customHeight="1" x14ac:dyDescent="0.25">
      <c r="A517" s="1">
        <v>234.63499999999999</v>
      </c>
      <c r="B517" s="1">
        <v>0.66600000000000004</v>
      </c>
      <c r="C517" s="1">
        <v>0.01</v>
      </c>
      <c r="D517" s="1">
        <v>11</v>
      </c>
      <c r="E517" s="1">
        <v>0.33</v>
      </c>
      <c r="F517" s="1" t="s">
        <v>20</v>
      </c>
      <c r="G517" s="1">
        <v>4</v>
      </c>
      <c r="H517" s="1">
        <v>14.9276474058566</v>
      </c>
      <c r="I517" s="1">
        <v>49.999891511389897</v>
      </c>
      <c r="J517" s="1">
        <v>6.3392421461935804</v>
      </c>
      <c r="K517" s="1">
        <v>14.989337082474799</v>
      </c>
      <c r="L517" s="1">
        <v>50.110447098805899</v>
      </c>
      <c r="M517" s="1">
        <v>6.36543956279721</v>
      </c>
    </row>
    <row r="518" spans="1:13" ht="15.75" customHeight="1" x14ac:dyDescent="0.25">
      <c r="A518" s="1">
        <v>98.736000000000004</v>
      </c>
      <c r="B518" s="1">
        <v>1.3109999999999999</v>
      </c>
      <c r="C518" s="1">
        <v>0.01</v>
      </c>
      <c r="D518" s="1">
        <v>15</v>
      </c>
      <c r="E518" s="1">
        <v>1.4999999999999999E-2</v>
      </c>
      <c r="F518" s="1" t="s">
        <v>20</v>
      </c>
      <c r="G518" s="1">
        <v>2</v>
      </c>
      <c r="H518" s="1">
        <v>12.9424676010293</v>
      </c>
      <c r="I518" s="1">
        <v>50.029123918567798</v>
      </c>
      <c r="J518" s="1">
        <v>5.4962067271230399</v>
      </c>
      <c r="K518" s="1">
        <v>12.840671482607799</v>
      </c>
      <c r="L518" s="1">
        <v>50.038921528175102</v>
      </c>
      <c r="M518" s="1">
        <v>5.4529775278613304</v>
      </c>
    </row>
    <row r="519" spans="1:13" ht="15.75" customHeight="1" x14ac:dyDescent="0.25">
      <c r="A519" s="1">
        <v>234.63499999999999</v>
      </c>
      <c r="B519" s="1">
        <v>0.66600000000000004</v>
      </c>
      <c r="C519" s="1">
        <v>0.01</v>
      </c>
      <c r="D519" s="1">
        <v>15</v>
      </c>
      <c r="E519" s="1">
        <v>1.4999999999999999E-2</v>
      </c>
      <c r="F519" s="1" t="s">
        <v>20</v>
      </c>
      <c r="G519" s="1">
        <v>2</v>
      </c>
      <c r="H519" s="1">
        <v>12.948906872102</v>
      </c>
      <c r="I519" s="1">
        <v>50.099298599572698</v>
      </c>
      <c r="J519" s="1">
        <v>5.4989412570502898</v>
      </c>
      <c r="K519" s="1">
        <v>13.072011658861999</v>
      </c>
      <c r="L519" s="1">
        <v>50.121262420928097</v>
      </c>
      <c r="M519" s="1">
        <v>5.55121949161801</v>
      </c>
    </row>
    <row r="520" spans="1:13" ht="15.75" customHeight="1" x14ac:dyDescent="0.25">
      <c r="A520" s="1">
        <v>234.63499999999999</v>
      </c>
      <c r="B520" s="1">
        <v>0.66600000000000004</v>
      </c>
      <c r="C520" s="1">
        <v>0.01</v>
      </c>
      <c r="D520" s="1">
        <v>15</v>
      </c>
      <c r="E520" s="1">
        <v>0.45</v>
      </c>
      <c r="F520" s="1" t="s">
        <v>20</v>
      </c>
      <c r="G520" s="1">
        <v>3</v>
      </c>
      <c r="H520" s="1">
        <v>16.635063553347699</v>
      </c>
      <c r="I520" s="1">
        <v>50.067241250708399</v>
      </c>
      <c r="J520" s="1">
        <v>7.0643211964275903</v>
      </c>
      <c r="K520" s="1">
        <v>16.668068859357799</v>
      </c>
      <c r="L520" s="1">
        <v>50.010442655777503</v>
      </c>
      <c r="M520" s="1">
        <v>7.0783373786979196</v>
      </c>
    </row>
    <row r="521" spans="1:13" ht="15.75" customHeight="1" x14ac:dyDescent="0.25">
      <c r="A521" s="1">
        <v>195.93199999999999</v>
      </c>
      <c r="B521" s="1">
        <v>1.1060000000000001</v>
      </c>
      <c r="C521" s="1">
        <v>3</v>
      </c>
      <c r="D521" s="1">
        <v>0.01</v>
      </c>
      <c r="E521" s="1">
        <v>0.06</v>
      </c>
      <c r="F521" s="1" t="s">
        <v>20</v>
      </c>
      <c r="G521" s="1">
        <v>5</v>
      </c>
      <c r="H521" s="1">
        <v>-7.4701582465997998</v>
      </c>
      <c r="I521" s="1">
        <v>50.055762044652397</v>
      </c>
      <c r="J521" s="1">
        <v>-3.1723111290129902</v>
      </c>
      <c r="K521" s="1">
        <v>-7.6197957662566997</v>
      </c>
      <c r="L521" s="1">
        <v>50.093835759821403</v>
      </c>
      <c r="M521" s="1">
        <v>-3.2358568737288498</v>
      </c>
    </row>
    <row r="522" spans="1:13" ht="15.75" customHeight="1" x14ac:dyDescent="0.25">
      <c r="A522" s="1">
        <v>234.63499999999999</v>
      </c>
      <c r="B522" s="1">
        <v>0.66600000000000004</v>
      </c>
      <c r="C522" s="1">
        <v>0.1</v>
      </c>
      <c r="D522" s="1">
        <v>0.01</v>
      </c>
      <c r="E522" s="1">
        <v>3.0999999999999999E-3</v>
      </c>
      <c r="F522" s="1" t="s">
        <v>20</v>
      </c>
      <c r="G522" s="1">
        <v>4</v>
      </c>
      <c r="H522" s="1">
        <v>-0.83133596619614902</v>
      </c>
      <c r="I522" s="1">
        <v>50.047363042784703</v>
      </c>
      <c r="J522" s="1">
        <v>-0.35303888491428098</v>
      </c>
      <c r="K522" s="1">
        <v>-0.83323760851854201</v>
      </c>
      <c r="L522" s="1">
        <v>50.054730406351602</v>
      </c>
      <c r="M522" s="1">
        <v>-0.35384644492888601</v>
      </c>
    </row>
    <row r="523" spans="1:13" ht="15.75" customHeight="1" x14ac:dyDescent="0.25">
      <c r="A523" s="1">
        <v>98.736000000000004</v>
      </c>
      <c r="B523" s="1">
        <v>1.3109999999999999</v>
      </c>
      <c r="C523" s="1">
        <v>3</v>
      </c>
      <c r="D523" s="1">
        <v>0.01</v>
      </c>
      <c r="E523" s="1">
        <v>1.4999999999999999E-2</v>
      </c>
      <c r="F523" s="1" t="s">
        <v>20</v>
      </c>
      <c r="G523" s="1">
        <v>2</v>
      </c>
      <c r="H523" s="1">
        <v>-7.4634350864679098</v>
      </c>
      <c r="I523" s="1">
        <v>50.0434546349654</v>
      </c>
      <c r="J523" s="1">
        <v>-3.1694560414760899</v>
      </c>
      <c r="K523" s="1">
        <v>-7.4685937262572297</v>
      </c>
      <c r="L523" s="1">
        <v>50.028592335524799</v>
      </c>
      <c r="M523" s="1">
        <v>-3.1716467327404598</v>
      </c>
    </row>
    <row r="524" spans="1:13" ht="15.75" customHeight="1" x14ac:dyDescent="0.25">
      <c r="A524" s="1">
        <v>98.736000000000004</v>
      </c>
      <c r="B524" s="1">
        <v>1.3109999999999999</v>
      </c>
      <c r="C524" s="1">
        <v>3</v>
      </c>
      <c r="D524" s="1">
        <v>0.01</v>
      </c>
      <c r="E524" s="1">
        <v>4.4999999999999998E-2</v>
      </c>
      <c r="F524" s="1" t="s">
        <v>20</v>
      </c>
      <c r="G524" s="1">
        <v>4</v>
      </c>
      <c r="H524" s="1">
        <v>-7.6182628654282203</v>
      </c>
      <c r="I524" s="1">
        <v>49.988559485262698</v>
      </c>
      <c r="J524" s="1">
        <v>-3.23520590514193</v>
      </c>
      <c r="K524" s="1">
        <v>-7.6766623819671498</v>
      </c>
      <c r="L524" s="1">
        <v>50.065046313390802</v>
      </c>
      <c r="M524" s="1">
        <v>-3.2600061075111002</v>
      </c>
    </row>
    <row r="525" spans="1:13" ht="15.75" customHeight="1" x14ac:dyDescent="0.25">
      <c r="A525" s="1">
        <v>195.93199999999999</v>
      </c>
      <c r="B525" s="1">
        <v>1.1060000000000001</v>
      </c>
      <c r="C525" s="1">
        <v>0.1</v>
      </c>
      <c r="D525" s="1">
        <v>0.01</v>
      </c>
      <c r="E525" s="1">
        <v>1.5E-3</v>
      </c>
      <c r="F525" s="1" t="s">
        <v>20</v>
      </c>
      <c r="G525" s="1">
        <v>2</v>
      </c>
      <c r="H525" s="1">
        <v>0.53575757959945602</v>
      </c>
      <c r="I525" s="1">
        <v>50.049544479163799</v>
      </c>
      <c r="J525" s="1">
        <v>0.227517232715923</v>
      </c>
      <c r="K525" s="1">
        <v>0.533266277534303</v>
      </c>
      <c r="L525" s="1">
        <v>50.0499091986118</v>
      </c>
      <c r="M525" s="1">
        <v>0.22645926513262399</v>
      </c>
    </row>
    <row r="526" spans="1:13" ht="15.75" customHeight="1" x14ac:dyDescent="0.25">
      <c r="A526" s="1">
        <v>98.736000000000004</v>
      </c>
      <c r="B526" s="1">
        <v>1.3109999999999999</v>
      </c>
      <c r="C526" s="1">
        <v>0.01</v>
      </c>
      <c r="D526" s="1">
        <v>3</v>
      </c>
      <c r="E526" s="1">
        <v>0.06</v>
      </c>
      <c r="F526" s="1" t="s">
        <v>20</v>
      </c>
      <c r="G526" s="1">
        <v>4</v>
      </c>
      <c r="H526" s="1">
        <v>4.5514420365103998</v>
      </c>
      <c r="I526" s="1">
        <v>50.037759094806297</v>
      </c>
      <c r="J526" s="1">
        <v>1.9328359251360601</v>
      </c>
      <c r="K526" s="1">
        <v>4.5496670124326801</v>
      </c>
      <c r="L526" s="1">
        <v>50.036972007992297</v>
      </c>
      <c r="M526" s="1">
        <v>1.93208213539692</v>
      </c>
    </row>
    <row r="527" spans="1:13" ht="15.75" customHeight="1" x14ac:dyDescent="0.25">
      <c r="A527" s="1">
        <v>127.977</v>
      </c>
      <c r="B527" s="1">
        <v>1.3819999999999999</v>
      </c>
      <c r="C527" s="1">
        <v>0.01</v>
      </c>
      <c r="D527" s="1">
        <v>7</v>
      </c>
      <c r="E527" s="1">
        <v>0.21</v>
      </c>
      <c r="F527" s="1" t="s">
        <v>20</v>
      </c>
      <c r="G527" s="1">
        <v>2</v>
      </c>
      <c r="H527" s="1">
        <v>6.1871603071308199</v>
      </c>
      <c r="I527" s="1">
        <v>50.081911934934901</v>
      </c>
      <c r="J527" s="1">
        <v>2.6274674312599</v>
      </c>
      <c r="K527" s="1">
        <v>6.0711408153010202</v>
      </c>
      <c r="L527" s="1">
        <v>50.050717793713297</v>
      </c>
      <c r="M527" s="1">
        <v>2.5781980700276099</v>
      </c>
    </row>
    <row r="528" spans="1:13" ht="15.75" customHeight="1" x14ac:dyDescent="0.25">
      <c r="A528" s="1">
        <v>195.93199999999999</v>
      </c>
      <c r="B528" s="1">
        <v>1.1060000000000001</v>
      </c>
      <c r="C528" s="1">
        <v>3</v>
      </c>
      <c r="D528" s="1">
        <v>0.01</v>
      </c>
      <c r="E528" s="1">
        <v>0.03</v>
      </c>
      <c r="F528" s="1" t="s">
        <v>20</v>
      </c>
      <c r="G528" s="1">
        <v>2</v>
      </c>
      <c r="H528" s="1">
        <v>-7.4179553719181701</v>
      </c>
      <c r="I528" s="1">
        <v>50.034804717726303</v>
      </c>
      <c r="J528" s="1">
        <v>-3.1501424205529802</v>
      </c>
      <c r="K528" s="1">
        <v>-7.3752467430483097</v>
      </c>
      <c r="L528" s="1">
        <v>50.063514381160303</v>
      </c>
      <c r="M528" s="1">
        <v>-3.1320055813862302</v>
      </c>
    </row>
    <row r="529" spans="1:13" ht="15.75" customHeight="1" x14ac:dyDescent="0.25">
      <c r="A529" s="1">
        <v>127.977</v>
      </c>
      <c r="B529" s="1">
        <v>1.3819999999999999</v>
      </c>
      <c r="C529" s="1">
        <v>0.01</v>
      </c>
      <c r="D529" s="1">
        <v>7</v>
      </c>
      <c r="E529" s="1">
        <v>7.0000000000000007E-2</v>
      </c>
      <c r="F529" s="1" t="s">
        <v>20</v>
      </c>
      <c r="G529" s="1">
        <v>3</v>
      </c>
      <c r="H529" s="1">
        <v>-7.8845070461893503</v>
      </c>
      <c r="I529" s="1">
        <v>49.985658682481102</v>
      </c>
      <c r="J529" s="1">
        <v>-3.3482703610452398</v>
      </c>
      <c r="K529" s="1">
        <v>-7.8146389903467099</v>
      </c>
      <c r="L529" s="1">
        <v>50.089522130768898</v>
      </c>
      <c r="M529" s="1">
        <v>-3.31859987699452</v>
      </c>
    </row>
    <row r="530" spans="1:13" ht="15.75" customHeight="1" x14ac:dyDescent="0.25">
      <c r="A530" s="1">
        <v>234.63499999999999</v>
      </c>
      <c r="B530" s="1">
        <v>0.66600000000000004</v>
      </c>
      <c r="C530" s="1">
        <v>0.01</v>
      </c>
      <c r="D530" s="1">
        <v>15</v>
      </c>
      <c r="E530" s="1">
        <v>7.4999999999999997E-2</v>
      </c>
      <c r="F530" s="1" t="s">
        <v>20</v>
      </c>
      <c r="G530" s="1">
        <v>1</v>
      </c>
      <c r="H530" s="1">
        <v>9.1955767722037098</v>
      </c>
      <c r="I530" s="1">
        <v>50.067789766256297</v>
      </c>
      <c r="J530" s="1">
        <v>3.9050351504177399</v>
      </c>
      <c r="K530" s="1">
        <v>9.2671948171942091</v>
      </c>
      <c r="L530" s="1">
        <v>50.0610588828781</v>
      </c>
      <c r="M530" s="1">
        <v>3.9354487927612598</v>
      </c>
    </row>
    <row r="531" spans="1:13" ht="15.75" customHeight="1" x14ac:dyDescent="0.25">
      <c r="A531" s="1">
        <v>98.736000000000004</v>
      </c>
      <c r="B531" s="1">
        <v>1.3109999999999999</v>
      </c>
      <c r="C531" s="1">
        <v>1</v>
      </c>
      <c r="D531" s="1">
        <v>0.01</v>
      </c>
      <c r="E531" s="1">
        <v>3.1E-2</v>
      </c>
      <c r="F531" s="1" t="s">
        <v>20</v>
      </c>
      <c r="G531" s="1">
        <v>5</v>
      </c>
      <c r="H531" s="1">
        <v>-3.48752687934113</v>
      </c>
      <c r="I531" s="1">
        <v>50.0587487208022</v>
      </c>
      <c r="J531" s="1">
        <v>-1.48102891088038</v>
      </c>
      <c r="K531" s="1">
        <v>-3.54428615053373</v>
      </c>
      <c r="L531" s="1">
        <v>50.0408524100732</v>
      </c>
      <c r="M531" s="1">
        <v>-1.50513255925502</v>
      </c>
    </row>
    <row r="532" spans="1:13" ht="15.75" customHeight="1" x14ac:dyDescent="0.25">
      <c r="A532" s="1">
        <v>98.736000000000004</v>
      </c>
      <c r="B532" s="1">
        <v>1.3109999999999999</v>
      </c>
      <c r="C532" s="1">
        <v>0.5</v>
      </c>
      <c r="D532" s="1">
        <v>0.01</v>
      </c>
      <c r="E532" s="1">
        <v>7.4999999999999997E-3</v>
      </c>
      <c r="F532" s="1" t="s">
        <v>20</v>
      </c>
      <c r="G532" s="1">
        <v>2</v>
      </c>
      <c r="H532" s="1">
        <v>1.5740538797499399</v>
      </c>
      <c r="I532" s="1">
        <v>50.041908058875102</v>
      </c>
      <c r="J532" s="1">
        <v>0.66844482748001799</v>
      </c>
      <c r="K532" s="1">
        <v>1.53447897400168</v>
      </c>
      <c r="L532" s="1">
        <v>50.053667643366097</v>
      </c>
      <c r="M532" s="1">
        <v>0.65163876932294895</v>
      </c>
    </row>
    <row r="533" spans="1:13" ht="15.75" customHeight="1" x14ac:dyDescent="0.25">
      <c r="A533" s="1">
        <v>127.977</v>
      </c>
      <c r="B533" s="1">
        <v>1.3819999999999999</v>
      </c>
      <c r="C533" s="1">
        <v>15</v>
      </c>
      <c r="D533" s="1">
        <v>0.01</v>
      </c>
      <c r="E533" s="1">
        <v>0.15</v>
      </c>
      <c r="F533" s="1" t="s">
        <v>20</v>
      </c>
      <c r="G533" s="1">
        <v>2</v>
      </c>
      <c r="H533" s="1">
        <v>36.752225644133297</v>
      </c>
      <c r="I533" s="1">
        <v>49.978922511404797</v>
      </c>
      <c r="J533" s="1">
        <v>15.607366079553801</v>
      </c>
      <c r="K533" s="1">
        <v>36.550659978582402</v>
      </c>
      <c r="L533" s="1">
        <v>50.136808336075198</v>
      </c>
      <c r="M533" s="1">
        <v>15.5217682939453</v>
      </c>
    </row>
    <row r="534" spans="1:13" ht="15.75" customHeight="1" x14ac:dyDescent="0.25">
      <c r="A534" s="1">
        <v>69.394999999999996</v>
      </c>
      <c r="B534" s="1">
        <v>1.081</v>
      </c>
      <c r="C534" s="1">
        <v>1</v>
      </c>
      <c r="D534" s="1">
        <v>0.01</v>
      </c>
      <c r="E534" s="1">
        <v>1E-3</v>
      </c>
      <c r="F534" s="1" t="s">
        <v>20</v>
      </c>
      <c r="G534" s="1">
        <v>2</v>
      </c>
      <c r="H534" s="1">
        <v>2.8314951920084299</v>
      </c>
      <c r="I534" s="1">
        <v>50.046940842046801</v>
      </c>
      <c r="J534" s="1">
        <v>1.2024355325328799</v>
      </c>
      <c r="K534" s="1">
        <v>2.83851658021264</v>
      </c>
      <c r="L534" s="1">
        <v>50.0483379258946</v>
      </c>
      <c r="M534" s="1">
        <v>1.20541726694948</v>
      </c>
    </row>
    <row r="535" spans="1:13" ht="15.75" customHeight="1" x14ac:dyDescent="0.25">
      <c r="A535" s="1">
        <v>127.977</v>
      </c>
      <c r="B535" s="1">
        <v>1.3819999999999999</v>
      </c>
      <c r="C535" s="1">
        <v>0.01</v>
      </c>
      <c r="D535" s="1">
        <v>7</v>
      </c>
      <c r="E535" s="1">
        <v>0.105</v>
      </c>
      <c r="F535" s="1" t="s">
        <v>20</v>
      </c>
      <c r="G535" s="1">
        <v>4</v>
      </c>
      <c r="H535" s="1">
        <v>9.6378809934315992</v>
      </c>
      <c r="I535" s="1">
        <v>50.122646762984601</v>
      </c>
      <c r="J535" s="1">
        <v>4.0928660580225902</v>
      </c>
      <c r="K535" s="1">
        <v>9.5482979724735397</v>
      </c>
      <c r="L535" s="1">
        <v>50.048095166767801</v>
      </c>
      <c r="M535" s="1">
        <v>4.0548233278722297</v>
      </c>
    </row>
    <row r="536" spans="1:13" ht="15.75" customHeight="1" x14ac:dyDescent="0.25">
      <c r="A536" s="1">
        <v>157.14099999999999</v>
      </c>
      <c r="B536" s="1">
        <v>1.335</v>
      </c>
      <c r="C536" s="1">
        <v>0.01</v>
      </c>
      <c r="D536" s="1">
        <v>7</v>
      </c>
      <c r="E536" s="1">
        <v>7.0000000000000001E-3</v>
      </c>
      <c r="F536" s="1" t="s">
        <v>20</v>
      </c>
      <c r="G536" s="1">
        <v>1</v>
      </c>
      <c r="H536" s="1">
        <v>-4.2834959046040799</v>
      </c>
      <c r="I536" s="1">
        <v>50.044706073580997</v>
      </c>
      <c r="J536" s="1">
        <v>-1.8190487109750599</v>
      </c>
      <c r="K536" s="1">
        <v>-4.3023633173596103</v>
      </c>
      <c r="L536" s="1">
        <v>50.049822790027399</v>
      </c>
      <c r="M536" s="1">
        <v>-1.82706103166282</v>
      </c>
    </row>
    <row r="537" spans="1:13" ht="15.75" customHeight="1" x14ac:dyDescent="0.25">
      <c r="A537" s="1">
        <v>157.14099999999999</v>
      </c>
      <c r="B537" s="1">
        <v>1.335</v>
      </c>
      <c r="C537" s="1">
        <v>0.01</v>
      </c>
      <c r="D537" s="1">
        <v>11</v>
      </c>
      <c r="E537" s="1">
        <v>1.0999999999999999E-2</v>
      </c>
      <c r="F537" s="1" t="s">
        <v>20</v>
      </c>
      <c r="G537" s="1">
        <v>3</v>
      </c>
      <c r="H537" s="1">
        <v>12.232861214630001</v>
      </c>
      <c r="I537" s="1">
        <v>50.007765252427298</v>
      </c>
      <c r="J537" s="1">
        <v>5.1948620751783903</v>
      </c>
      <c r="K537" s="1">
        <v>12.1416944976629</v>
      </c>
      <c r="L537" s="1">
        <v>50.008000525624901</v>
      </c>
      <c r="M537" s="1">
        <v>5.1561468055303603</v>
      </c>
    </row>
    <row r="538" spans="1:13" ht="15.75" customHeight="1" x14ac:dyDescent="0.25">
      <c r="A538" s="1">
        <v>195.93199999999999</v>
      </c>
      <c r="B538" s="1">
        <v>1.1060000000000001</v>
      </c>
      <c r="C538" s="1">
        <v>0.01</v>
      </c>
      <c r="D538" s="1">
        <v>11</v>
      </c>
      <c r="E538" s="1">
        <v>0.33</v>
      </c>
      <c r="F538" s="1" t="s">
        <v>20</v>
      </c>
      <c r="G538" s="1">
        <v>2</v>
      </c>
      <c r="H538" s="1">
        <v>-9.4531715867856505</v>
      </c>
      <c r="I538" s="1">
        <v>50.110411278603003</v>
      </c>
      <c r="J538" s="1">
        <v>-4.0144265274272302</v>
      </c>
      <c r="K538" s="1">
        <v>-9.2307691392167595</v>
      </c>
      <c r="L538" s="1">
        <v>49.997271529482603</v>
      </c>
      <c r="M538" s="1">
        <v>-3.9199800998882099</v>
      </c>
    </row>
    <row r="539" spans="1:13" ht="15.75" customHeight="1" x14ac:dyDescent="0.25">
      <c r="A539" s="1">
        <v>98.736000000000004</v>
      </c>
      <c r="B539" s="1">
        <v>1.3109999999999999</v>
      </c>
      <c r="C539" s="1">
        <v>0.01</v>
      </c>
      <c r="D539" s="1">
        <v>15</v>
      </c>
      <c r="E539" s="1">
        <v>1.4999999999999999E-2</v>
      </c>
      <c r="F539" s="1" t="s">
        <v>20</v>
      </c>
      <c r="G539" s="1">
        <v>3</v>
      </c>
      <c r="H539" s="1">
        <v>-16.661543240237599</v>
      </c>
      <c r="I539" s="1">
        <v>50.037815332898603</v>
      </c>
      <c r="J539" s="1">
        <v>-7.07556617981892</v>
      </c>
      <c r="K539" s="1">
        <v>-16.592394678262799</v>
      </c>
      <c r="L539" s="1">
        <v>50.030734988290497</v>
      </c>
      <c r="M539" s="1">
        <v>-7.0462012392826701</v>
      </c>
    </row>
    <row r="540" spans="1:13" ht="15.75" customHeight="1" x14ac:dyDescent="0.25">
      <c r="A540" s="1">
        <v>127.977</v>
      </c>
      <c r="B540" s="1">
        <v>1.3819999999999999</v>
      </c>
      <c r="C540" s="1">
        <v>1</v>
      </c>
      <c r="D540" s="1">
        <v>0.01</v>
      </c>
      <c r="E540" s="1">
        <v>0.03</v>
      </c>
      <c r="F540" s="1" t="s">
        <v>20</v>
      </c>
      <c r="G540" s="1">
        <v>2</v>
      </c>
      <c r="H540" s="1">
        <v>2.59947706713817</v>
      </c>
      <c r="I540" s="1">
        <v>50.043402120920398</v>
      </c>
      <c r="J540" s="1">
        <v>1.10390566805596</v>
      </c>
      <c r="K540" s="1">
        <v>2.5872359589889902</v>
      </c>
      <c r="L540" s="1">
        <v>50.044784544746399</v>
      </c>
      <c r="M540" s="1">
        <v>1.0987073038003099</v>
      </c>
    </row>
    <row r="541" spans="1:13" ht="15.75" customHeight="1" x14ac:dyDescent="0.25">
      <c r="A541" s="1">
        <v>157.14099999999999</v>
      </c>
      <c r="B541" s="1">
        <v>1.335</v>
      </c>
      <c r="C541" s="1">
        <v>0.01</v>
      </c>
      <c r="D541" s="1">
        <v>15</v>
      </c>
      <c r="E541" s="1">
        <v>0.3</v>
      </c>
      <c r="F541" s="1" t="s">
        <v>20</v>
      </c>
      <c r="G541" s="1">
        <v>3</v>
      </c>
      <c r="H541" s="1">
        <v>16.735388904592298</v>
      </c>
      <c r="I541" s="1">
        <v>50.048914418995501</v>
      </c>
      <c r="J541" s="1">
        <v>7.1069258130593997</v>
      </c>
      <c r="K541" s="1">
        <v>16.507504429710199</v>
      </c>
      <c r="L541" s="1">
        <v>50.030957552375</v>
      </c>
      <c r="M541" s="1">
        <v>7.0101513630500598</v>
      </c>
    </row>
    <row r="542" spans="1:13" ht="15.75" customHeight="1" x14ac:dyDescent="0.25">
      <c r="A542" s="1">
        <v>69.394999999999996</v>
      </c>
      <c r="B542" s="1">
        <v>1.081</v>
      </c>
      <c r="C542" s="1">
        <v>15</v>
      </c>
      <c r="D542" s="1">
        <v>0.01</v>
      </c>
      <c r="E542" s="1">
        <v>0.3</v>
      </c>
      <c r="F542" s="1" t="s">
        <v>20</v>
      </c>
      <c r="G542" s="1">
        <v>1</v>
      </c>
      <c r="H542" s="1">
        <v>36.3449711964142</v>
      </c>
      <c r="I542" s="1">
        <v>49.939405724003898</v>
      </c>
      <c r="J542" s="1">
        <v>15.4344195670181</v>
      </c>
      <c r="K542" s="1">
        <v>36.135036157387503</v>
      </c>
      <c r="L542" s="1">
        <v>50.020776306448397</v>
      </c>
      <c r="M542" s="1">
        <v>15.3452676054813</v>
      </c>
    </row>
    <row r="543" spans="1:13" ht="15.75" customHeight="1" x14ac:dyDescent="0.25">
      <c r="A543" s="1">
        <v>157.14099999999999</v>
      </c>
      <c r="B543" s="1">
        <v>1.335</v>
      </c>
      <c r="C543" s="1">
        <v>3</v>
      </c>
      <c r="D543" s="1">
        <v>0.01</v>
      </c>
      <c r="E543" s="1">
        <v>3.0000000000000001E-3</v>
      </c>
      <c r="F543" s="1" t="s">
        <v>20</v>
      </c>
      <c r="G543" s="1">
        <v>3</v>
      </c>
      <c r="H543" s="1">
        <v>7.4758530417613303</v>
      </c>
      <c r="I543" s="1">
        <v>50.025492006601702</v>
      </c>
      <c r="J543" s="1">
        <v>3.1747295064384802</v>
      </c>
      <c r="K543" s="1">
        <v>7.4821775585722596</v>
      </c>
      <c r="L543" s="1">
        <v>50.045866645550703</v>
      </c>
      <c r="M543" s="1">
        <v>3.1774153043028099</v>
      </c>
    </row>
    <row r="544" spans="1:13" ht="15.75" customHeight="1" x14ac:dyDescent="0.25">
      <c r="A544" s="1">
        <v>69.394999999999996</v>
      </c>
      <c r="B544" s="1">
        <v>1.081</v>
      </c>
      <c r="C544" s="1">
        <v>0.01</v>
      </c>
      <c r="D544" s="1">
        <v>1</v>
      </c>
      <c r="E544" s="1">
        <v>3.1E-2</v>
      </c>
      <c r="F544" s="1" t="s">
        <v>20</v>
      </c>
      <c r="G544" s="1">
        <v>2</v>
      </c>
      <c r="H544" s="1">
        <v>1.58534863814348</v>
      </c>
      <c r="I544" s="1">
        <v>50.049119587421202</v>
      </c>
      <c r="J544" s="1">
        <v>0.67324131057562497</v>
      </c>
      <c r="K544" s="1">
        <v>1.5795757480466901</v>
      </c>
      <c r="L544" s="1">
        <v>50.048179274702697</v>
      </c>
      <c r="M544" s="1">
        <v>0.670789769002332</v>
      </c>
    </row>
    <row r="545" spans="1:13" ht="15.75" customHeight="1" x14ac:dyDescent="0.25">
      <c r="A545" s="1">
        <v>157.14099999999999</v>
      </c>
      <c r="B545" s="1">
        <v>1.335</v>
      </c>
      <c r="C545" s="1">
        <v>0.01</v>
      </c>
      <c r="D545" s="1">
        <v>15</v>
      </c>
      <c r="E545" s="1">
        <v>0.15</v>
      </c>
      <c r="F545" s="1" t="s">
        <v>20</v>
      </c>
      <c r="G545" s="1">
        <v>4</v>
      </c>
      <c r="H545" s="1">
        <v>19.939240167413001</v>
      </c>
      <c r="I545" s="1">
        <v>50.052643043856101</v>
      </c>
      <c r="J545" s="1">
        <v>8.4674877558234591</v>
      </c>
      <c r="K545" s="1">
        <v>20.098187660474299</v>
      </c>
      <c r="L545" s="1">
        <v>49.992844788647297</v>
      </c>
      <c r="M545" s="1">
        <v>8.5349871158800692</v>
      </c>
    </row>
    <row r="546" spans="1:13" ht="15.75" customHeight="1" x14ac:dyDescent="0.25">
      <c r="A546" s="1">
        <v>127.977</v>
      </c>
      <c r="B546" s="1">
        <v>1.3819999999999999</v>
      </c>
      <c r="C546" s="1">
        <v>0.01</v>
      </c>
      <c r="D546" s="1">
        <v>1</v>
      </c>
      <c r="E546" s="1">
        <v>3.1E-2</v>
      </c>
      <c r="F546" s="1" t="s">
        <v>20</v>
      </c>
      <c r="G546" s="1">
        <v>1</v>
      </c>
      <c r="H546" s="1">
        <v>0.76185912307125603</v>
      </c>
      <c r="I546" s="1">
        <v>50.048567350757502</v>
      </c>
      <c r="J546" s="1">
        <v>0.32353453502261598</v>
      </c>
      <c r="K546" s="1">
        <v>0.76925701910963495</v>
      </c>
      <c r="L546" s="1">
        <v>50.051868820246597</v>
      </c>
      <c r="M546" s="1">
        <v>0.32667615895601898</v>
      </c>
    </row>
    <row r="547" spans="1:13" ht="15.75" customHeight="1" x14ac:dyDescent="0.25">
      <c r="A547" s="1">
        <v>98.736000000000004</v>
      </c>
      <c r="B547" s="1">
        <v>1.3109999999999999</v>
      </c>
      <c r="C547" s="1">
        <v>0.1</v>
      </c>
      <c r="D547" s="1">
        <v>0.1</v>
      </c>
      <c r="E547" s="1">
        <v>0.01</v>
      </c>
      <c r="F547" s="1" t="s">
        <v>20</v>
      </c>
      <c r="G547" s="1">
        <v>3</v>
      </c>
      <c r="H547" s="1">
        <v>1.35200141173235</v>
      </c>
      <c r="I547" s="1">
        <v>50.0555044682988</v>
      </c>
      <c r="J547" s="1">
        <v>0.57414702383742</v>
      </c>
      <c r="K547" s="1">
        <v>1.34987399110186</v>
      </c>
      <c r="L547" s="1">
        <v>50.048340327471799</v>
      </c>
      <c r="M547" s="1">
        <v>0.57324358378710205</v>
      </c>
    </row>
    <row r="548" spans="1:13" ht="15.75" customHeight="1" x14ac:dyDescent="0.25">
      <c r="A548" s="1">
        <v>234.63499999999999</v>
      </c>
      <c r="B548" s="1">
        <v>0.66600000000000004</v>
      </c>
      <c r="C548" s="1">
        <v>0.01</v>
      </c>
      <c r="D548" s="1">
        <v>1</v>
      </c>
      <c r="E548" s="1">
        <v>1.4999999999999999E-2</v>
      </c>
      <c r="F548" s="1" t="s">
        <v>20</v>
      </c>
      <c r="G548" s="1">
        <v>4</v>
      </c>
      <c r="H548" s="1">
        <v>1.5907475348059099</v>
      </c>
      <c r="I548" s="1">
        <v>50.055901019329099</v>
      </c>
      <c r="J548" s="1">
        <v>0.67553403040849203</v>
      </c>
      <c r="K548" s="1">
        <v>1.58883741174128</v>
      </c>
      <c r="L548" s="1">
        <v>50.047027374382303</v>
      </c>
      <c r="M548" s="1">
        <v>0.67472286892359401</v>
      </c>
    </row>
    <row r="549" spans="1:13" ht="15.75" customHeight="1" x14ac:dyDescent="0.25">
      <c r="A549" s="1">
        <v>69.394999999999996</v>
      </c>
      <c r="B549" s="1">
        <v>1.081</v>
      </c>
      <c r="C549" s="1">
        <v>0.01</v>
      </c>
      <c r="D549" s="1">
        <v>0.1</v>
      </c>
      <c r="E549" s="1">
        <v>3.0999999999999999E-3</v>
      </c>
      <c r="F549" s="1" t="s">
        <v>20</v>
      </c>
      <c r="G549" s="1">
        <v>4</v>
      </c>
      <c r="H549" s="1">
        <v>2.6286641358008098</v>
      </c>
      <c r="I549" s="1">
        <v>50.038498525397898</v>
      </c>
      <c r="J549" s="1">
        <v>1.1163003804148099</v>
      </c>
      <c r="K549" s="1">
        <v>2.64478249108554</v>
      </c>
      <c r="L549" s="1">
        <v>50.050406068162502</v>
      </c>
      <c r="M549" s="1">
        <v>1.1231452739449399</v>
      </c>
    </row>
    <row r="550" spans="1:13" ht="15.75" customHeight="1" x14ac:dyDescent="0.25">
      <c r="A550" s="1">
        <v>127.977</v>
      </c>
      <c r="B550" s="1">
        <v>1.3819999999999999</v>
      </c>
      <c r="C550" s="1">
        <v>1</v>
      </c>
      <c r="D550" s="1">
        <v>0.01</v>
      </c>
      <c r="E550" s="1">
        <v>5.0000000000000001E-3</v>
      </c>
      <c r="F550" s="1" t="s">
        <v>20</v>
      </c>
      <c r="G550" s="1">
        <v>2</v>
      </c>
      <c r="H550" s="1">
        <v>2.5753173315445901</v>
      </c>
      <c r="I550" s="1">
        <v>50.046817937695899</v>
      </c>
      <c r="J550" s="1">
        <v>1.0936458856567799</v>
      </c>
      <c r="K550" s="1">
        <v>2.6032529297068501</v>
      </c>
      <c r="L550" s="1">
        <v>50.061150755303103</v>
      </c>
      <c r="M550" s="1">
        <v>1.1055091429025199</v>
      </c>
    </row>
    <row r="551" spans="1:13" ht="15.75" customHeight="1" x14ac:dyDescent="0.25">
      <c r="A551" s="1">
        <v>127.977</v>
      </c>
      <c r="B551" s="1">
        <v>1.3819999999999999</v>
      </c>
      <c r="C551" s="1">
        <v>15</v>
      </c>
      <c r="D551" s="1">
        <v>0.01</v>
      </c>
      <c r="E551" s="1">
        <v>0.46500000000000002</v>
      </c>
      <c r="F551" s="1" t="s">
        <v>20</v>
      </c>
      <c r="G551" s="1">
        <v>2</v>
      </c>
      <c r="H551" s="1">
        <v>36.222709587417498</v>
      </c>
      <c r="I551" s="1">
        <v>50.116483309088899</v>
      </c>
      <c r="J551" s="1">
        <v>15.382499400126299</v>
      </c>
      <c r="K551" s="1">
        <v>36.375023130040901</v>
      </c>
      <c r="L551" s="1">
        <v>50.008146837959302</v>
      </c>
      <c r="M551" s="1">
        <v>15.447181556837499</v>
      </c>
    </row>
    <row r="552" spans="1:13" ht="15.75" customHeight="1" x14ac:dyDescent="0.25">
      <c r="A552" s="1">
        <v>98.736000000000004</v>
      </c>
      <c r="B552" s="1">
        <v>1.3109999999999999</v>
      </c>
      <c r="C552" s="1">
        <v>11</v>
      </c>
      <c r="D552" s="1">
        <v>0.01</v>
      </c>
      <c r="E552" s="1">
        <v>1.0999999999999999E-2</v>
      </c>
      <c r="F552" s="1" t="s">
        <v>20</v>
      </c>
      <c r="G552" s="1">
        <v>3</v>
      </c>
      <c r="H552" s="1">
        <v>26.870883878258901</v>
      </c>
      <c r="I552" s="1">
        <v>50.049439413533896</v>
      </c>
      <c r="J552" s="1">
        <v>11.4111108706722</v>
      </c>
      <c r="K552" s="1">
        <v>27.012150456406498</v>
      </c>
      <c r="L552" s="1">
        <v>50.030884259526097</v>
      </c>
      <c r="M552" s="1">
        <v>11.471101773571601</v>
      </c>
    </row>
    <row r="553" spans="1:13" ht="15.75" customHeight="1" x14ac:dyDescent="0.25">
      <c r="A553" s="1">
        <v>157.14099999999999</v>
      </c>
      <c r="B553" s="1">
        <v>1.335</v>
      </c>
      <c r="C553" s="1">
        <v>0.01</v>
      </c>
      <c r="D553" s="1">
        <v>1</v>
      </c>
      <c r="E553" s="1">
        <v>1.4999999999999999E-2</v>
      </c>
      <c r="F553" s="1" t="s">
        <v>20</v>
      </c>
      <c r="G553" s="1">
        <v>5</v>
      </c>
      <c r="H553" s="1">
        <v>-2.2136546545851101</v>
      </c>
      <c r="I553" s="1">
        <v>50.051355365497699</v>
      </c>
      <c r="J553" s="1">
        <v>-0.94006058034020401</v>
      </c>
      <c r="K553" s="1">
        <v>-2.27879277985642</v>
      </c>
      <c r="L553" s="1">
        <v>50.059641345251698</v>
      </c>
      <c r="M553" s="1">
        <v>-0.967722430718711</v>
      </c>
    </row>
    <row r="554" spans="1:13" ht="15.75" customHeight="1" x14ac:dyDescent="0.25">
      <c r="A554" s="1">
        <v>234.63499999999999</v>
      </c>
      <c r="B554" s="1">
        <v>0.66600000000000004</v>
      </c>
      <c r="C554" s="1">
        <v>15</v>
      </c>
      <c r="D554" s="1">
        <v>0.01</v>
      </c>
      <c r="E554" s="1">
        <v>1.4999999999999999E-2</v>
      </c>
      <c r="F554" s="1" t="s">
        <v>20</v>
      </c>
      <c r="G554" s="1">
        <v>2</v>
      </c>
      <c r="H554" s="1">
        <v>36.5581707105706</v>
      </c>
      <c r="I554" s="1">
        <v>50.026604084365601</v>
      </c>
      <c r="J554" s="1">
        <v>15.524957835302599</v>
      </c>
      <c r="K554" s="1">
        <v>36.335884931324202</v>
      </c>
      <c r="L554" s="1">
        <v>49.981739610532401</v>
      </c>
      <c r="M554" s="1">
        <v>15.430560952660199</v>
      </c>
    </row>
    <row r="555" spans="1:13" ht="15.75" customHeight="1" x14ac:dyDescent="0.25">
      <c r="A555" s="1">
        <v>195.93199999999999</v>
      </c>
      <c r="B555" s="1">
        <v>1.1060000000000001</v>
      </c>
      <c r="C555" s="1">
        <v>3</v>
      </c>
      <c r="D555" s="1">
        <v>0.01</v>
      </c>
      <c r="E555" s="1">
        <v>0.09</v>
      </c>
      <c r="F555" s="1" t="s">
        <v>20</v>
      </c>
      <c r="G555" s="1">
        <v>4</v>
      </c>
      <c r="H555" s="1">
        <v>-7.4735815641673504</v>
      </c>
      <c r="I555" s="1">
        <v>50.062742130306901</v>
      </c>
      <c r="J555" s="1">
        <v>-3.1737648905076199</v>
      </c>
      <c r="K555" s="1">
        <v>-7.4675864015266704</v>
      </c>
      <c r="L555" s="1">
        <v>50.089495089906002</v>
      </c>
      <c r="M555" s="1">
        <v>-3.17121895767227</v>
      </c>
    </row>
    <row r="556" spans="1:13" ht="15.75" customHeight="1" x14ac:dyDescent="0.25">
      <c r="A556" s="1">
        <v>157.14099999999999</v>
      </c>
      <c r="B556" s="1">
        <v>1.335</v>
      </c>
      <c r="C556" s="1">
        <v>11</v>
      </c>
      <c r="D556" s="1">
        <v>0.01</v>
      </c>
      <c r="E556" s="1">
        <v>0.34100000000000003</v>
      </c>
      <c r="F556" s="1" t="s">
        <v>20</v>
      </c>
      <c r="G556" s="1">
        <v>5</v>
      </c>
      <c r="H556" s="1">
        <v>26.821271438049699</v>
      </c>
      <c r="I556" s="1">
        <v>50.127216673875203</v>
      </c>
      <c r="J556" s="1">
        <v>11.390042227811101</v>
      </c>
      <c r="K556" s="1">
        <v>27.078664711483199</v>
      </c>
      <c r="L556" s="1">
        <v>50.009191469328897</v>
      </c>
      <c r="M556" s="1">
        <v>11.499348017446501</v>
      </c>
    </row>
    <row r="557" spans="1:13" ht="15.75" customHeight="1" x14ac:dyDescent="0.25">
      <c r="A557" s="1">
        <v>69.394999999999996</v>
      </c>
      <c r="B557" s="1">
        <v>1.081</v>
      </c>
      <c r="C557" s="1">
        <v>3</v>
      </c>
      <c r="D557" s="1">
        <v>0.01</v>
      </c>
      <c r="E557" s="1">
        <v>0.06</v>
      </c>
      <c r="F557" s="1" t="s">
        <v>20</v>
      </c>
      <c r="G557" s="1">
        <v>1</v>
      </c>
      <c r="H557" s="1">
        <v>7.4735639470362196</v>
      </c>
      <c r="I557" s="1">
        <v>50.050988803298097</v>
      </c>
      <c r="J557" s="1">
        <v>3.1737574091371701</v>
      </c>
      <c r="K557" s="1">
        <v>7.4608930748737903</v>
      </c>
      <c r="L557" s="1">
        <v>50.044978229238801</v>
      </c>
      <c r="M557" s="1">
        <v>3.1683765393552701</v>
      </c>
    </row>
    <row r="558" spans="1:13" ht="15.75" customHeight="1" x14ac:dyDescent="0.25">
      <c r="A558" s="1">
        <v>98.736000000000004</v>
      </c>
      <c r="B558" s="1">
        <v>1.3109999999999999</v>
      </c>
      <c r="C558" s="1">
        <v>1</v>
      </c>
      <c r="D558" s="1">
        <v>0.01</v>
      </c>
      <c r="E558" s="1">
        <v>1E-3</v>
      </c>
      <c r="F558" s="1" t="s">
        <v>20</v>
      </c>
      <c r="G558" s="1">
        <v>1</v>
      </c>
      <c r="H558" s="1">
        <v>2.5429035177349202</v>
      </c>
      <c r="I558" s="1">
        <v>50.048606726179699</v>
      </c>
      <c r="J558" s="1">
        <v>1.0798808891349201</v>
      </c>
      <c r="K558" s="1">
        <v>2.5351093908335498</v>
      </c>
      <c r="L558" s="1">
        <v>50.055097562044303</v>
      </c>
      <c r="M558" s="1">
        <v>1.0765710000142401</v>
      </c>
    </row>
    <row r="559" spans="1:13" ht="15.75" customHeight="1" x14ac:dyDescent="0.25">
      <c r="A559" s="1">
        <v>157.14099999999999</v>
      </c>
      <c r="B559" s="1">
        <v>1.335</v>
      </c>
      <c r="C559" s="1">
        <v>0.01</v>
      </c>
      <c r="D559" s="1">
        <v>1</v>
      </c>
      <c r="E559" s="1">
        <v>0.03</v>
      </c>
      <c r="F559" s="1" t="s">
        <v>20</v>
      </c>
      <c r="G559" s="1">
        <v>2</v>
      </c>
      <c r="H559" s="1">
        <v>1.0505589764993399</v>
      </c>
      <c r="I559" s="1">
        <v>50.046882188928997</v>
      </c>
      <c r="J559" s="1">
        <v>0.44613511826878699</v>
      </c>
      <c r="K559" s="1">
        <v>1.04914349731747</v>
      </c>
      <c r="L559" s="1">
        <v>50.049566478926998</v>
      </c>
      <c r="M559" s="1">
        <v>0.44553401448847901</v>
      </c>
    </row>
    <row r="560" spans="1:13" ht="15.75" customHeight="1" x14ac:dyDescent="0.25">
      <c r="A560" s="1">
        <v>195.93199999999999</v>
      </c>
      <c r="B560" s="1">
        <v>1.1060000000000001</v>
      </c>
      <c r="C560" s="1">
        <v>0.1</v>
      </c>
      <c r="D560" s="1">
        <v>0.01</v>
      </c>
      <c r="E560" s="1">
        <v>3.0999999999999999E-3</v>
      </c>
      <c r="F560" s="1" t="s">
        <v>20</v>
      </c>
      <c r="G560" s="1">
        <v>4</v>
      </c>
      <c r="H560" s="1">
        <v>-0.974254443706284</v>
      </c>
      <c r="I560" s="1">
        <v>50.048086839283698</v>
      </c>
      <c r="J560" s="1">
        <v>-0.41373129085539501</v>
      </c>
      <c r="K560" s="1">
        <v>-0.96967592220168597</v>
      </c>
      <c r="L560" s="1">
        <v>50.050724604766202</v>
      </c>
      <c r="M560" s="1">
        <v>-0.411786955241076</v>
      </c>
    </row>
    <row r="561" spans="1:13" ht="15.75" customHeight="1" x14ac:dyDescent="0.25">
      <c r="A561" s="1">
        <v>157.14099999999999</v>
      </c>
      <c r="B561" s="1">
        <v>1.335</v>
      </c>
      <c r="C561" s="1">
        <v>0.01</v>
      </c>
      <c r="D561" s="1">
        <v>1</v>
      </c>
      <c r="E561" s="1">
        <v>1.4999999999999999E-2</v>
      </c>
      <c r="F561" s="1" t="s">
        <v>20</v>
      </c>
      <c r="G561" s="1">
        <v>2</v>
      </c>
      <c r="H561" s="1">
        <v>1.0532108240721501</v>
      </c>
      <c r="I561" s="1">
        <v>50.047940167132701</v>
      </c>
      <c r="J561" s="1">
        <v>0.44726126383223802</v>
      </c>
      <c r="K561" s="1">
        <v>1.04055339121341</v>
      </c>
      <c r="L561" s="1">
        <v>50.051893388082703</v>
      </c>
      <c r="M561" s="1">
        <v>0.44188610124571698</v>
      </c>
    </row>
    <row r="562" spans="1:13" ht="15.75" customHeight="1" x14ac:dyDescent="0.25">
      <c r="A562" s="1">
        <v>98.736000000000004</v>
      </c>
      <c r="B562" s="1">
        <v>1.3109999999999999</v>
      </c>
      <c r="C562" s="1">
        <v>0.01</v>
      </c>
      <c r="D562" s="1">
        <v>7</v>
      </c>
      <c r="E562" s="1">
        <v>0.217</v>
      </c>
      <c r="F562" s="1" t="s">
        <v>20</v>
      </c>
      <c r="G562" s="1">
        <v>1</v>
      </c>
      <c r="H562" s="1">
        <v>4.36531660361028</v>
      </c>
      <c r="I562" s="1">
        <v>50.048597442381002</v>
      </c>
      <c r="J562" s="1">
        <v>1.8537950584381999</v>
      </c>
      <c r="K562" s="1">
        <v>4.35632613980325</v>
      </c>
      <c r="L562" s="1">
        <v>50.043669787572199</v>
      </c>
      <c r="M562" s="1">
        <v>1.84997712748567</v>
      </c>
    </row>
    <row r="563" spans="1:13" ht="15.75" customHeight="1" x14ac:dyDescent="0.25">
      <c r="A563" s="1">
        <v>234.63499999999999</v>
      </c>
      <c r="B563" s="1">
        <v>0.66600000000000004</v>
      </c>
      <c r="C563" s="1">
        <v>7</v>
      </c>
      <c r="D563" s="1">
        <v>0.01</v>
      </c>
      <c r="E563" s="1">
        <v>0.105</v>
      </c>
      <c r="F563" s="1" t="s">
        <v>20</v>
      </c>
      <c r="G563" s="1">
        <v>5</v>
      </c>
      <c r="H563" s="1">
        <v>17.199770010812198</v>
      </c>
      <c r="I563" s="1">
        <v>50.166592169627002</v>
      </c>
      <c r="J563" s="1">
        <v>7.3041319903228601</v>
      </c>
      <c r="K563" s="1">
        <v>17.371081155169399</v>
      </c>
      <c r="L563" s="1">
        <v>49.893171079109102</v>
      </c>
      <c r="M563" s="1">
        <v>7.3768817543610696</v>
      </c>
    </row>
    <row r="564" spans="1:13" ht="15.75" customHeight="1" x14ac:dyDescent="0.25">
      <c r="A564" s="1">
        <v>195.93199999999999</v>
      </c>
      <c r="B564" s="1">
        <v>1.1060000000000001</v>
      </c>
      <c r="C564" s="1">
        <v>0.01</v>
      </c>
      <c r="D564" s="1">
        <v>15</v>
      </c>
      <c r="E564" s="1">
        <v>0.46500000000000002</v>
      </c>
      <c r="F564" s="1" t="s">
        <v>20</v>
      </c>
      <c r="G564" s="1">
        <v>5</v>
      </c>
      <c r="H564" s="1">
        <v>23.8578769913603</v>
      </c>
      <c r="I564" s="1">
        <v>50.020282446631597</v>
      </c>
      <c r="J564" s="1">
        <v>10.1315937622559</v>
      </c>
      <c r="K564" s="1">
        <v>23.6914508666557</v>
      </c>
      <c r="L564" s="1">
        <v>50.155270839206302</v>
      </c>
      <c r="M564" s="1">
        <v>10.0609184927194</v>
      </c>
    </row>
    <row r="565" spans="1:13" ht="15.75" customHeight="1" x14ac:dyDescent="0.25">
      <c r="A565" s="1">
        <v>69.394999999999996</v>
      </c>
      <c r="B565" s="1">
        <v>1.081</v>
      </c>
      <c r="C565" s="1">
        <v>0.01</v>
      </c>
      <c r="D565" s="1">
        <v>15</v>
      </c>
      <c r="E565" s="1">
        <v>0.15</v>
      </c>
      <c r="F565" s="1" t="s">
        <v>20</v>
      </c>
      <c r="G565" s="1">
        <v>5</v>
      </c>
      <c r="H565" s="1">
        <v>24.173444800175702</v>
      </c>
      <c r="I565" s="1">
        <v>50.119305900136503</v>
      </c>
      <c r="J565" s="1">
        <v>10.265604212746601</v>
      </c>
      <c r="K565" s="1">
        <v>23.977253270742001</v>
      </c>
      <c r="L565" s="1">
        <v>50.053740032818297</v>
      </c>
      <c r="M565" s="1">
        <v>10.182288632045999</v>
      </c>
    </row>
    <row r="566" spans="1:13" ht="15.75" customHeight="1" x14ac:dyDescent="0.25">
      <c r="A566" s="1">
        <v>69.394999999999996</v>
      </c>
      <c r="B566" s="1">
        <v>1.081</v>
      </c>
      <c r="C566" s="1">
        <v>0.01</v>
      </c>
      <c r="D566" s="1">
        <v>15</v>
      </c>
      <c r="E566" s="1">
        <v>0.45</v>
      </c>
      <c r="F566" s="1" t="s">
        <v>20</v>
      </c>
      <c r="G566" s="1">
        <v>1</v>
      </c>
      <c r="H566" s="1">
        <v>9.2408404374859803</v>
      </c>
      <c r="I566" s="1">
        <v>50.064051606764899</v>
      </c>
      <c r="J566" s="1">
        <v>3.9242570228834599</v>
      </c>
      <c r="K566" s="1">
        <v>9.2910265776867291</v>
      </c>
      <c r="L566" s="1">
        <v>50.090306766738003</v>
      </c>
      <c r="M566" s="1">
        <v>3.9455692957732</v>
      </c>
    </row>
    <row r="567" spans="1:13" ht="15.75" customHeight="1" x14ac:dyDescent="0.25">
      <c r="A567" s="1">
        <v>127.977</v>
      </c>
      <c r="B567" s="1">
        <v>1.3819999999999999</v>
      </c>
      <c r="C567" s="1">
        <v>0.01</v>
      </c>
      <c r="D567" s="1">
        <v>1</v>
      </c>
      <c r="E567" s="1">
        <v>1E-3</v>
      </c>
      <c r="F567" s="1" t="s">
        <v>20</v>
      </c>
      <c r="G567" s="1">
        <v>4</v>
      </c>
      <c r="H567" s="1">
        <v>1.9616767481564901</v>
      </c>
      <c r="I567" s="1">
        <v>50.047902544754599</v>
      </c>
      <c r="J567" s="1">
        <v>0.833054504907631</v>
      </c>
      <c r="K567" s="1">
        <v>-1.98339785559339</v>
      </c>
      <c r="L567" s="1">
        <v>50.057765923635699</v>
      </c>
      <c r="M567" s="1">
        <v>-0.842278688463306</v>
      </c>
    </row>
    <row r="568" spans="1:13" ht="15.75" customHeight="1" x14ac:dyDescent="0.25">
      <c r="A568" s="1">
        <v>98.736000000000004</v>
      </c>
      <c r="B568" s="1">
        <v>1.3109999999999999</v>
      </c>
      <c r="C568" s="1">
        <v>0.01</v>
      </c>
      <c r="D568" s="1">
        <v>7</v>
      </c>
      <c r="E568" s="1">
        <v>0.217</v>
      </c>
      <c r="F568" s="1" t="s">
        <v>20</v>
      </c>
      <c r="G568" s="1">
        <v>2</v>
      </c>
      <c r="H568" s="1">
        <v>6.20162384441395</v>
      </c>
      <c r="I568" s="1">
        <v>50.0539140441266</v>
      </c>
      <c r="J568" s="1">
        <v>2.63360958230591</v>
      </c>
      <c r="K568" s="1">
        <v>6.1089115704543504</v>
      </c>
      <c r="L568" s="1">
        <v>50.0813809770207</v>
      </c>
      <c r="M568" s="1">
        <v>2.5942379694472302</v>
      </c>
    </row>
    <row r="569" spans="1:13" ht="15.75" customHeight="1" x14ac:dyDescent="0.25">
      <c r="A569" s="1">
        <v>157.14099999999999</v>
      </c>
      <c r="B569" s="1">
        <v>1.335</v>
      </c>
      <c r="C569" s="1">
        <v>7</v>
      </c>
      <c r="D569" s="1">
        <v>0.01</v>
      </c>
      <c r="E569" s="1">
        <v>0.105</v>
      </c>
      <c r="F569" s="1" t="s">
        <v>20</v>
      </c>
      <c r="G569" s="1">
        <v>2</v>
      </c>
      <c r="H569" s="1">
        <v>17.043326392831801</v>
      </c>
      <c r="I569" s="1">
        <v>50.011384899077598</v>
      </c>
      <c r="J569" s="1">
        <v>7.2376959371631902</v>
      </c>
      <c r="K569" s="1">
        <v>17.1785030908237</v>
      </c>
      <c r="L569" s="1">
        <v>50.069215576529501</v>
      </c>
      <c r="M569" s="1">
        <v>7.2951006840596602</v>
      </c>
    </row>
    <row r="570" spans="1:13" ht="15.75" customHeight="1" x14ac:dyDescent="0.25">
      <c r="A570" s="1">
        <v>234.63499999999999</v>
      </c>
      <c r="B570" s="1">
        <v>0.66600000000000004</v>
      </c>
      <c r="C570" s="1">
        <v>0.1</v>
      </c>
      <c r="D570" s="1">
        <v>0.01</v>
      </c>
      <c r="E570" s="1">
        <v>1.5E-3</v>
      </c>
      <c r="F570" s="1" t="s">
        <v>20</v>
      </c>
      <c r="G570" s="1">
        <v>5</v>
      </c>
      <c r="H570" s="1">
        <v>-1.0333139146961501</v>
      </c>
      <c r="I570" s="1">
        <v>50.047792287747598</v>
      </c>
      <c r="J570" s="1">
        <v>-0.43881175246142001</v>
      </c>
      <c r="K570" s="1">
        <v>-1.06907942405239</v>
      </c>
      <c r="L570" s="1">
        <v>50.039706499529103</v>
      </c>
      <c r="M570" s="1">
        <v>-0.45400009514710099</v>
      </c>
    </row>
    <row r="571" spans="1:13" ht="15.75" customHeight="1" x14ac:dyDescent="0.25">
      <c r="A571" s="1">
        <v>234.63499999999999</v>
      </c>
      <c r="B571" s="1">
        <v>0.66600000000000004</v>
      </c>
      <c r="C571" s="1">
        <v>15</v>
      </c>
      <c r="D571" s="1">
        <v>0.01</v>
      </c>
      <c r="E571" s="1">
        <v>0.45</v>
      </c>
      <c r="F571" s="1" t="s">
        <v>20</v>
      </c>
      <c r="G571" s="1">
        <v>2</v>
      </c>
      <c r="H571" s="1">
        <v>36.370793145215401</v>
      </c>
      <c r="I571" s="1">
        <v>49.899308483317398</v>
      </c>
      <c r="J571" s="1">
        <v>15.4453852323829</v>
      </c>
      <c r="K571" s="1">
        <v>36.431549747228701</v>
      </c>
      <c r="L571" s="1">
        <v>50.052496785283701</v>
      </c>
      <c r="M571" s="1">
        <v>15.471186405312</v>
      </c>
    </row>
    <row r="572" spans="1:13" ht="15.75" customHeight="1" x14ac:dyDescent="0.25">
      <c r="A572" s="1">
        <v>127.977</v>
      </c>
      <c r="B572" s="1">
        <v>1.3819999999999999</v>
      </c>
      <c r="C572" s="1">
        <v>3</v>
      </c>
      <c r="D572" s="1">
        <v>0.01</v>
      </c>
      <c r="E572" s="1">
        <v>4.4999999999999998E-2</v>
      </c>
      <c r="F572" s="1" t="s">
        <v>20</v>
      </c>
      <c r="G572" s="1">
        <v>1</v>
      </c>
      <c r="H572" s="1">
        <v>-7.3705075885171798</v>
      </c>
      <c r="I572" s="1">
        <v>50.091093425297103</v>
      </c>
      <c r="J572" s="1">
        <v>-3.1299930306256099</v>
      </c>
      <c r="K572" s="1">
        <v>-7.3757531110128998</v>
      </c>
      <c r="L572" s="1">
        <v>50.055435980353103</v>
      </c>
      <c r="M572" s="1">
        <v>-3.1322206178923402</v>
      </c>
    </row>
    <row r="573" spans="1:13" ht="15.75" customHeight="1" x14ac:dyDescent="0.25">
      <c r="A573" s="1">
        <v>98.736000000000004</v>
      </c>
      <c r="B573" s="1">
        <v>1.3109999999999999</v>
      </c>
      <c r="C573" s="1">
        <v>0.01</v>
      </c>
      <c r="D573" s="1">
        <v>15</v>
      </c>
      <c r="E573" s="1">
        <v>7.4999999999999997E-2</v>
      </c>
      <c r="F573" s="1" t="s">
        <v>20</v>
      </c>
      <c r="G573" s="1">
        <v>2</v>
      </c>
      <c r="H573" s="1">
        <v>-12.856233980409501</v>
      </c>
      <c r="I573" s="1">
        <v>50.060612859098804</v>
      </c>
      <c r="J573" s="1">
        <v>-5.45958636844298</v>
      </c>
      <c r="K573" s="1">
        <v>-12.9316794111047</v>
      </c>
      <c r="L573" s="1">
        <v>50.076010526602801</v>
      </c>
      <c r="M573" s="1">
        <v>-5.4916253656806298</v>
      </c>
    </row>
    <row r="574" spans="1:13" ht="15.75" customHeight="1" x14ac:dyDescent="0.25">
      <c r="A574" s="1">
        <v>69.394999999999996</v>
      </c>
      <c r="B574" s="1">
        <v>1.081</v>
      </c>
      <c r="C574" s="1">
        <v>0.1</v>
      </c>
      <c r="D574" s="1">
        <v>0.01</v>
      </c>
      <c r="E574" s="1">
        <v>3.0999999999999999E-3</v>
      </c>
      <c r="F574" s="1" t="s">
        <v>20</v>
      </c>
      <c r="G574" s="1">
        <v>2</v>
      </c>
      <c r="H574" s="1">
        <v>-1.32300739985283</v>
      </c>
      <c r="I574" s="1">
        <v>50.052927718546002</v>
      </c>
      <c r="J574" s="1">
        <v>-0.56183429584373601</v>
      </c>
      <c r="K574" s="1">
        <v>-1.32358414596276</v>
      </c>
      <c r="L574" s="1">
        <v>50.047435251332303</v>
      </c>
      <c r="M574" s="1">
        <v>-0.56207921945080996</v>
      </c>
    </row>
    <row r="575" spans="1:13" ht="15.75" customHeight="1" x14ac:dyDescent="0.25">
      <c r="A575" s="1">
        <v>98.736000000000004</v>
      </c>
      <c r="B575" s="1">
        <v>1.3109999999999999</v>
      </c>
      <c r="C575" s="1">
        <v>1</v>
      </c>
      <c r="D575" s="1">
        <v>0.01</v>
      </c>
      <c r="E575" s="1">
        <v>1.4999999999999999E-2</v>
      </c>
      <c r="F575" s="1" t="s">
        <v>20</v>
      </c>
      <c r="G575" s="1">
        <v>4</v>
      </c>
      <c r="H575" s="1">
        <v>3.1322722334114301</v>
      </c>
      <c r="I575" s="1">
        <v>50.0468773025841</v>
      </c>
      <c r="J575" s="1">
        <v>1.33016486895338</v>
      </c>
      <c r="K575" s="1">
        <v>3.1251556573424102</v>
      </c>
      <c r="L575" s="1">
        <v>50.043696281308002</v>
      </c>
      <c r="M575" s="1">
        <v>1.3271427116283301</v>
      </c>
    </row>
    <row r="576" spans="1:13" ht="15.75" customHeight="1" x14ac:dyDescent="0.25">
      <c r="A576" s="1">
        <v>157.14099999999999</v>
      </c>
      <c r="B576" s="1">
        <v>1.335</v>
      </c>
      <c r="C576" s="1">
        <v>3</v>
      </c>
      <c r="D576" s="1">
        <v>0.01</v>
      </c>
      <c r="E576" s="1">
        <v>3.0000000000000001E-3</v>
      </c>
      <c r="F576" s="1" t="s">
        <v>20</v>
      </c>
      <c r="G576" s="1">
        <v>4</v>
      </c>
      <c r="H576" s="1">
        <v>7.5108041261287202</v>
      </c>
      <c r="I576" s="1">
        <v>50.0460344540394</v>
      </c>
      <c r="J576" s="1">
        <v>3.18957199173123</v>
      </c>
      <c r="K576" s="1">
        <v>7.4805171023313397</v>
      </c>
      <c r="L576" s="1">
        <v>50.052575715604902</v>
      </c>
      <c r="M576" s="1">
        <v>3.1767101674585301</v>
      </c>
    </row>
    <row r="577" spans="1:13" ht="15.75" customHeight="1" x14ac:dyDescent="0.25">
      <c r="A577" s="1">
        <v>234.63499999999999</v>
      </c>
      <c r="B577" s="1">
        <v>0.66600000000000004</v>
      </c>
      <c r="C577" s="1">
        <v>0.01</v>
      </c>
      <c r="D577" s="1">
        <v>11</v>
      </c>
      <c r="E577" s="1">
        <v>0.22</v>
      </c>
      <c r="F577" s="1" t="s">
        <v>20</v>
      </c>
      <c r="G577" s="1">
        <v>2</v>
      </c>
      <c r="H577" s="1">
        <v>9.2887380616043096</v>
      </c>
      <c r="I577" s="1">
        <v>50.089455770876</v>
      </c>
      <c r="J577" s="1">
        <v>3.9445974442009102</v>
      </c>
      <c r="K577" s="1">
        <v>9.4092639697021898</v>
      </c>
      <c r="L577" s="1">
        <v>50.110320714860201</v>
      </c>
      <c r="M577" s="1">
        <v>3.9957805205122199</v>
      </c>
    </row>
    <row r="578" spans="1:13" ht="15.75" customHeight="1" x14ac:dyDescent="0.25">
      <c r="A578" s="1">
        <v>69.394999999999996</v>
      </c>
      <c r="B578" s="1">
        <v>1.081</v>
      </c>
      <c r="C578" s="1">
        <v>0.01</v>
      </c>
      <c r="D578" s="1">
        <v>7</v>
      </c>
      <c r="E578" s="1">
        <v>7.0000000000000001E-3</v>
      </c>
      <c r="F578" s="1" t="s">
        <v>20</v>
      </c>
      <c r="G578" s="1">
        <v>3</v>
      </c>
      <c r="H578" s="1">
        <v>8.0141529591041607</v>
      </c>
      <c r="I578" s="1">
        <v>50.043590553875902</v>
      </c>
      <c r="J578" s="1">
        <v>3.4033263797792399</v>
      </c>
      <c r="K578" s="1">
        <v>8.0584007541160396</v>
      </c>
      <c r="L578" s="1">
        <v>50.034102730119002</v>
      </c>
      <c r="M578" s="1">
        <v>3.4221168481892401</v>
      </c>
    </row>
    <row r="579" spans="1:13" ht="15.75" customHeight="1" x14ac:dyDescent="0.25">
      <c r="A579" s="1">
        <v>195.93199999999999</v>
      </c>
      <c r="B579" s="1">
        <v>1.1060000000000001</v>
      </c>
      <c r="C579" s="1">
        <v>1</v>
      </c>
      <c r="D579" s="1">
        <v>0.1</v>
      </c>
      <c r="E579" s="1">
        <v>0.01</v>
      </c>
      <c r="F579" s="1" t="s">
        <v>20</v>
      </c>
      <c r="G579" s="1">
        <v>4</v>
      </c>
      <c r="H579" s="1">
        <v>2.5505980952309901</v>
      </c>
      <c r="I579" s="1">
        <v>50.091427216304702</v>
      </c>
      <c r="J579" s="1">
        <v>1.08314850315568</v>
      </c>
      <c r="K579" s="1">
        <v>2.4985752109568402</v>
      </c>
      <c r="L579" s="1">
        <v>50.042209534613001</v>
      </c>
      <c r="M579" s="1">
        <v>1.0610562302347699</v>
      </c>
    </row>
    <row r="580" spans="1:13" ht="15.75" customHeight="1" x14ac:dyDescent="0.25">
      <c r="A580" s="1">
        <v>234.63499999999999</v>
      </c>
      <c r="B580" s="1">
        <v>0.66600000000000004</v>
      </c>
      <c r="C580" s="1">
        <v>0.01</v>
      </c>
      <c r="D580" s="1">
        <v>7</v>
      </c>
      <c r="E580" s="1">
        <v>0.21</v>
      </c>
      <c r="F580" s="1" t="s">
        <v>20</v>
      </c>
      <c r="G580" s="1">
        <v>1</v>
      </c>
      <c r="H580" s="1">
        <v>4.35419538262025</v>
      </c>
      <c r="I580" s="1">
        <v>50.035037780197698</v>
      </c>
      <c r="J580" s="1">
        <v>1.8490722705198901</v>
      </c>
      <c r="K580" s="1">
        <v>4.3550962535348097</v>
      </c>
      <c r="L580" s="1">
        <v>50.040252034734799</v>
      </c>
      <c r="M580" s="1">
        <v>1.8494548384299301</v>
      </c>
    </row>
    <row r="581" spans="1:13" ht="15.75" customHeight="1" x14ac:dyDescent="0.25">
      <c r="A581" s="1">
        <v>157.14099999999999</v>
      </c>
      <c r="B581" s="1">
        <v>1.335</v>
      </c>
      <c r="C581" s="1">
        <v>7</v>
      </c>
      <c r="D581" s="1">
        <v>0.01</v>
      </c>
      <c r="E581" s="1">
        <v>3.5000000000000003E-2</v>
      </c>
      <c r="F581" s="1" t="s">
        <v>20</v>
      </c>
      <c r="G581" s="1">
        <v>1</v>
      </c>
      <c r="H581" s="1">
        <v>17.227301283342801</v>
      </c>
      <c r="I581" s="1">
        <v>50.0307792786761</v>
      </c>
      <c r="J581" s="1">
        <v>7.3158235448203204</v>
      </c>
      <c r="K581" s="1">
        <v>17.2855729711282</v>
      </c>
      <c r="L581" s="1">
        <v>50.066701527881001</v>
      </c>
      <c r="M581" s="1">
        <v>7.34056946285384</v>
      </c>
    </row>
    <row r="582" spans="1:13" ht="15.75" customHeight="1" x14ac:dyDescent="0.25">
      <c r="A582" s="1">
        <v>127.977</v>
      </c>
      <c r="B582" s="1">
        <v>1.3819999999999999</v>
      </c>
      <c r="C582" s="1">
        <v>0.5</v>
      </c>
      <c r="D582" s="1">
        <v>0.01</v>
      </c>
      <c r="E582" s="1">
        <v>7.4999999999999997E-3</v>
      </c>
      <c r="F582" s="1" t="s">
        <v>20</v>
      </c>
      <c r="G582" s="1">
        <v>5</v>
      </c>
      <c r="H582" s="1">
        <v>2.2590289844592002</v>
      </c>
      <c r="I582" s="1">
        <v>50.050247091784797</v>
      </c>
      <c r="J582" s="1">
        <v>0.95932944813113796</v>
      </c>
      <c r="K582" s="1">
        <v>2.2526510773080499</v>
      </c>
      <c r="L582" s="1">
        <v>50.051883788339602</v>
      </c>
      <c r="M582" s="1">
        <v>0.95662097728386897</v>
      </c>
    </row>
    <row r="583" spans="1:13" ht="15.75" customHeight="1" x14ac:dyDescent="0.25">
      <c r="A583" s="1">
        <v>69.394999999999996</v>
      </c>
      <c r="B583" s="1">
        <v>1.081</v>
      </c>
      <c r="C583" s="1">
        <v>3</v>
      </c>
      <c r="D583" s="1">
        <v>0.01</v>
      </c>
      <c r="E583" s="1">
        <v>0.06</v>
      </c>
      <c r="F583" s="1" t="s">
        <v>20</v>
      </c>
      <c r="G583" s="1">
        <v>5</v>
      </c>
      <c r="H583" s="1">
        <v>8.26179176013909</v>
      </c>
      <c r="I583" s="1">
        <v>50.0676148847378</v>
      </c>
      <c r="J583" s="1">
        <v>3.50848979112412</v>
      </c>
      <c r="K583" s="1">
        <v>8.2478532356978</v>
      </c>
      <c r="L583" s="1">
        <v>50.064062695442502</v>
      </c>
      <c r="M583" s="1">
        <v>3.5025705944019898</v>
      </c>
    </row>
    <row r="584" spans="1:13" ht="15.75" customHeight="1" x14ac:dyDescent="0.25">
      <c r="A584" s="1">
        <v>98.736000000000004</v>
      </c>
      <c r="B584" s="1">
        <v>1.3109999999999999</v>
      </c>
      <c r="C584" s="1">
        <v>0.01</v>
      </c>
      <c r="D584" s="1">
        <v>1</v>
      </c>
      <c r="E584" s="1">
        <v>3.1E-2</v>
      </c>
      <c r="F584" s="1" t="s">
        <v>20</v>
      </c>
      <c r="G584" s="1">
        <v>3</v>
      </c>
      <c r="H584" s="1">
        <v>-1.7678486897930299</v>
      </c>
      <c r="I584" s="1">
        <v>50.053371223199001</v>
      </c>
      <c r="J584" s="1">
        <v>-0.75074260650290203</v>
      </c>
      <c r="K584" s="1">
        <v>-1.7711892803445199</v>
      </c>
      <c r="L584" s="1">
        <v>50.045890375798002</v>
      </c>
      <c r="M584" s="1">
        <v>-0.75216123676937297</v>
      </c>
    </row>
    <row r="585" spans="1:13" ht="15.75" customHeight="1" x14ac:dyDescent="0.25">
      <c r="A585" s="1">
        <v>98.736000000000004</v>
      </c>
      <c r="B585" s="1">
        <v>1.3109999999999999</v>
      </c>
      <c r="C585" s="1">
        <v>0.01</v>
      </c>
      <c r="D585" s="1">
        <v>0.1</v>
      </c>
      <c r="E585" s="1">
        <v>5.0000000000000001E-4</v>
      </c>
      <c r="F585" s="1" t="s">
        <v>20</v>
      </c>
      <c r="G585" s="1">
        <v>3</v>
      </c>
      <c r="H585" s="1">
        <v>-1.3564225331328901</v>
      </c>
      <c r="I585" s="1">
        <v>50.049705618157603</v>
      </c>
      <c r="J585" s="1">
        <v>-0.57602451721288395</v>
      </c>
      <c r="K585" s="1">
        <v>-1.36806640286695</v>
      </c>
      <c r="L585" s="1">
        <v>50.052926785539597</v>
      </c>
      <c r="M585" s="1">
        <v>-0.58096925550660505</v>
      </c>
    </row>
    <row r="586" spans="1:13" ht="15.75" customHeight="1" x14ac:dyDescent="0.25">
      <c r="A586" s="1">
        <v>98.736000000000004</v>
      </c>
      <c r="B586" s="1">
        <v>1.3109999999999999</v>
      </c>
      <c r="C586" s="1">
        <v>0.01</v>
      </c>
      <c r="D586" s="1">
        <v>11</v>
      </c>
      <c r="E586" s="1">
        <v>0.22</v>
      </c>
      <c r="F586" s="1" t="s">
        <v>20</v>
      </c>
      <c r="G586" s="1">
        <v>4</v>
      </c>
      <c r="H586" s="1">
        <v>-14.987814724548199</v>
      </c>
      <c r="I586" s="1">
        <v>50.069239197243697</v>
      </c>
      <c r="J586" s="1">
        <v>-6.3647930714065701</v>
      </c>
      <c r="K586" s="1">
        <v>-15.036371279683699</v>
      </c>
      <c r="L586" s="1">
        <v>50.008858650011497</v>
      </c>
      <c r="M586" s="1">
        <v>-6.3854133173448702</v>
      </c>
    </row>
    <row r="587" spans="1:13" ht="15.75" customHeight="1" x14ac:dyDescent="0.25">
      <c r="A587" s="1">
        <v>98.736000000000004</v>
      </c>
      <c r="B587" s="1">
        <v>1.3109999999999999</v>
      </c>
      <c r="C587" s="1">
        <v>11</v>
      </c>
      <c r="D587" s="1">
        <v>0.01</v>
      </c>
      <c r="E587" s="1">
        <v>0.33</v>
      </c>
      <c r="F587" s="1" t="s">
        <v>20</v>
      </c>
      <c r="G587" s="1">
        <v>4</v>
      </c>
      <c r="H587" s="1">
        <v>27.089784241027399</v>
      </c>
      <c r="I587" s="1">
        <v>50.0692768982438</v>
      </c>
      <c r="J587" s="1">
        <v>11.504070087067801</v>
      </c>
      <c r="K587" s="1">
        <v>27.145103894365999</v>
      </c>
      <c r="L587" s="1">
        <v>49.886912651276397</v>
      </c>
      <c r="M587" s="1">
        <v>11.527562380824699</v>
      </c>
    </row>
    <row r="588" spans="1:13" ht="15.75" customHeight="1" x14ac:dyDescent="0.25">
      <c r="A588" s="1">
        <v>234.63499999999999</v>
      </c>
      <c r="B588" s="1">
        <v>0.66600000000000004</v>
      </c>
      <c r="C588" s="1">
        <v>3</v>
      </c>
      <c r="D588" s="1">
        <v>0.01</v>
      </c>
      <c r="E588" s="1">
        <v>1.4999999999999999E-2</v>
      </c>
      <c r="F588" s="1" t="s">
        <v>20</v>
      </c>
      <c r="G588" s="1">
        <v>4</v>
      </c>
      <c r="H588" s="1">
        <v>7.3060981446858504</v>
      </c>
      <c r="I588" s="1">
        <v>50.0275236908385</v>
      </c>
      <c r="J588" s="1">
        <v>3.1026406253974201</v>
      </c>
      <c r="K588" s="1">
        <v>7.47631152810456</v>
      </c>
      <c r="L588" s="1">
        <v>50.046904040836097</v>
      </c>
      <c r="M588" s="1">
        <v>3.1749242093190699</v>
      </c>
    </row>
    <row r="589" spans="1:13" ht="15.75" customHeight="1" x14ac:dyDescent="0.25">
      <c r="A589" s="1">
        <v>157.14099999999999</v>
      </c>
      <c r="B589" s="1">
        <v>1.335</v>
      </c>
      <c r="C589" s="1">
        <v>0.01</v>
      </c>
      <c r="D589" s="1">
        <v>11</v>
      </c>
      <c r="E589" s="1">
        <v>0.34100000000000003</v>
      </c>
      <c r="F589" s="1" t="s">
        <v>20</v>
      </c>
      <c r="G589" s="1">
        <v>5</v>
      </c>
      <c r="H589" s="1">
        <v>17.748158102098099</v>
      </c>
      <c r="I589" s="1">
        <v>50.152092131147903</v>
      </c>
      <c r="J589" s="1">
        <v>7.5370129531587198</v>
      </c>
      <c r="K589" s="1">
        <v>17.461158172677699</v>
      </c>
      <c r="L589" s="1">
        <v>50.017841509242899</v>
      </c>
      <c r="M589" s="1">
        <v>7.4151342673168603</v>
      </c>
    </row>
    <row r="590" spans="1:13" ht="15.75" customHeight="1" x14ac:dyDescent="0.25">
      <c r="A590" s="1">
        <v>234.63499999999999</v>
      </c>
      <c r="B590" s="1">
        <v>0.66600000000000004</v>
      </c>
      <c r="C590" s="1">
        <v>11</v>
      </c>
      <c r="D590" s="1">
        <v>0.01</v>
      </c>
      <c r="E590" s="1">
        <v>0.11</v>
      </c>
      <c r="F590" s="1" t="s">
        <v>20</v>
      </c>
      <c r="G590" s="1">
        <v>3</v>
      </c>
      <c r="H590" s="1">
        <v>26.599531914120998</v>
      </c>
      <c r="I590" s="1">
        <v>49.8316035484183</v>
      </c>
      <c r="J590" s="1">
        <v>11.295877320418301</v>
      </c>
      <c r="K590" s="1">
        <v>26.675840499319801</v>
      </c>
      <c r="L590" s="1">
        <v>50.169442480390202</v>
      </c>
      <c r="M590" s="1">
        <v>11.3282828687446</v>
      </c>
    </row>
    <row r="591" spans="1:13" ht="15.75" customHeight="1" x14ac:dyDescent="0.25">
      <c r="A591" s="1">
        <v>234.63499999999999</v>
      </c>
      <c r="B591" s="1">
        <v>0.66600000000000004</v>
      </c>
      <c r="C591" s="1">
        <v>0.01</v>
      </c>
      <c r="D591" s="1">
        <v>0.5</v>
      </c>
      <c r="E591" s="1">
        <v>2.5000000000000001E-3</v>
      </c>
      <c r="F591" s="1" t="s">
        <v>20</v>
      </c>
      <c r="G591" s="1">
        <v>3</v>
      </c>
      <c r="H591" s="1">
        <v>-0.80015174269887701</v>
      </c>
      <c r="I591" s="1">
        <v>50.046372564099897</v>
      </c>
      <c r="J591" s="1">
        <v>-0.33979605176612698</v>
      </c>
      <c r="K591" s="1">
        <v>-0.80617312212012504</v>
      </c>
      <c r="L591" s="1">
        <v>50.049957545722599</v>
      </c>
      <c r="M591" s="1">
        <v>-0.34235311793788198</v>
      </c>
    </row>
    <row r="592" spans="1:13" ht="15.75" customHeight="1" x14ac:dyDescent="0.25">
      <c r="A592" s="1">
        <v>127.977</v>
      </c>
      <c r="B592" s="1">
        <v>1.3819999999999999</v>
      </c>
      <c r="C592" s="1">
        <v>11</v>
      </c>
      <c r="D592" s="1">
        <v>0.01</v>
      </c>
      <c r="E592" s="1">
        <v>0.34100000000000003</v>
      </c>
      <c r="F592" s="1" t="s">
        <v>20</v>
      </c>
      <c r="G592" s="1">
        <v>5</v>
      </c>
      <c r="H592" s="1">
        <v>27.274335429694801</v>
      </c>
      <c r="I592" s="1">
        <v>49.915549918520902</v>
      </c>
      <c r="J592" s="1">
        <v>11.5824424281021</v>
      </c>
      <c r="K592" s="1">
        <v>26.864882083349599</v>
      </c>
      <c r="L592" s="1">
        <v>50.142494621953098</v>
      </c>
      <c r="M592" s="1">
        <v>11.4085621213477</v>
      </c>
    </row>
    <row r="593" spans="1:13" ht="15.75" customHeight="1" x14ac:dyDescent="0.25">
      <c r="A593" s="1">
        <v>69.394999999999996</v>
      </c>
      <c r="B593" s="1">
        <v>1.081</v>
      </c>
      <c r="C593" s="1">
        <v>0.01</v>
      </c>
      <c r="D593" s="1">
        <v>0.1</v>
      </c>
      <c r="E593" s="1">
        <v>3.0000000000000001E-3</v>
      </c>
      <c r="F593" s="1" t="s">
        <v>20</v>
      </c>
      <c r="G593" s="1">
        <v>3</v>
      </c>
      <c r="H593" s="1">
        <v>-1.92926313555426</v>
      </c>
      <c r="I593" s="1">
        <v>50.051337773773</v>
      </c>
      <c r="J593" s="1">
        <v>-0.81928959383143496</v>
      </c>
      <c r="K593" s="1">
        <v>-1.93477839531222</v>
      </c>
      <c r="L593" s="1">
        <v>50.052344796270802</v>
      </c>
      <c r="M593" s="1">
        <v>-0.82163172894182901</v>
      </c>
    </row>
    <row r="594" spans="1:13" ht="15.75" customHeight="1" x14ac:dyDescent="0.25">
      <c r="A594" s="1">
        <v>195.93199999999999</v>
      </c>
      <c r="B594" s="1">
        <v>1.1060000000000001</v>
      </c>
      <c r="C594" s="1">
        <v>0.1</v>
      </c>
      <c r="D594" s="1">
        <v>0.01</v>
      </c>
      <c r="E594" s="1">
        <v>2E-3</v>
      </c>
      <c r="F594" s="1" t="s">
        <v>20</v>
      </c>
      <c r="G594" s="1">
        <v>5</v>
      </c>
      <c r="H594" s="1">
        <v>1.25517499350502</v>
      </c>
      <c r="I594" s="1">
        <v>50.050430570803698</v>
      </c>
      <c r="J594" s="1">
        <v>0.53302827989851698</v>
      </c>
      <c r="K594" s="1">
        <v>1.2592599147971799</v>
      </c>
      <c r="L594" s="1">
        <v>50.050677104747997</v>
      </c>
      <c r="M594" s="1">
        <v>0.53476300101800001</v>
      </c>
    </row>
    <row r="595" spans="1:13" ht="15.75" customHeight="1" x14ac:dyDescent="0.25">
      <c r="A595" s="1">
        <v>69.394999999999996</v>
      </c>
      <c r="B595" s="1">
        <v>1.081</v>
      </c>
      <c r="C595" s="1">
        <v>7</v>
      </c>
      <c r="D595" s="1">
        <v>0.01</v>
      </c>
      <c r="E595" s="1">
        <v>0.105</v>
      </c>
      <c r="F595" s="1" t="s">
        <v>20</v>
      </c>
      <c r="G595" s="1">
        <v>5</v>
      </c>
      <c r="H595" s="1">
        <v>17.424645232668599</v>
      </c>
      <c r="I595" s="1">
        <v>50.059002972337197</v>
      </c>
      <c r="J595" s="1">
        <v>7.3996285173554597</v>
      </c>
      <c r="K595" s="1">
        <v>17.3146418175956</v>
      </c>
      <c r="L595" s="1">
        <v>49.969996691979297</v>
      </c>
      <c r="M595" s="1">
        <v>7.3529139704415201</v>
      </c>
    </row>
    <row r="596" spans="1:13" ht="15.75" customHeight="1" x14ac:dyDescent="0.25">
      <c r="A596" s="1">
        <v>127.977</v>
      </c>
      <c r="B596" s="1">
        <v>1.3819999999999999</v>
      </c>
      <c r="C596" s="1">
        <v>3</v>
      </c>
      <c r="D596" s="1">
        <v>0.01</v>
      </c>
      <c r="E596" s="1">
        <v>0.09</v>
      </c>
      <c r="F596" s="1" t="s">
        <v>20</v>
      </c>
      <c r="G596" s="1">
        <v>3</v>
      </c>
      <c r="H596" s="1">
        <v>7.4296005110665799</v>
      </c>
      <c r="I596" s="1">
        <v>50.047077455591399</v>
      </c>
      <c r="J596" s="1">
        <v>3.15508769792193</v>
      </c>
      <c r="K596" s="1">
        <v>7.5194291317135598</v>
      </c>
      <c r="L596" s="1">
        <v>50.080539677933899</v>
      </c>
      <c r="M596" s="1">
        <v>3.1932347255450799</v>
      </c>
    </row>
    <row r="597" spans="1:13" ht="15.75" customHeight="1" x14ac:dyDescent="0.25">
      <c r="A597" s="1">
        <v>69.394999999999996</v>
      </c>
      <c r="B597" s="1">
        <v>1.081</v>
      </c>
      <c r="C597" s="1">
        <v>7</v>
      </c>
      <c r="D597" s="1">
        <v>0.01</v>
      </c>
      <c r="E597" s="1">
        <v>0.105</v>
      </c>
      <c r="F597" s="1" t="s">
        <v>20</v>
      </c>
      <c r="G597" s="1">
        <v>2</v>
      </c>
      <c r="H597" s="1">
        <v>-17.215843410393202</v>
      </c>
      <c r="I597" s="1">
        <v>50.054249259233103</v>
      </c>
      <c r="J597" s="1">
        <v>-7.3109577927608704</v>
      </c>
      <c r="K597" s="1">
        <v>-17.178623570395398</v>
      </c>
      <c r="L597" s="1">
        <v>50.047372656438696</v>
      </c>
      <c r="M597" s="1">
        <v>-7.2951518474585697</v>
      </c>
    </row>
    <row r="598" spans="1:13" ht="15.75" customHeight="1" x14ac:dyDescent="0.25">
      <c r="A598" s="1">
        <v>157.14099999999999</v>
      </c>
      <c r="B598" s="1">
        <v>1.335</v>
      </c>
      <c r="C598" s="1">
        <v>0.01</v>
      </c>
      <c r="D598" s="1">
        <v>11</v>
      </c>
      <c r="E598" s="1">
        <v>0.22</v>
      </c>
      <c r="F598" s="1" t="s">
        <v>20</v>
      </c>
      <c r="G598" s="1">
        <v>2</v>
      </c>
      <c r="H598" s="1">
        <v>-9.5264978592514407</v>
      </c>
      <c r="I598" s="1">
        <v>50.065461977128201</v>
      </c>
      <c r="J598" s="1">
        <v>-4.0455655933630998</v>
      </c>
      <c r="K598" s="1">
        <v>-9.4979436528210801</v>
      </c>
      <c r="L598" s="1">
        <v>50.082705154661397</v>
      </c>
      <c r="M598" s="1">
        <v>-4.0334396351372002</v>
      </c>
    </row>
    <row r="599" spans="1:13" ht="15.75" customHeight="1" x14ac:dyDescent="0.25">
      <c r="A599" s="1">
        <v>98.736000000000004</v>
      </c>
      <c r="B599" s="1">
        <v>1.3109999999999999</v>
      </c>
      <c r="C599" s="1">
        <v>0.1</v>
      </c>
      <c r="D599" s="1">
        <v>0.01</v>
      </c>
      <c r="E599" s="1">
        <v>1E-3</v>
      </c>
      <c r="F599" s="1" t="s">
        <v>20</v>
      </c>
      <c r="G599" s="1">
        <v>1</v>
      </c>
      <c r="H599" s="1">
        <v>0.60314386920893504</v>
      </c>
      <c r="I599" s="1">
        <v>50.051139428044301</v>
      </c>
      <c r="J599" s="1">
        <v>0.256133798712814</v>
      </c>
      <c r="K599" s="1">
        <v>0.60144985609538204</v>
      </c>
      <c r="L599" s="1">
        <v>50.050534734671999</v>
      </c>
      <c r="M599" s="1">
        <v>0.25541441145548699</v>
      </c>
    </row>
    <row r="600" spans="1:13" ht="15.75" customHeight="1" x14ac:dyDescent="0.25">
      <c r="A600" s="1">
        <v>195.93199999999999</v>
      </c>
      <c r="B600" s="1">
        <v>1.1060000000000001</v>
      </c>
      <c r="C600" s="1">
        <v>15</v>
      </c>
      <c r="D600" s="1">
        <v>0.01</v>
      </c>
      <c r="E600" s="1">
        <v>0.46500000000000002</v>
      </c>
      <c r="F600" s="1" t="s">
        <v>20</v>
      </c>
      <c r="G600" s="1">
        <v>3</v>
      </c>
      <c r="H600" s="1">
        <v>36.454467965586701</v>
      </c>
      <c r="I600" s="1">
        <v>49.983154578999297</v>
      </c>
      <c r="J600" s="1">
        <v>15.4809189593964</v>
      </c>
      <c r="K600" s="1">
        <v>36.411748283788</v>
      </c>
      <c r="L600" s="1">
        <v>49.925607356685902</v>
      </c>
      <c r="M600" s="1">
        <v>15.462777426442999</v>
      </c>
    </row>
    <row r="601" spans="1:13" ht="15.75" customHeight="1" x14ac:dyDescent="0.25">
      <c r="A601" s="1">
        <v>98.736000000000004</v>
      </c>
      <c r="B601" s="1">
        <v>1.3109999999999999</v>
      </c>
      <c r="C601" s="1">
        <v>7</v>
      </c>
      <c r="D601" s="1">
        <v>0.01</v>
      </c>
      <c r="E601" s="1">
        <v>0.217</v>
      </c>
      <c r="F601" s="1" t="s">
        <v>20</v>
      </c>
      <c r="G601" s="1">
        <v>3</v>
      </c>
      <c r="H601" s="1">
        <v>17.194280512346801</v>
      </c>
      <c r="I601" s="1">
        <v>50.029187720454303</v>
      </c>
      <c r="J601" s="1">
        <v>7.3018007951192798</v>
      </c>
      <c r="K601" s="1">
        <v>17.3485925498026</v>
      </c>
      <c r="L601" s="1">
        <v>50.119686530055603</v>
      </c>
      <c r="M601" s="1">
        <v>7.3673316416691996</v>
      </c>
    </row>
    <row r="602" spans="1:13" ht="15.75" customHeight="1" x14ac:dyDescent="0.25">
      <c r="A602" s="1">
        <v>195.93199999999999</v>
      </c>
      <c r="B602" s="1">
        <v>1.1060000000000001</v>
      </c>
      <c r="C602" s="1">
        <v>7</v>
      </c>
      <c r="D602" s="1">
        <v>0.01</v>
      </c>
      <c r="E602" s="1">
        <v>3.5000000000000003E-2</v>
      </c>
      <c r="F602" s="1" t="s">
        <v>20</v>
      </c>
      <c r="G602" s="1">
        <v>4</v>
      </c>
      <c r="H602" s="1">
        <v>17.189584587499301</v>
      </c>
      <c r="I602" s="1">
        <v>49.999108602171901</v>
      </c>
      <c r="J602" s="1">
        <v>7.2998066024712802</v>
      </c>
      <c r="K602" s="1">
        <v>17.190104911573201</v>
      </c>
      <c r="L602" s="1">
        <v>50.058793848109701</v>
      </c>
      <c r="M602" s="1">
        <v>7.3000275656417699</v>
      </c>
    </row>
    <row r="603" spans="1:13" ht="15.75" customHeight="1" x14ac:dyDescent="0.25">
      <c r="A603" s="1">
        <v>234.63499999999999</v>
      </c>
      <c r="B603" s="1">
        <v>0.66600000000000004</v>
      </c>
      <c r="C603" s="1">
        <v>15</v>
      </c>
      <c r="D603" s="1">
        <v>0.01</v>
      </c>
      <c r="E603" s="1">
        <v>0.15</v>
      </c>
      <c r="F603" s="1" t="s">
        <v>20</v>
      </c>
      <c r="G603" s="1">
        <v>4</v>
      </c>
      <c r="H603" s="1">
        <v>36.526128402864899</v>
      </c>
      <c r="I603" s="1">
        <v>50.102614504294401</v>
      </c>
      <c r="J603" s="1">
        <v>15.511350604240199</v>
      </c>
      <c r="K603" s="1">
        <v>36.622807344874502</v>
      </c>
      <c r="L603" s="1">
        <v>49.886096589368798</v>
      </c>
      <c r="M603" s="1">
        <v>15.552406720262599</v>
      </c>
    </row>
    <row r="604" spans="1:13" ht="15.75" customHeight="1" x14ac:dyDescent="0.25">
      <c r="A604" s="1">
        <v>234.63499999999999</v>
      </c>
      <c r="B604" s="1">
        <v>0.66600000000000004</v>
      </c>
      <c r="C604" s="1">
        <v>0.1</v>
      </c>
      <c r="D604" s="1">
        <v>0.01</v>
      </c>
      <c r="E604" s="1">
        <v>1E-4</v>
      </c>
      <c r="F604" s="1" t="s">
        <v>20</v>
      </c>
      <c r="G604" s="1">
        <v>1</v>
      </c>
      <c r="H604" s="1">
        <v>-0.34818451728800098</v>
      </c>
      <c r="I604" s="1">
        <v>50.050070707990898</v>
      </c>
      <c r="J604" s="1">
        <v>-0.14786160917615099</v>
      </c>
      <c r="K604" s="1">
        <v>-0.34954660964732498</v>
      </c>
      <c r="L604" s="1">
        <v>50.048962294352101</v>
      </c>
      <c r="M604" s="1">
        <v>-0.14844004146735401</v>
      </c>
    </row>
    <row r="605" spans="1:13" ht="15.75" customHeight="1" x14ac:dyDescent="0.25">
      <c r="A605" s="1">
        <v>157.14099999999999</v>
      </c>
      <c r="B605" s="1">
        <v>1.335</v>
      </c>
      <c r="C605" s="1">
        <v>0.01</v>
      </c>
      <c r="D605" s="1">
        <v>3</v>
      </c>
      <c r="E605" s="1">
        <v>0.09</v>
      </c>
      <c r="F605" s="1" t="s">
        <v>20</v>
      </c>
      <c r="G605" s="1">
        <v>2</v>
      </c>
      <c r="H605" s="1">
        <v>-2.6477864529045601</v>
      </c>
      <c r="I605" s="1">
        <v>50.010491391651698</v>
      </c>
      <c r="J605" s="1">
        <v>-1.1244209499339901</v>
      </c>
      <c r="K605" s="1">
        <v>-2.78932469759242</v>
      </c>
      <c r="L605" s="1">
        <v>50.105901210293801</v>
      </c>
      <c r="M605" s="1">
        <v>-1.1845272199729999</v>
      </c>
    </row>
    <row r="606" spans="1:13" ht="15.75" customHeight="1" x14ac:dyDescent="0.25">
      <c r="A606" s="1">
        <v>127.977</v>
      </c>
      <c r="B606" s="1">
        <v>1.3819999999999999</v>
      </c>
      <c r="C606" s="1">
        <v>3</v>
      </c>
      <c r="D606" s="1">
        <v>0.01</v>
      </c>
      <c r="E606" s="1">
        <v>0.03</v>
      </c>
      <c r="F606" s="1" t="s">
        <v>20</v>
      </c>
      <c r="G606" s="1">
        <v>4</v>
      </c>
      <c r="H606" s="1">
        <v>7.6337689275280498</v>
      </c>
      <c r="I606" s="1">
        <v>50.056669238414997</v>
      </c>
      <c r="J606" s="1">
        <v>3.2417907794836198</v>
      </c>
      <c r="K606" s="1">
        <v>7.50659800330516</v>
      </c>
      <c r="L606" s="1">
        <v>50.060865184885103</v>
      </c>
      <c r="M606" s="1">
        <v>3.1877858006222</v>
      </c>
    </row>
    <row r="607" spans="1:13" ht="15.75" customHeight="1" x14ac:dyDescent="0.25">
      <c r="A607" s="1">
        <v>234.63499999999999</v>
      </c>
      <c r="B607" s="1">
        <v>0.66600000000000004</v>
      </c>
      <c r="C607" s="1">
        <v>0.01</v>
      </c>
      <c r="D607" s="1">
        <v>0.5</v>
      </c>
      <c r="E607" s="1">
        <v>0.01</v>
      </c>
      <c r="F607" s="1" t="s">
        <v>20</v>
      </c>
      <c r="G607" s="1">
        <v>3</v>
      </c>
      <c r="H607" s="1">
        <v>-0.79978743385419204</v>
      </c>
      <c r="I607" s="1">
        <v>50.053079979410001</v>
      </c>
      <c r="J607" s="1">
        <v>-0.33964134272727697</v>
      </c>
      <c r="K607" s="1">
        <v>-0.81147296443221995</v>
      </c>
      <c r="L607" s="1">
        <v>50.049643795116403</v>
      </c>
      <c r="M607" s="1">
        <v>-0.34460377290310001</v>
      </c>
    </row>
    <row r="608" spans="1:13" ht="15.75" customHeight="1" x14ac:dyDescent="0.25">
      <c r="A608" s="1">
        <v>157.14099999999999</v>
      </c>
      <c r="B608" s="1">
        <v>1.335</v>
      </c>
      <c r="C608" s="1">
        <v>15</v>
      </c>
      <c r="D608" s="1">
        <v>0.01</v>
      </c>
      <c r="E608" s="1">
        <v>1.4999999999999999E-2</v>
      </c>
      <c r="F608" s="1" t="s">
        <v>20</v>
      </c>
      <c r="G608" s="1">
        <v>5</v>
      </c>
      <c r="H608" s="1">
        <v>36.647960407017699</v>
      </c>
      <c r="I608" s="1">
        <v>50.143336793946801</v>
      </c>
      <c r="J608" s="1">
        <v>15.5630883331993</v>
      </c>
      <c r="K608" s="1">
        <v>35.998347299964202</v>
      </c>
      <c r="L608" s="1">
        <v>49.907066102397202</v>
      </c>
      <c r="M608" s="1">
        <v>15.287220698133201</v>
      </c>
    </row>
    <row r="609" spans="1:13" ht="15.75" customHeight="1" x14ac:dyDescent="0.25">
      <c r="A609" s="1">
        <v>234.63499999999999</v>
      </c>
      <c r="B609" s="1">
        <v>0.66600000000000004</v>
      </c>
      <c r="C609" s="1">
        <v>0.01</v>
      </c>
      <c r="D609" s="1">
        <v>15</v>
      </c>
      <c r="E609" s="1">
        <v>0.45</v>
      </c>
      <c r="F609" s="1" t="s">
        <v>20</v>
      </c>
      <c r="G609" s="1">
        <v>2</v>
      </c>
      <c r="H609" s="1">
        <v>12.967069315998399</v>
      </c>
      <c r="I609" s="1">
        <v>49.959548662593797</v>
      </c>
      <c r="J609" s="1">
        <v>5.5066542024793899</v>
      </c>
      <c r="K609" s="1">
        <v>12.814388622376599</v>
      </c>
      <c r="L609" s="1">
        <v>50.085721303079303</v>
      </c>
      <c r="M609" s="1">
        <v>5.4418161297675702</v>
      </c>
    </row>
    <row r="610" spans="1:13" ht="15.75" customHeight="1" x14ac:dyDescent="0.25">
      <c r="A610" s="1">
        <v>157.14099999999999</v>
      </c>
      <c r="B610" s="1">
        <v>1.335</v>
      </c>
      <c r="C610" s="1">
        <v>3</v>
      </c>
      <c r="D610" s="1">
        <v>0.01</v>
      </c>
      <c r="E610" s="1">
        <v>0.09</v>
      </c>
      <c r="F610" s="1" t="s">
        <v>20</v>
      </c>
      <c r="G610" s="1">
        <v>3</v>
      </c>
      <c r="H610" s="1">
        <v>-7.3506583568299</v>
      </c>
      <c r="I610" s="1">
        <v>50.021529592819597</v>
      </c>
      <c r="J610" s="1">
        <v>-3.1215637662773501</v>
      </c>
      <c r="K610" s="1">
        <v>-7.3996596442406801</v>
      </c>
      <c r="L610" s="1">
        <v>50.001029173788197</v>
      </c>
      <c r="M610" s="1">
        <v>-3.1423728742316399</v>
      </c>
    </row>
    <row r="611" spans="1:13" ht="15.75" customHeight="1" x14ac:dyDescent="0.25">
      <c r="A611" s="1">
        <v>234.63499999999999</v>
      </c>
      <c r="B611" s="1">
        <v>0.66600000000000004</v>
      </c>
      <c r="C611" s="1">
        <v>0.01</v>
      </c>
      <c r="D611" s="1">
        <v>7</v>
      </c>
      <c r="E611" s="1">
        <v>7.0000000000000001E-3</v>
      </c>
      <c r="F611" s="1" t="s">
        <v>20</v>
      </c>
      <c r="G611" s="1">
        <v>4</v>
      </c>
      <c r="H611" s="1">
        <v>-9.5335574114682196</v>
      </c>
      <c r="I611" s="1">
        <v>50.064701979445701</v>
      </c>
      <c r="J611" s="1">
        <v>-4.0485635346815902</v>
      </c>
      <c r="K611" s="1">
        <v>-9.5043719044125403</v>
      </c>
      <c r="L611" s="1">
        <v>50.0591186331228</v>
      </c>
      <c r="M611" s="1">
        <v>-4.0361694854817998</v>
      </c>
    </row>
    <row r="612" spans="1:13" ht="15.75" customHeight="1" x14ac:dyDescent="0.25">
      <c r="A612" s="1">
        <v>98.736000000000004</v>
      </c>
      <c r="B612" s="1">
        <v>1.3109999999999999</v>
      </c>
      <c r="C612" s="1">
        <v>11</v>
      </c>
      <c r="D612" s="1">
        <v>0.01</v>
      </c>
      <c r="E612" s="1">
        <v>1.0999999999999999E-2</v>
      </c>
      <c r="F612" s="1" t="s">
        <v>20</v>
      </c>
      <c r="G612" s="1">
        <v>5</v>
      </c>
      <c r="H612" s="1">
        <v>27.037105823729402</v>
      </c>
      <c r="I612" s="1">
        <v>50.180587821414697</v>
      </c>
      <c r="J612" s="1">
        <v>11.481699432533301</v>
      </c>
      <c r="K612" s="1">
        <v>26.940915683829999</v>
      </c>
      <c r="L612" s="1">
        <v>50.028142820383501</v>
      </c>
      <c r="M612" s="1">
        <v>11.440850893421899</v>
      </c>
    </row>
    <row r="613" spans="1:13" ht="15.75" customHeight="1" x14ac:dyDescent="0.25">
      <c r="A613" s="1">
        <v>127.977</v>
      </c>
      <c r="B613" s="1">
        <v>1.3819999999999999</v>
      </c>
      <c r="C613" s="1">
        <v>0.5</v>
      </c>
      <c r="D613" s="1">
        <v>0.01</v>
      </c>
      <c r="E613" s="1">
        <v>1.55E-2</v>
      </c>
      <c r="F613" s="1" t="s">
        <v>20</v>
      </c>
      <c r="G613" s="1">
        <v>2</v>
      </c>
      <c r="H613" s="1">
        <v>-1.45464844116222</v>
      </c>
      <c r="I613" s="1">
        <v>50.056374624564</v>
      </c>
      <c r="J613" s="1">
        <v>-0.61773757480984604</v>
      </c>
      <c r="K613" s="1">
        <v>-1.4546912599427499</v>
      </c>
      <c r="L613" s="1">
        <v>50.052642152279901</v>
      </c>
      <c r="M613" s="1">
        <v>-0.61775575842651498</v>
      </c>
    </row>
    <row r="614" spans="1:13" ht="15.75" customHeight="1" x14ac:dyDescent="0.25">
      <c r="A614" s="1">
        <v>69.394999999999996</v>
      </c>
      <c r="B614" s="1">
        <v>1.081</v>
      </c>
      <c r="C614" s="1">
        <v>0.01</v>
      </c>
      <c r="D614" s="1">
        <v>15</v>
      </c>
      <c r="E614" s="1">
        <v>0.46500000000000002</v>
      </c>
      <c r="F614" s="1" t="s">
        <v>20</v>
      </c>
      <c r="G614" s="1">
        <v>3</v>
      </c>
      <c r="H614" s="1">
        <v>16.599330184358099</v>
      </c>
      <c r="I614" s="1">
        <v>50.020908218845001</v>
      </c>
      <c r="J614" s="1">
        <v>7.0491465026151197</v>
      </c>
      <c r="K614" s="1">
        <v>16.7932232509785</v>
      </c>
      <c r="L614" s="1">
        <v>50.0175198825075</v>
      </c>
      <c r="M614" s="1">
        <v>7.1314860077197704</v>
      </c>
    </row>
    <row r="615" spans="1:13" ht="15.75" customHeight="1" x14ac:dyDescent="0.25">
      <c r="A615" s="1">
        <v>69.394999999999996</v>
      </c>
      <c r="B615" s="1">
        <v>1.081</v>
      </c>
      <c r="C615" s="1">
        <v>15</v>
      </c>
      <c r="D615" s="1">
        <v>0.01</v>
      </c>
      <c r="E615" s="1">
        <v>0.46500000000000002</v>
      </c>
      <c r="F615" s="1" t="s">
        <v>20</v>
      </c>
      <c r="G615" s="1">
        <v>4</v>
      </c>
      <c r="H615" s="1">
        <v>36.346344115939097</v>
      </c>
      <c r="I615" s="1">
        <v>50.143095276298901</v>
      </c>
      <c r="J615" s="1">
        <v>15.435002597222301</v>
      </c>
      <c r="K615" s="1">
        <v>36.419438350598398</v>
      </c>
      <c r="L615" s="1">
        <v>50.036162582278003</v>
      </c>
      <c r="M615" s="1">
        <v>15.466043124935601</v>
      </c>
    </row>
    <row r="616" spans="1:13" ht="15.75" customHeight="1" x14ac:dyDescent="0.25">
      <c r="A616" s="1">
        <v>98.736000000000004</v>
      </c>
      <c r="B616" s="1">
        <v>1.3109999999999999</v>
      </c>
      <c r="C616" s="1">
        <v>15</v>
      </c>
      <c r="D616" s="1">
        <v>0.01</v>
      </c>
      <c r="E616" s="1">
        <v>0.15</v>
      </c>
      <c r="F616" s="1" t="s">
        <v>20</v>
      </c>
      <c r="G616" s="1">
        <v>1</v>
      </c>
      <c r="H616" s="1">
        <v>36.0293735574501</v>
      </c>
      <c r="I616" s="1">
        <v>50.0539710813974</v>
      </c>
      <c r="J616" s="1">
        <v>15.3003964487218</v>
      </c>
      <c r="K616" s="1">
        <v>36.635439298209</v>
      </c>
      <c r="L616" s="1">
        <v>50.034698853611197</v>
      </c>
      <c r="M616" s="1">
        <v>15.5577710625994</v>
      </c>
    </row>
    <row r="617" spans="1:13" ht="15.75" customHeight="1" x14ac:dyDescent="0.25">
      <c r="A617" s="1">
        <v>234.63499999999999</v>
      </c>
      <c r="B617" s="1">
        <v>0.66600000000000004</v>
      </c>
      <c r="C617" s="1">
        <v>1</v>
      </c>
      <c r="D617" s="1">
        <v>0.01</v>
      </c>
      <c r="E617" s="1">
        <v>0.03</v>
      </c>
      <c r="F617" s="1" t="s">
        <v>20</v>
      </c>
      <c r="G617" s="1">
        <v>4</v>
      </c>
      <c r="H617" s="1">
        <v>2.6233022145237799</v>
      </c>
      <c r="I617" s="1">
        <v>50.043678992836497</v>
      </c>
      <c r="J617" s="1">
        <v>1.1140233627160601</v>
      </c>
      <c r="K617" s="1">
        <v>2.6220299103459599</v>
      </c>
      <c r="L617" s="1">
        <v>50.055600006038503</v>
      </c>
      <c r="M617" s="1">
        <v>1.1134830602794099</v>
      </c>
    </row>
    <row r="618" spans="1:13" ht="15.75" customHeight="1" x14ac:dyDescent="0.25">
      <c r="A618" s="1">
        <v>127.977</v>
      </c>
      <c r="B618" s="1">
        <v>1.3819999999999999</v>
      </c>
      <c r="C618" s="1">
        <v>0.01</v>
      </c>
      <c r="D618" s="1">
        <v>1</v>
      </c>
      <c r="E618" s="1">
        <v>1.4999999999999999E-2</v>
      </c>
      <c r="F618" s="1" t="s">
        <v>20</v>
      </c>
      <c r="G618" s="1">
        <v>4</v>
      </c>
      <c r="H618" s="1">
        <v>-1.95960411814575</v>
      </c>
      <c r="I618" s="1">
        <v>50.054851984130998</v>
      </c>
      <c r="J618" s="1">
        <v>-0.83217433248927697</v>
      </c>
      <c r="K618" s="1">
        <v>-2.0096773623491901</v>
      </c>
      <c r="L618" s="1">
        <v>50.0487835374214</v>
      </c>
      <c r="M618" s="1">
        <v>-0.85343866245506705</v>
      </c>
    </row>
    <row r="619" spans="1:13" ht="15.75" customHeight="1" x14ac:dyDescent="0.25">
      <c r="A619" s="1">
        <v>195.93199999999999</v>
      </c>
      <c r="B619" s="1">
        <v>1.1060000000000001</v>
      </c>
      <c r="C619" s="1">
        <v>0.01</v>
      </c>
      <c r="D619" s="1">
        <v>3</v>
      </c>
      <c r="E619" s="1">
        <v>3.0000000000000001E-3</v>
      </c>
      <c r="F619" s="1" t="s">
        <v>20</v>
      </c>
      <c r="G619" s="1">
        <v>1</v>
      </c>
      <c r="H619" s="1">
        <v>1.8691142125932501</v>
      </c>
      <c r="I619" s="1">
        <v>50.048794428949002</v>
      </c>
      <c r="J619" s="1">
        <v>0.79374648063243403</v>
      </c>
      <c r="K619" s="1">
        <v>1.85737841098004</v>
      </c>
      <c r="L619" s="1">
        <v>50.055084485603402</v>
      </c>
      <c r="M619" s="1">
        <v>0.78876270213183597</v>
      </c>
    </row>
    <row r="620" spans="1:13" ht="15.75" customHeight="1" x14ac:dyDescent="0.25">
      <c r="A620" s="1">
        <v>69.394999999999996</v>
      </c>
      <c r="B620" s="1">
        <v>1.081</v>
      </c>
      <c r="C620" s="1">
        <v>11</v>
      </c>
      <c r="D620" s="1">
        <v>0.01</v>
      </c>
      <c r="E620" s="1">
        <v>0.34100000000000003</v>
      </c>
      <c r="F620" s="1" t="s">
        <v>20</v>
      </c>
      <c r="G620" s="1">
        <v>5</v>
      </c>
      <c r="H620" s="1">
        <v>27.0955579468745</v>
      </c>
      <c r="I620" s="1">
        <v>50.010211451620698</v>
      </c>
      <c r="J620" s="1">
        <v>11.5065219750614</v>
      </c>
      <c r="K620" s="1">
        <v>27.3225295229911</v>
      </c>
      <c r="L620" s="1">
        <v>50.025085108832201</v>
      </c>
      <c r="M620" s="1">
        <v>11.6029087493592</v>
      </c>
    </row>
    <row r="621" spans="1:13" ht="15.75" customHeight="1" x14ac:dyDescent="0.25">
      <c r="A621" s="1">
        <v>234.63499999999999</v>
      </c>
      <c r="B621" s="1">
        <v>0.66600000000000004</v>
      </c>
      <c r="C621" s="1">
        <v>0.01</v>
      </c>
      <c r="D621" s="1">
        <v>3</v>
      </c>
      <c r="E621" s="1">
        <v>0.09</v>
      </c>
      <c r="F621" s="1" t="s">
        <v>20</v>
      </c>
      <c r="G621" s="1">
        <v>3</v>
      </c>
      <c r="H621" s="1">
        <v>-3.3240514393991498</v>
      </c>
      <c r="I621" s="1">
        <v>50.0688095620159</v>
      </c>
      <c r="J621" s="1">
        <v>-1.4116066924575901</v>
      </c>
      <c r="K621" s="1">
        <v>-3.3925935906392399</v>
      </c>
      <c r="L621" s="1">
        <v>50.018948457677197</v>
      </c>
      <c r="M621" s="1">
        <v>-1.44071411187329</v>
      </c>
    </row>
    <row r="622" spans="1:13" ht="15.75" customHeight="1" x14ac:dyDescent="0.25">
      <c r="A622" s="1">
        <v>195.93199999999999</v>
      </c>
      <c r="B622" s="1">
        <v>1.1060000000000001</v>
      </c>
      <c r="C622" s="1">
        <v>15</v>
      </c>
      <c r="D622" s="1">
        <v>0.01</v>
      </c>
      <c r="E622" s="1">
        <v>1.4999999999999999E-2</v>
      </c>
      <c r="F622" s="1" t="s">
        <v>20</v>
      </c>
      <c r="G622" s="1">
        <v>1</v>
      </c>
      <c r="H622" s="1">
        <v>36.192059144436399</v>
      </c>
      <c r="I622" s="1">
        <v>50.023747395049099</v>
      </c>
      <c r="J622" s="1">
        <v>15.369483244622201</v>
      </c>
      <c r="K622" s="1">
        <v>36.516212627822</v>
      </c>
      <c r="L622" s="1">
        <v>49.9019510052428</v>
      </c>
      <c r="M622" s="1">
        <v>15.5071397264404</v>
      </c>
    </row>
    <row r="623" spans="1:13" ht="15.75" customHeight="1" x14ac:dyDescent="0.25">
      <c r="A623" s="1">
        <v>234.63499999999999</v>
      </c>
      <c r="B623" s="1">
        <v>0.66600000000000004</v>
      </c>
      <c r="C623" s="1">
        <v>0.01</v>
      </c>
      <c r="D623" s="1">
        <v>11</v>
      </c>
      <c r="E623" s="1">
        <v>5.5E-2</v>
      </c>
      <c r="F623" s="1" t="s">
        <v>20</v>
      </c>
      <c r="G623" s="1">
        <v>5</v>
      </c>
      <c r="H623" s="1">
        <v>17.519764503113301</v>
      </c>
      <c r="I623" s="1">
        <v>50.071747584198903</v>
      </c>
      <c r="J623" s="1">
        <v>7.4400222962091496</v>
      </c>
      <c r="K623" s="1">
        <v>17.4882790605811</v>
      </c>
      <c r="L623" s="1">
        <v>50.0438676374335</v>
      </c>
      <c r="M623" s="1">
        <v>7.4266515460256199</v>
      </c>
    </row>
    <row r="624" spans="1:13" ht="15.75" customHeight="1" x14ac:dyDescent="0.25">
      <c r="A624" s="1">
        <v>127.977</v>
      </c>
      <c r="B624" s="1">
        <v>1.3819999999999999</v>
      </c>
      <c r="C624" s="1">
        <v>0.01</v>
      </c>
      <c r="D624" s="1">
        <v>3</v>
      </c>
      <c r="E624" s="1">
        <v>0.06</v>
      </c>
      <c r="F624" s="1" t="s">
        <v>20</v>
      </c>
      <c r="G624" s="1">
        <v>2</v>
      </c>
      <c r="H624" s="1">
        <v>2.6999725072049801</v>
      </c>
      <c r="I624" s="1">
        <v>50.055335389864702</v>
      </c>
      <c r="J624" s="1">
        <v>1.14658251537497</v>
      </c>
      <c r="K624" s="1">
        <v>2.7201618448125799</v>
      </c>
      <c r="L624" s="1">
        <v>50.046173118580498</v>
      </c>
      <c r="M624" s="1">
        <v>1.1551562106389399</v>
      </c>
    </row>
    <row r="625" spans="1:13" ht="15.75" customHeight="1" x14ac:dyDescent="0.25">
      <c r="A625" s="1">
        <v>195.93199999999999</v>
      </c>
      <c r="B625" s="1">
        <v>1.1060000000000001</v>
      </c>
      <c r="C625" s="1">
        <v>0.01</v>
      </c>
      <c r="D625" s="1">
        <v>1</v>
      </c>
      <c r="E625" s="1">
        <v>0.03</v>
      </c>
      <c r="F625" s="1" t="s">
        <v>20</v>
      </c>
      <c r="G625" s="1">
        <v>3</v>
      </c>
      <c r="H625" s="1">
        <v>-1.34352424943995</v>
      </c>
      <c r="I625" s="1">
        <v>50.049713271599401</v>
      </c>
      <c r="J625" s="1">
        <v>-0.57054707382366199</v>
      </c>
      <c r="K625" s="1">
        <v>-1.3161805884847499</v>
      </c>
      <c r="L625" s="1">
        <v>50.048499250578601</v>
      </c>
      <c r="M625" s="1">
        <v>-0.558935191304888</v>
      </c>
    </row>
    <row r="626" spans="1:13" ht="15.75" customHeight="1" x14ac:dyDescent="0.25">
      <c r="A626" s="1">
        <v>69.394999999999996</v>
      </c>
      <c r="B626" s="1">
        <v>1.081</v>
      </c>
      <c r="C626" s="1">
        <v>3</v>
      </c>
      <c r="D626" s="1">
        <v>0.01</v>
      </c>
      <c r="E626" s="1">
        <v>4.4999999999999998E-2</v>
      </c>
      <c r="F626" s="1" t="s">
        <v>20</v>
      </c>
      <c r="G626" s="1">
        <v>4</v>
      </c>
      <c r="H626" s="1">
        <v>7.9233482251278096</v>
      </c>
      <c r="I626" s="1">
        <v>50.066529454714797</v>
      </c>
      <c r="J626" s="1">
        <v>3.3647648314624599</v>
      </c>
      <c r="K626" s="1">
        <v>7.8778318148939297</v>
      </c>
      <c r="L626" s="1">
        <v>50.039101717189801</v>
      </c>
      <c r="M626" s="1">
        <v>3.3454356271844401</v>
      </c>
    </row>
    <row r="627" spans="1:13" ht="15.75" customHeight="1" x14ac:dyDescent="0.25">
      <c r="A627" s="1">
        <v>69.394999999999996</v>
      </c>
      <c r="B627" s="1">
        <v>1.081</v>
      </c>
      <c r="C627" s="1">
        <v>0.01</v>
      </c>
      <c r="D627" s="1">
        <v>7</v>
      </c>
      <c r="E627" s="1">
        <v>0.105</v>
      </c>
      <c r="F627" s="1" t="s">
        <v>20</v>
      </c>
      <c r="G627" s="1">
        <v>2</v>
      </c>
      <c r="H627" s="1">
        <v>6.1888736446133699</v>
      </c>
      <c r="I627" s="1">
        <v>50.053216623356299</v>
      </c>
      <c r="J627" s="1">
        <v>2.62819502489101</v>
      </c>
      <c r="K627" s="1">
        <v>6.2496135672074598</v>
      </c>
      <c r="L627" s="1">
        <v>50.047092861281399</v>
      </c>
      <c r="M627" s="1">
        <v>2.6539891146625898</v>
      </c>
    </row>
    <row r="628" spans="1:13" ht="15.75" customHeight="1" x14ac:dyDescent="0.25">
      <c r="A628" s="1">
        <v>157.14099999999999</v>
      </c>
      <c r="B628" s="1">
        <v>1.335</v>
      </c>
      <c r="C628" s="1">
        <v>0.01</v>
      </c>
      <c r="D628" s="1">
        <v>1</v>
      </c>
      <c r="E628" s="1">
        <v>0.01</v>
      </c>
      <c r="F628" s="1" t="s">
        <v>20</v>
      </c>
      <c r="G628" s="1">
        <v>4</v>
      </c>
      <c r="H628" s="1">
        <v>1.78888519047314</v>
      </c>
      <c r="I628" s="1">
        <v>50.049968416600997</v>
      </c>
      <c r="J628" s="1">
        <v>0.75967606186221504</v>
      </c>
      <c r="K628" s="1">
        <v>1.8082730781936001</v>
      </c>
      <c r="L628" s="1">
        <v>50.048060689281897</v>
      </c>
      <c r="M628" s="1">
        <v>0.76790940979854105</v>
      </c>
    </row>
    <row r="629" spans="1:13" ht="15.75" customHeight="1" x14ac:dyDescent="0.25">
      <c r="A629" s="1">
        <v>127.977</v>
      </c>
      <c r="B629" s="1">
        <v>1.3819999999999999</v>
      </c>
      <c r="C629" s="1">
        <v>0.01</v>
      </c>
      <c r="D629" s="1">
        <v>15</v>
      </c>
      <c r="E629" s="1">
        <v>0.22500000000000001</v>
      </c>
      <c r="F629" s="1" t="s">
        <v>20</v>
      </c>
      <c r="G629" s="1">
        <v>2</v>
      </c>
      <c r="H629" s="1">
        <v>12.905557292724801</v>
      </c>
      <c r="I629" s="1">
        <v>50.130976669565598</v>
      </c>
      <c r="J629" s="1">
        <v>5.4805322289472098</v>
      </c>
      <c r="K629" s="1">
        <v>-12.947393590101999</v>
      </c>
      <c r="L629" s="1">
        <v>50.055961938711597</v>
      </c>
      <c r="M629" s="1">
        <v>-5.4982986198836796</v>
      </c>
    </row>
    <row r="630" spans="1:13" ht="15.75" customHeight="1" x14ac:dyDescent="0.25">
      <c r="A630" s="1">
        <v>69.394999999999996</v>
      </c>
      <c r="B630" s="1">
        <v>1.081</v>
      </c>
      <c r="C630" s="1">
        <v>0.01</v>
      </c>
      <c r="D630" s="1">
        <v>0.1</v>
      </c>
      <c r="E630" s="1">
        <v>2E-3</v>
      </c>
      <c r="F630" s="1" t="s">
        <v>20</v>
      </c>
      <c r="G630" s="1">
        <v>2</v>
      </c>
      <c r="H630" s="1">
        <v>1.3052951366125001</v>
      </c>
      <c r="I630" s="1">
        <v>50.050658968286598</v>
      </c>
      <c r="J630" s="1">
        <v>0.55431252616464499</v>
      </c>
      <c r="K630" s="1">
        <v>1.30085390555047</v>
      </c>
      <c r="L630" s="1">
        <v>50.048582254884003</v>
      </c>
      <c r="M630" s="1">
        <v>0.55242649292953805</v>
      </c>
    </row>
    <row r="631" spans="1:13" ht="15.75" customHeight="1" x14ac:dyDescent="0.25">
      <c r="A631" s="1">
        <v>157.14099999999999</v>
      </c>
      <c r="B631" s="1">
        <v>1.335</v>
      </c>
      <c r="C631" s="1">
        <v>0.1</v>
      </c>
      <c r="D631" s="1">
        <v>0.01</v>
      </c>
      <c r="E631" s="1">
        <v>1.5E-3</v>
      </c>
      <c r="F631" s="1" t="s">
        <v>20</v>
      </c>
      <c r="G631" s="1">
        <v>4</v>
      </c>
      <c r="H631" s="1">
        <v>1.1953781568162301</v>
      </c>
      <c r="I631" s="1">
        <v>50.046317155293501</v>
      </c>
      <c r="J631" s="1">
        <v>0.507634685245555</v>
      </c>
      <c r="K631" s="1">
        <v>1.1836679987467</v>
      </c>
      <c r="L631" s="1">
        <v>50.050555934857599</v>
      </c>
      <c r="M631" s="1">
        <v>0.50266179664799904</v>
      </c>
    </row>
    <row r="632" spans="1:13" ht="15.75" customHeight="1" x14ac:dyDescent="0.25">
      <c r="A632" s="1">
        <v>234.63499999999999</v>
      </c>
      <c r="B632" s="1">
        <v>0.66600000000000004</v>
      </c>
      <c r="C632" s="1">
        <v>0.01</v>
      </c>
      <c r="D632" s="1">
        <v>7</v>
      </c>
      <c r="E632" s="1">
        <v>0.14000000000000001</v>
      </c>
      <c r="F632" s="1" t="s">
        <v>20</v>
      </c>
      <c r="G632" s="1">
        <v>2</v>
      </c>
      <c r="H632" s="1">
        <v>5.8464179884303196</v>
      </c>
      <c r="I632" s="1">
        <v>49.900897516175398</v>
      </c>
      <c r="J632" s="1">
        <v>2.4827662597376898</v>
      </c>
      <c r="K632" s="1">
        <v>5.6268729124108701</v>
      </c>
      <c r="L632" s="1">
        <v>49.9814499100519</v>
      </c>
      <c r="M632" s="1">
        <v>2.3895332565019798</v>
      </c>
    </row>
    <row r="633" spans="1:13" ht="15.75" customHeight="1" x14ac:dyDescent="0.25">
      <c r="A633" s="1">
        <v>234.63499999999999</v>
      </c>
      <c r="B633" s="1">
        <v>0.66600000000000004</v>
      </c>
      <c r="C633" s="1">
        <v>3</v>
      </c>
      <c r="D633" s="1">
        <v>0.01</v>
      </c>
      <c r="E633" s="1">
        <v>0.09</v>
      </c>
      <c r="F633" s="1" t="s">
        <v>20</v>
      </c>
      <c r="G633" s="1">
        <v>2</v>
      </c>
      <c r="H633" s="1">
        <v>7.4525899732737297</v>
      </c>
      <c r="I633" s="1">
        <v>50.017104287740899</v>
      </c>
      <c r="J633" s="1">
        <v>3.16485050674101</v>
      </c>
      <c r="K633" s="1">
        <v>7.5032393929785099</v>
      </c>
      <c r="L633" s="1">
        <v>50.059386696368001</v>
      </c>
      <c r="M633" s="1">
        <v>3.18635951799665</v>
      </c>
    </row>
    <row r="634" spans="1:13" ht="15.75" customHeight="1" x14ac:dyDescent="0.25">
      <c r="A634" s="1">
        <v>127.977</v>
      </c>
      <c r="B634" s="1">
        <v>1.3819999999999999</v>
      </c>
      <c r="C634" s="1">
        <v>3</v>
      </c>
      <c r="D634" s="1">
        <v>0.01</v>
      </c>
      <c r="E634" s="1">
        <v>9.2999999999999999E-2</v>
      </c>
      <c r="F634" s="1" t="s">
        <v>20</v>
      </c>
      <c r="G634" s="1">
        <v>3</v>
      </c>
      <c r="H634" s="1">
        <v>7.2979810180757303</v>
      </c>
      <c r="I634" s="1">
        <v>50.055459156905201</v>
      </c>
      <c r="J634" s="1">
        <v>3.0991935697620701</v>
      </c>
      <c r="K634" s="1">
        <v>7.4655943792796604</v>
      </c>
      <c r="L634" s="1">
        <v>49.950896654836903</v>
      </c>
      <c r="M634" s="1">
        <v>3.1703730165108102</v>
      </c>
    </row>
    <row r="635" spans="1:13" ht="15.75" customHeight="1" x14ac:dyDescent="0.25">
      <c r="A635" s="1">
        <v>69.394999999999996</v>
      </c>
      <c r="B635" s="1">
        <v>1.081</v>
      </c>
      <c r="C635" s="1">
        <v>7</v>
      </c>
      <c r="D635" s="1">
        <v>0.01</v>
      </c>
      <c r="E635" s="1">
        <v>3.5000000000000003E-2</v>
      </c>
      <c r="F635" s="1" t="s">
        <v>20</v>
      </c>
      <c r="G635" s="1">
        <v>4</v>
      </c>
      <c r="H635" s="1">
        <v>-17.375424941072101</v>
      </c>
      <c r="I635" s="1">
        <v>50.075345166561902</v>
      </c>
      <c r="J635" s="1">
        <v>-7.3787264060948496</v>
      </c>
      <c r="K635" s="1">
        <v>-17.4608038814374</v>
      </c>
      <c r="L635" s="1">
        <v>50.0607965423143</v>
      </c>
      <c r="M635" s="1">
        <v>-7.4149838123991003</v>
      </c>
    </row>
    <row r="636" spans="1:13" ht="15.75" customHeight="1" x14ac:dyDescent="0.25">
      <c r="A636" s="1">
        <v>195.93199999999999</v>
      </c>
      <c r="B636" s="1">
        <v>1.1060000000000001</v>
      </c>
      <c r="C636" s="1">
        <v>0.01</v>
      </c>
      <c r="D636" s="1">
        <v>3</v>
      </c>
      <c r="E636" s="1">
        <v>4.4999999999999998E-2</v>
      </c>
      <c r="F636" s="1" t="s">
        <v>20</v>
      </c>
      <c r="G636" s="1">
        <v>1</v>
      </c>
      <c r="H636" s="1">
        <v>-1.86902749208952</v>
      </c>
      <c r="I636" s="1">
        <v>50.049904247860297</v>
      </c>
      <c r="J636" s="1">
        <v>-0.79370965351177303</v>
      </c>
      <c r="K636" s="1">
        <v>-1.87149962248114</v>
      </c>
      <c r="L636" s="1">
        <v>50.039865949999999</v>
      </c>
      <c r="M636" s="1">
        <v>-0.79475947956562698</v>
      </c>
    </row>
    <row r="637" spans="1:13" ht="15.75" customHeight="1" x14ac:dyDescent="0.25">
      <c r="A637" s="1">
        <v>127.977</v>
      </c>
      <c r="B637" s="1">
        <v>1.3819999999999999</v>
      </c>
      <c r="C637" s="1">
        <v>0.01</v>
      </c>
      <c r="D637" s="1">
        <v>0.5</v>
      </c>
      <c r="E637" s="1">
        <v>7.4999999999999997E-3</v>
      </c>
      <c r="F637" s="1" t="s">
        <v>20</v>
      </c>
      <c r="G637" s="1">
        <v>1</v>
      </c>
      <c r="H637" s="1">
        <v>0.52287211853619697</v>
      </c>
      <c r="I637" s="1">
        <v>50.047383039902002</v>
      </c>
      <c r="J637" s="1">
        <v>0.22204523464251599</v>
      </c>
      <c r="K637" s="1">
        <v>0.51874506062530101</v>
      </c>
      <c r="L637" s="1">
        <v>50.050058964788398</v>
      </c>
      <c r="M637" s="1">
        <v>0.220292619596271</v>
      </c>
    </row>
    <row r="638" spans="1:13" ht="15.75" customHeight="1" x14ac:dyDescent="0.25">
      <c r="A638" s="1">
        <v>98.736000000000004</v>
      </c>
      <c r="B638" s="1">
        <v>1.3109999999999999</v>
      </c>
      <c r="C638" s="1">
        <v>7</v>
      </c>
      <c r="D638" s="1">
        <v>0.01</v>
      </c>
      <c r="E638" s="1">
        <v>3.5000000000000003E-2</v>
      </c>
      <c r="F638" s="1" t="s">
        <v>20</v>
      </c>
      <c r="G638" s="1">
        <v>1</v>
      </c>
      <c r="H638" s="1">
        <v>-17.214411072732702</v>
      </c>
      <c r="I638" s="1">
        <v>50.049982340697703</v>
      </c>
      <c r="J638" s="1">
        <v>-7.31034952978289</v>
      </c>
      <c r="K638" s="1">
        <v>-17.230856031341499</v>
      </c>
      <c r="L638" s="1">
        <v>50.013007799569301</v>
      </c>
      <c r="M638" s="1">
        <v>-7.3173331201552498</v>
      </c>
    </row>
    <row r="639" spans="1:13" ht="15.75" customHeight="1" x14ac:dyDescent="0.25">
      <c r="A639" s="1">
        <v>234.63499999999999</v>
      </c>
      <c r="B639" s="1">
        <v>0.66600000000000004</v>
      </c>
      <c r="C639" s="1">
        <v>0.01</v>
      </c>
      <c r="D639" s="1">
        <v>11</v>
      </c>
      <c r="E639" s="1">
        <v>0.11</v>
      </c>
      <c r="F639" s="1" t="s">
        <v>20</v>
      </c>
      <c r="G639" s="1">
        <v>3</v>
      </c>
      <c r="H639" s="1">
        <v>12.0890283320684</v>
      </c>
      <c r="I639" s="1">
        <v>50.073677706063897</v>
      </c>
      <c r="J639" s="1">
        <v>5.1337813538595398</v>
      </c>
      <c r="K639" s="1">
        <v>12.1460225843564</v>
      </c>
      <c r="L639" s="1">
        <v>50.047748794928303</v>
      </c>
      <c r="M639" s="1">
        <v>5.1579847903670899</v>
      </c>
    </row>
    <row r="640" spans="1:13" ht="15.75" customHeight="1" x14ac:dyDescent="0.25">
      <c r="A640" s="1">
        <v>195.93199999999999</v>
      </c>
      <c r="B640" s="1">
        <v>1.1060000000000001</v>
      </c>
      <c r="C640" s="1">
        <v>0.1</v>
      </c>
      <c r="D640" s="1">
        <v>0.01</v>
      </c>
      <c r="E640" s="1">
        <v>5.0000000000000001E-4</v>
      </c>
      <c r="F640" s="1" t="s">
        <v>20</v>
      </c>
      <c r="G640" s="1">
        <v>3</v>
      </c>
      <c r="H640" s="1">
        <v>0.73135705119788397</v>
      </c>
      <c r="I640" s="1">
        <v>50.049048091988801</v>
      </c>
      <c r="J640" s="1">
        <v>0.31058138746300501</v>
      </c>
      <c r="K640" s="1">
        <v>0.73929674388023803</v>
      </c>
      <c r="L640" s="1">
        <v>50.049801366065999</v>
      </c>
      <c r="M640" s="1">
        <v>0.31395309320546899</v>
      </c>
    </row>
    <row r="641" spans="1:13" ht="15.75" customHeight="1" x14ac:dyDescent="0.25">
      <c r="A641" s="1">
        <v>157.14099999999999</v>
      </c>
      <c r="B641" s="1">
        <v>1.335</v>
      </c>
      <c r="C641" s="1">
        <v>3</v>
      </c>
      <c r="D641" s="1">
        <v>0.01</v>
      </c>
      <c r="E641" s="1">
        <v>0.03</v>
      </c>
      <c r="F641" s="1" t="s">
        <v>20</v>
      </c>
      <c r="G641" s="1">
        <v>1</v>
      </c>
      <c r="H641" s="1">
        <v>7.3921055636701301</v>
      </c>
      <c r="I641" s="1">
        <v>50.037248164571999</v>
      </c>
      <c r="J641" s="1">
        <v>3.1391649242696298</v>
      </c>
      <c r="K641" s="1">
        <v>7.4117211497744497</v>
      </c>
      <c r="L641" s="1">
        <v>50.061184536854903</v>
      </c>
      <c r="M641" s="1">
        <v>3.1474949676297101</v>
      </c>
    </row>
    <row r="642" spans="1:13" ht="15.75" customHeight="1" x14ac:dyDescent="0.25">
      <c r="A642" s="1">
        <v>98.736000000000004</v>
      </c>
      <c r="B642" s="1">
        <v>1.3109999999999999</v>
      </c>
      <c r="C642" s="1">
        <v>0.01</v>
      </c>
      <c r="D642" s="1">
        <v>11</v>
      </c>
      <c r="E642" s="1">
        <v>0.33</v>
      </c>
      <c r="F642" s="1" t="s">
        <v>20</v>
      </c>
      <c r="G642" s="1">
        <v>5</v>
      </c>
      <c r="H642" s="1">
        <v>17.627727388392099</v>
      </c>
      <c r="I642" s="1">
        <v>50.1324372169708</v>
      </c>
      <c r="J642" s="1">
        <v>7.4858703025276601</v>
      </c>
      <c r="K642" s="1">
        <v>17.694707414045901</v>
      </c>
      <c r="L642" s="1">
        <v>50.085210228854599</v>
      </c>
      <c r="M642" s="1">
        <v>7.5143143426388299</v>
      </c>
    </row>
    <row r="643" spans="1:13" ht="15.75" customHeight="1" x14ac:dyDescent="0.25">
      <c r="A643" s="1">
        <v>69.394999999999996</v>
      </c>
      <c r="B643" s="1">
        <v>1.081</v>
      </c>
      <c r="C643" s="1">
        <v>0.01</v>
      </c>
      <c r="D643" s="1">
        <v>0.1</v>
      </c>
      <c r="E643" s="1">
        <v>5.0000000000000001E-4</v>
      </c>
      <c r="F643" s="1" t="s">
        <v>20</v>
      </c>
      <c r="G643" s="1">
        <v>2</v>
      </c>
      <c r="H643" s="1">
        <v>1.30807199897676</v>
      </c>
      <c r="I643" s="1">
        <v>50.0473335091161</v>
      </c>
      <c r="J643" s="1">
        <v>0.55549176107387599</v>
      </c>
      <c r="K643" s="1">
        <v>1.29283898679592</v>
      </c>
      <c r="L643" s="1">
        <v>50.0479024960106</v>
      </c>
      <c r="M643" s="1">
        <v>0.54902284134360502</v>
      </c>
    </row>
    <row r="644" spans="1:13" ht="15.75" customHeight="1" x14ac:dyDescent="0.25">
      <c r="A644" s="1">
        <v>98.736000000000004</v>
      </c>
      <c r="B644" s="1">
        <v>1.3109999999999999</v>
      </c>
      <c r="C644" s="1">
        <v>0.01</v>
      </c>
      <c r="D644" s="1">
        <v>7</v>
      </c>
      <c r="E644" s="1">
        <v>3.5000000000000003E-2</v>
      </c>
      <c r="F644" s="1" t="s">
        <v>20</v>
      </c>
      <c r="G644" s="1">
        <v>3</v>
      </c>
      <c r="H644" s="1">
        <v>7.9389976295457103</v>
      </c>
      <c r="I644" s="1">
        <v>50.0435607225672</v>
      </c>
      <c r="J644" s="1">
        <v>3.3714105782001398</v>
      </c>
      <c r="K644" s="1">
        <v>7.8728474087563303</v>
      </c>
      <c r="L644" s="1">
        <v>50.055888918181701</v>
      </c>
      <c r="M644" s="1">
        <v>3.3433189267692902</v>
      </c>
    </row>
    <row r="645" spans="1:13" ht="15.75" customHeight="1" x14ac:dyDescent="0.25">
      <c r="A645" s="1">
        <v>127.977</v>
      </c>
      <c r="B645" s="1">
        <v>1.3819999999999999</v>
      </c>
      <c r="C645" s="1">
        <v>0.01</v>
      </c>
      <c r="D645" s="1">
        <v>0.1</v>
      </c>
      <c r="E645" s="1">
        <v>3.0000000000000001E-3</v>
      </c>
      <c r="F645" s="1" t="s">
        <v>20</v>
      </c>
      <c r="G645" s="1">
        <v>4</v>
      </c>
      <c r="H645" s="1">
        <v>-1.4225449049682399</v>
      </c>
      <c r="I645" s="1">
        <v>50.044495943924098</v>
      </c>
      <c r="J645" s="1">
        <v>-0.60410434218118103</v>
      </c>
      <c r="K645" s="1">
        <v>-1.42691292752677</v>
      </c>
      <c r="L645" s="1">
        <v>50.050086079408501</v>
      </c>
      <c r="M645" s="1">
        <v>-0.60595928636265395</v>
      </c>
    </row>
    <row r="646" spans="1:13" ht="15.75" customHeight="1" x14ac:dyDescent="0.25">
      <c r="A646" s="1">
        <v>157.14099999999999</v>
      </c>
      <c r="B646" s="1">
        <v>1.335</v>
      </c>
      <c r="C646" s="1">
        <v>1</v>
      </c>
      <c r="D646" s="1">
        <v>0.01</v>
      </c>
      <c r="E646" s="1">
        <v>3.1E-2</v>
      </c>
      <c r="F646" s="1" t="s">
        <v>20</v>
      </c>
      <c r="G646" s="1">
        <v>5</v>
      </c>
      <c r="H646" s="1">
        <v>2.9381117837497999</v>
      </c>
      <c r="I646" s="1">
        <v>50.042338181569299</v>
      </c>
      <c r="J646" s="1">
        <v>1.24771181575921</v>
      </c>
      <c r="K646" s="1">
        <v>2.9572143681564498</v>
      </c>
      <c r="L646" s="1">
        <v>50.0617731983521</v>
      </c>
      <c r="M646" s="1">
        <v>1.2558240055021399</v>
      </c>
    </row>
    <row r="647" spans="1:13" ht="15.75" customHeight="1" x14ac:dyDescent="0.25">
      <c r="A647" s="1">
        <v>69.394999999999996</v>
      </c>
      <c r="B647" s="1">
        <v>1.081</v>
      </c>
      <c r="C647" s="1">
        <v>0.01</v>
      </c>
      <c r="D647" s="1">
        <v>7</v>
      </c>
      <c r="E647" s="1">
        <v>7.0000000000000007E-2</v>
      </c>
      <c r="F647" s="1" t="s">
        <v>20</v>
      </c>
      <c r="G647" s="1">
        <v>5</v>
      </c>
      <c r="H647" s="1">
        <v>-11.8190359847564</v>
      </c>
      <c r="I647" s="1">
        <v>50.066081298152703</v>
      </c>
      <c r="J647" s="1">
        <v>-5.0191251846256399</v>
      </c>
      <c r="K647" s="1">
        <v>-11.701638755947601</v>
      </c>
      <c r="L647" s="1">
        <v>50.080081944423199</v>
      </c>
      <c r="M647" s="1">
        <v>-4.9692707473873003</v>
      </c>
    </row>
    <row r="648" spans="1:13" ht="15.75" customHeight="1" x14ac:dyDescent="0.25">
      <c r="A648" s="1">
        <v>234.63499999999999</v>
      </c>
      <c r="B648" s="1">
        <v>0.66600000000000004</v>
      </c>
      <c r="C648" s="1">
        <v>3</v>
      </c>
      <c r="D648" s="1">
        <v>0.01</v>
      </c>
      <c r="E648" s="1">
        <v>0.03</v>
      </c>
      <c r="F648" s="1" t="s">
        <v>20</v>
      </c>
      <c r="G648" s="1">
        <v>4</v>
      </c>
      <c r="H648" s="1">
        <v>7.4564865611239401</v>
      </c>
      <c r="I648" s="1">
        <v>50.099366295133102</v>
      </c>
      <c r="J648" s="1">
        <v>3.1665052493307</v>
      </c>
      <c r="K648" s="1">
        <v>7.3541201683897297</v>
      </c>
      <c r="L648" s="1">
        <v>50.027256012347003</v>
      </c>
      <c r="M648" s="1">
        <v>3.1230338748045399</v>
      </c>
    </row>
    <row r="649" spans="1:13" ht="15.75" customHeight="1" x14ac:dyDescent="0.25">
      <c r="A649" s="1">
        <v>195.93199999999999</v>
      </c>
      <c r="B649" s="1">
        <v>1.1060000000000001</v>
      </c>
      <c r="C649" s="1">
        <v>0.5</v>
      </c>
      <c r="D649" s="1">
        <v>0.01</v>
      </c>
      <c r="E649" s="1">
        <v>7.4999999999999997E-3</v>
      </c>
      <c r="F649" s="1" t="s">
        <v>20</v>
      </c>
      <c r="G649" s="1">
        <v>5</v>
      </c>
      <c r="H649" s="1">
        <v>-1.7826594847639801</v>
      </c>
      <c r="I649" s="1">
        <v>50.039118989521597</v>
      </c>
      <c r="J649" s="1">
        <v>-0.75703222556649497</v>
      </c>
      <c r="K649" s="1">
        <v>-1.7748861143263099</v>
      </c>
      <c r="L649" s="1">
        <v>50.045643855275202</v>
      </c>
      <c r="M649" s="1">
        <v>-0.75373115097941101</v>
      </c>
    </row>
    <row r="650" spans="1:13" ht="15.75" customHeight="1" x14ac:dyDescent="0.25">
      <c r="A650" s="1">
        <v>234.63499999999999</v>
      </c>
      <c r="B650" s="1">
        <v>0.66600000000000004</v>
      </c>
      <c r="C650" s="1">
        <v>1</v>
      </c>
      <c r="D650" s="1">
        <v>0.01</v>
      </c>
      <c r="E650" s="1">
        <v>1E-3</v>
      </c>
      <c r="F650" s="1" t="s">
        <v>20</v>
      </c>
      <c r="G650" s="1">
        <v>2</v>
      </c>
      <c r="H650" s="1">
        <v>-2.4662050229961499</v>
      </c>
      <c r="I650" s="1">
        <v>50.042689626825698</v>
      </c>
      <c r="J650" s="1">
        <v>-1.04730976006291</v>
      </c>
      <c r="K650" s="1">
        <v>-2.5092421613351301</v>
      </c>
      <c r="L650" s="1">
        <v>50.050707530026202</v>
      </c>
      <c r="M650" s="1">
        <v>-1.0655861055440501</v>
      </c>
    </row>
    <row r="651" spans="1:13" ht="15.75" customHeight="1" x14ac:dyDescent="0.25">
      <c r="A651" s="1">
        <v>157.14099999999999</v>
      </c>
      <c r="B651" s="1">
        <v>1.335</v>
      </c>
      <c r="C651" s="1">
        <v>0.01</v>
      </c>
      <c r="D651" s="1">
        <v>0.5</v>
      </c>
      <c r="E651" s="1">
        <v>1.4999999999999999E-2</v>
      </c>
      <c r="F651" s="1" t="s">
        <v>20</v>
      </c>
      <c r="G651" s="1">
        <v>5</v>
      </c>
      <c r="H651" s="1">
        <v>1.7164972052115499</v>
      </c>
      <c r="I651" s="1">
        <v>50.059816678067399</v>
      </c>
      <c r="J651" s="1">
        <v>0.72893545320687503</v>
      </c>
      <c r="K651" s="1">
        <v>1.7382412940294001</v>
      </c>
      <c r="L651" s="1">
        <v>50.039172604244698</v>
      </c>
      <c r="M651" s="1">
        <v>0.73816939613954502</v>
      </c>
    </row>
    <row r="652" spans="1:13" ht="15.75" customHeight="1" x14ac:dyDescent="0.25">
      <c r="A652" s="1">
        <v>127.977</v>
      </c>
      <c r="B652" s="1">
        <v>1.3819999999999999</v>
      </c>
      <c r="C652" s="1">
        <v>0.01</v>
      </c>
      <c r="D652" s="1">
        <v>0.5</v>
      </c>
      <c r="E652" s="1">
        <v>0.01</v>
      </c>
      <c r="F652" s="1" t="s">
        <v>20</v>
      </c>
      <c r="G652" s="1">
        <v>1</v>
      </c>
      <c r="H652" s="1">
        <v>0.52307375366563702</v>
      </c>
      <c r="I652" s="1">
        <v>50.050867587379599</v>
      </c>
      <c r="J652" s="1">
        <v>0.22213086192697301</v>
      </c>
      <c r="K652" s="1">
        <v>0.51757456082884001</v>
      </c>
      <c r="L652" s="1">
        <v>50.050888590728903</v>
      </c>
      <c r="M652" s="1">
        <v>0.21979554986786101</v>
      </c>
    </row>
    <row r="653" spans="1:13" ht="15.75" customHeight="1" x14ac:dyDescent="0.25">
      <c r="A653" s="1">
        <v>98.736000000000004</v>
      </c>
      <c r="B653" s="1">
        <v>1.3109999999999999</v>
      </c>
      <c r="C653" s="1">
        <v>0.5</v>
      </c>
      <c r="D653" s="1">
        <v>0.01</v>
      </c>
      <c r="E653" s="1">
        <v>1.4999999999999999E-2</v>
      </c>
      <c r="F653" s="1" t="s">
        <v>20</v>
      </c>
      <c r="G653" s="1">
        <v>3</v>
      </c>
      <c r="H653" s="1">
        <v>-1.86675172092471</v>
      </c>
      <c r="I653" s="1">
        <v>50.048823528765297</v>
      </c>
      <c r="J653" s="1">
        <v>-0.79274321425374294</v>
      </c>
      <c r="K653" s="1">
        <v>-1.85097442848369</v>
      </c>
      <c r="L653" s="1">
        <v>50.046701709067897</v>
      </c>
      <c r="M653" s="1">
        <v>-0.78604315801074198</v>
      </c>
    </row>
    <row r="654" spans="1:13" ht="15.75" customHeight="1" x14ac:dyDescent="0.25">
      <c r="A654" s="1">
        <v>195.93199999999999</v>
      </c>
      <c r="B654" s="1">
        <v>1.1060000000000001</v>
      </c>
      <c r="C654" s="1">
        <v>0.01</v>
      </c>
      <c r="D654" s="1">
        <v>1</v>
      </c>
      <c r="E654" s="1">
        <v>0.01</v>
      </c>
      <c r="F654" s="1" t="s">
        <v>20</v>
      </c>
      <c r="G654" s="1">
        <v>3</v>
      </c>
      <c r="H654" s="1">
        <v>-1.3146244043130999</v>
      </c>
      <c r="I654" s="1">
        <v>50.049582765746997</v>
      </c>
      <c r="J654" s="1">
        <v>-0.55827433510833102</v>
      </c>
      <c r="K654" s="1">
        <v>-1.32028260560399</v>
      </c>
      <c r="L654" s="1">
        <v>50.058120577479798</v>
      </c>
      <c r="M654" s="1">
        <v>-0.56067717241548998</v>
      </c>
    </row>
    <row r="655" spans="1:13" ht="15.75" customHeight="1" x14ac:dyDescent="0.25">
      <c r="A655" s="1">
        <v>127.977</v>
      </c>
      <c r="B655" s="1">
        <v>1.3819999999999999</v>
      </c>
      <c r="C655" s="1">
        <v>0.01</v>
      </c>
      <c r="D655" s="1">
        <v>7</v>
      </c>
      <c r="E655" s="1">
        <v>0.217</v>
      </c>
      <c r="F655" s="1" t="s">
        <v>20</v>
      </c>
      <c r="G655" s="1">
        <v>5</v>
      </c>
      <c r="H655" s="1">
        <v>11.340568274066801</v>
      </c>
      <c r="I655" s="1">
        <v>50.0513884204588</v>
      </c>
      <c r="J655" s="1">
        <v>4.8159369263066401</v>
      </c>
      <c r="K655" s="1">
        <v>11.4145888595071</v>
      </c>
      <c r="L655" s="1">
        <v>50.045577959728703</v>
      </c>
      <c r="M655" s="1">
        <v>4.8473708423251098</v>
      </c>
    </row>
    <row r="656" spans="1:13" ht="15.75" customHeight="1" x14ac:dyDescent="0.25">
      <c r="A656" s="1">
        <v>127.977</v>
      </c>
      <c r="B656" s="1">
        <v>1.3819999999999999</v>
      </c>
      <c r="C656" s="1">
        <v>1</v>
      </c>
      <c r="D656" s="1">
        <v>0.01</v>
      </c>
      <c r="E656" s="1">
        <v>0.01</v>
      </c>
      <c r="F656" s="1" t="s">
        <v>20</v>
      </c>
      <c r="G656" s="1">
        <v>3</v>
      </c>
      <c r="H656" s="1">
        <v>2.7274546485314799</v>
      </c>
      <c r="I656" s="1">
        <v>50.047406812599299</v>
      </c>
      <c r="J656" s="1">
        <v>1.15825320559346</v>
      </c>
      <c r="K656" s="1">
        <v>2.7177617780386099</v>
      </c>
      <c r="L656" s="1">
        <v>50.058816452364702</v>
      </c>
      <c r="M656" s="1">
        <v>1.1541369874463201</v>
      </c>
    </row>
    <row r="657" spans="1:13" ht="15.75" customHeight="1" x14ac:dyDescent="0.25">
      <c r="A657" s="1">
        <v>127.977</v>
      </c>
      <c r="B657" s="1">
        <v>1.3819999999999999</v>
      </c>
      <c r="C657" s="1">
        <v>0.01</v>
      </c>
      <c r="D657" s="1">
        <v>3</v>
      </c>
      <c r="E657" s="1">
        <v>9.2999999999999999E-2</v>
      </c>
      <c r="F657" s="1" t="s">
        <v>20</v>
      </c>
      <c r="G657" s="1">
        <v>4</v>
      </c>
      <c r="H657" s="1">
        <v>4.3942439264775404</v>
      </c>
      <c r="I657" s="1">
        <v>50.032160875169602</v>
      </c>
      <c r="J657" s="1">
        <v>1.8660794659748301</v>
      </c>
      <c r="K657" s="1">
        <v>4.3769509165891503</v>
      </c>
      <c r="L657" s="1">
        <v>50.050754636242999</v>
      </c>
      <c r="M657" s="1">
        <v>1.8587357383171099</v>
      </c>
    </row>
    <row r="658" spans="1:13" ht="15.75" customHeight="1" x14ac:dyDescent="0.25">
      <c r="A658" s="1">
        <v>127.977</v>
      </c>
      <c r="B658" s="1">
        <v>1.3819999999999999</v>
      </c>
      <c r="C658" s="1">
        <v>0.01</v>
      </c>
      <c r="D658" s="1">
        <v>15</v>
      </c>
      <c r="E658" s="1">
        <v>0.46500000000000002</v>
      </c>
      <c r="F658" s="1" t="s">
        <v>20</v>
      </c>
      <c r="G658" s="1">
        <v>1</v>
      </c>
      <c r="H658" s="1">
        <v>9.2776902468641609</v>
      </c>
      <c r="I658" s="1">
        <v>50.066559153000902</v>
      </c>
      <c r="J658" s="1">
        <v>3.9399058293121101</v>
      </c>
      <c r="K658" s="1">
        <v>9.2011155368666504</v>
      </c>
      <c r="L658" s="1">
        <v>50.080526421939197</v>
      </c>
      <c r="M658" s="1">
        <v>3.9073872672272101</v>
      </c>
    </row>
    <row r="659" spans="1:13" ht="15.75" customHeight="1" x14ac:dyDescent="0.25">
      <c r="A659" s="1">
        <v>195.93199999999999</v>
      </c>
      <c r="B659" s="1">
        <v>1.1060000000000001</v>
      </c>
      <c r="C659" s="1">
        <v>0.01</v>
      </c>
      <c r="D659" s="1">
        <v>11</v>
      </c>
      <c r="E659" s="1">
        <v>1.0999999999999999E-2</v>
      </c>
      <c r="F659" s="1" t="s">
        <v>20</v>
      </c>
      <c r="G659" s="1">
        <v>4</v>
      </c>
      <c r="H659" s="1">
        <v>14.6056292348981</v>
      </c>
      <c r="I659" s="1">
        <v>50.132674969203201</v>
      </c>
      <c r="J659" s="1">
        <v>6.2024924557916501</v>
      </c>
      <c r="K659" s="1">
        <v>14.7808844146011</v>
      </c>
      <c r="L659" s="1">
        <v>50.048849502954504</v>
      </c>
      <c r="M659" s="1">
        <v>6.27691711168724</v>
      </c>
    </row>
    <row r="660" spans="1:13" ht="15.75" customHeight="1" x14ac:dyDescent="0.25">
      <c r="A660" s="1">
        <v>98.736000000000004</v>
      </c>
      <c r="B660" s="1">
        <v>1.3109999999999999</v>
      </c>
      <c r="C660" s="1">
        <v>0.01</v>
      </c>
      <c r="D660" s="1">
        <v>1</v>
      </c>
      <c r="E660" s="1">
        <v>1.4999999999999999E-2</v>
      </c>
      <c r="F660" s="1" t="s">
        <v>20</v>
      </c>
      <c r="G660" s="1">
        <v>1</v>
      </c>
      <c r="H660" s="1">
        <v>-0.82303970112262603</v>
      </c>
      <c r="I660" s="1">
        <v>50.050894099599503</v>
      </c>
      <c r="J660" s="1">
        <v>-0.349515755530247</v>
      </c>
      <c r="K660" s="1">
        <v>-0.82608793318528495</v>
      </c>
      <c r="L660" s="1">
        <v>50.045406754450603</v>
      </c>
      <c r="M660" s="1">
        <v>-0.35081023152084401</v>
      </c>
    </row>
    <row r="661" spans="1:13" ht="15.75" customHeight="1" x14ac:dyDescent="0.25">
      <c r="A661" s="1">
        <v>69.394999999999996</v>
      </c>
      <c r="B661" s="1">
        <v>1.081</v>
      </c>
      <c r="C661" s="1">
        <v>0.01</v>
      </c>
      <c r="D661" s="1">
        <v>7</v>
      </c>
      <c r="E661" s="1">
        <v>7.0000000000000007E-2</v>
      </c>
      <c r="F661" s="1" t="s">
        <v>20</v>
      </c>
      <c r="G661" s="1">
        <v>2</v>
      </c>
      <c r="H661" s="1">
        <v>6.2093598305255</v>
      </c>
      <c r="I661" s="1">
        <v>50.067448412899203</v>
      </c>
      <c r="J661" s="1">
        <v>2.6368947810962702</v>
      </c>
      <c r="K661" s="1">
        <v>6.1694948912736498</v>
      </c>
      <c r="L661" s="1">
        <v>50.047270848993499</v>
      </c>
      <c r="M661" s="1">
        <v>2.6199655560020498</v>
      </c>
    </row>
    <row r="662" spans="1:13" ht="15.75" customHeight="1" x14ac:dyDescent="0.25">
      <c r="A662" s="1">
        <v>234.63499999999999</v>
      </c>
      <c r="B662" s="1">
        <v>0.66600000000000004</v>
      </c>
      <c r="C662" s="1">
        <v>0.01</v>
      </c>
      <c r="D662" s="1">
        <v>15</v>
      </c>
      <c r="E662" s="1">
        <v>1.4999999999999999E-2</v>
      </c>
      <c r="F662" s="1" t="s">
        <v>20</v>
      </c>
      <c r="G662" s="1">
        <v>1</v>
      </c>
      <c r="H662" s="1">
        <v>9.3250578192182303</v>
      </c>
      <c r="I662" s="1">
        <v>50.0466079616588</v>
      </c>
      <c r="J662" s="1">
        <v>3.9600211564541499</v>
      </c>
      <c r="K662" s="1">
        <v>9.1513704346764495</v>
      </c>
      <c r="L662" s="1">
        <v>50.0182046788942</v>
      </c>
      <c r="M662" s="1">
        <v>3.8862622875303399</v>
      </c>
    </row>
    <row r="663" spans="1:13" ht="15.75" customHeight="1" x14ac:dyDescent="0.25">
      <c r="A663" s="1">
        <v>69.394999999999996</v>
      </c>
      <c r="B663" s="1">
        <v>1.081</v>
      </c>
      <c r="C663" s="1">
        <v>0.1</v>
      </c>
      <c r="D663" s="1">
        <v>0.01</v>
      </c>
      <c r="E663" s="1">
        <v>1.5E-3</v>
      </c>
      <c r="F663" s="1" t="s">
        <v>20</v>
      </c>
      <c r="G663" s="1">
        <v>4</v>
      </c>
      <c r="H663" s="1">
        <v>2.6397134348835301</v>
      </c>
      <c r="I663" s="1">
        <v>50.056021349315102</v>
      </c>
      <c r="J663" s="1">
        <v>1.1209926256512299</v>
      </c>
      <c r="K663" s="1">
        <v>2.64227972495179</v>
      </c>
      <c r="L663" s="1">
        <v>50.054210587039002</v>
      </c>
      <c r="M663" s="1">
        <v>1.1220824379785099</v>
      </c>
    </row>
    <row r="664" spans="1:13" ht="15.75" customHeight="1" x14ac:dyDescent="0.25">
      <c r="A664" s="1">
        <v>157.14099999999999</v>
      </c>
      <c r="B664" s="1">
        <v>1.335</v>
      </c>
      <c r="C664" s="1">
        <v>1</v>
      </c>
      <c r="D664" s="1">
        <v>0.01</v>
      </c>
      <c r="E664" s="1">
        <v>1.4999999999999999E-2</v>
      </c>
      <c r="F664" s="1" t="s">
        <v>20</v>
      </c>
      <c r="G664" s="1">
        <v>3</v>
      </c>
      <c r="H664" s="1">
        <v>2.6144515677436799</v>
      </c>
      <c r="I664" s="1">
        <v>50.048328821467898</v>
      </c>
      <c r="J664" s="1">
        <v>1.11026480709346</v>
      </c>
      <c r="K664" s="1">
        <v>2.6165623723447098</v>
      </c>
      <c r="L664" s="1">
        <v>50.054122464538501</v>
      </c>
      <c r="M664" s="1">
        <v>1.11116119090568</v>
      </c>
    </row>
    <row r="665" spans="1:13" ht="15.75" customHeight="1" x14ac:dyDescent="0.25">
      <c r="A665" s="1">
        <v>234.63499999999999</v>
      </c>
      <c r="B665" s="1">
        <v>0.66600000000000004</v>
      </c>
      <c r="C665" s="1">
        <v>0.01</v>
      </c>
      <c r="D665" s="1">
        <v>3</v>
      </c>
      <c r="E665" s="1">
        <v>1.4999999999999999E-2</v>
      </c>
      <c r="F665" s="1" t="s">
        <v>20</v>
      </c>
      <c r="G665" s="1">
        <v>2</v>
      </c>
      <c r="H665" s="1">
        <v>2.61050390426246</v>
      </c>
      <c r="I665" s="1">
        <v>50.0466049980012</v>
      </c>
      <c r="J665" s="1">
        <v>1.1085883744956899</v>
      </c>
      <c r="K665" s="1">
        <v>2.5997804049324</v>
      </c>
      <c r="L665" s="1">
        <v>50.054837920699399</v>
      </c>
      <c r="M665" s="1">
        <v>1.10403448485323</v>
      </c>
    </row>
    <row r="666" spans="1:13" ht="15.75" customHeight="1" x14ac:dyDescent="0.25">
      <c r="A666" s="1">
        <v>127.977</v>
      </c>
      <c r="B666" s="1">
        <v>1.3819999999999999</v>
      </c>
      <c r="C666" s="1">
        <v>0.01</v>
      </c>
      <c r="D666" s="1">
        <v>7</v>
      </c>
      <c r="E666" s="1">
        <v>7.0000000000000001E-3</v>
      </c>
      <c r="F666" s="1" t="s">
        <v>20</v>
      </c>
      <c r="G666" s="1">
        <v>3</v>
      </c>
      <c r="H666" s="1">
        <v>-7.7568467389570896</v>
      </c>
      <c r="I666" s="1">
        <v>50.023462762656699</v>
      </c>
      <c r="J666" s="1">
        <v>-3.2940575585854801</v>
      </c>
      <c r="K666" s="1">
        <v>-7.81059969600385</v>
      </c>
      <c r="L666" s="1">
        <v>50.011945829176</v>
      </c>
      <c r="M666" s="1">
        <v>-3.3168845320213398</v>
      </c>
    </row>
    <row r="667" spans="1:13" ht="15.75" customHeight="1" x14ac:dyDescent="0.25">
      <c r="A667" s="1">
        <v>69.394999999999996</v>
      </c>
      <c r="B667" s="1">
        <v>1.081</v>
      </c>
      <c r="C667" s="1">
        <v>0.01</v>
      </c>
      <c r="D667" s="1">
        <v>11</v>
      </c>
      <c r="E667" s="1">
        <v>0.22</v>
      </c>
      <c r="F667" s="1" t="s">
        <v>20</v>
      </c>
      <c r="G667" s="1">
        <v>1</v>
      </c>
      <c r="H667" s="1">
        <v>6.7982726230137098</v>
      </c>
      <c r="I667" s="1">
        <v>50.048554275242601</v>
      </c>
      <c r="J667" s="1">
        <v>2.8869851465150802</v>
      </c>
      <c r="K667" s="1">
        <v>6.8120017008885396</v>
      </c>
      <c r="L667" s="1">
        <v>50.041492885703903</v>
      </c>
      <c r="M667" s="1">
        <v>2.8928153987126399</v>
      </c>
    </row>
    <row r="668" spans="1:13" ht="15.75" customHeight="1" x14ac:dyDescent="0.25">
      <c r="A668" s="1">
        <v>195.93199999999999</v>
      </c>
      <c r="B668" s="1">
        <v>1.1060000000000001</v>
      </c>
      <c r="C668" s="1">
        <v>0.01</v>
      </c>
      <c r="D668" s="1">
        <v>0.5</v>
      </c>
      <c r="E668" s="1">
        <v>1.4999999999999999E-2</v>
      </c>
      <c r="F668" s="1" t="s">
        <v>20</v>
      </c>
      <c r="G668" s="1">
        <v>5</v>
      </c>
      <c r="H668" s="1">
        <v>-1.4817704152034601</v>
      </c>
      <c r="I668" s="1">
        <v>50.050912663276101</v>
      </c>
      <c r="J668" s="1">
        <v>-0.62925531476281105</v>
      </c>
      <c r="K668" s="1">
        <v>-1.47578697446482</v>
      </c>
      <c r="L668" s="1">
        <v>50.049161489911597</v>
      </c>
      <c r="M668" s="1">
        <v>-0.62671435980330403</v>
      </c>
    </row>
    <row r="669" spans="1:13" ht="15.75" customHeight="1" x14ac:dyDescent="0.25">
      <c r="A669" s="1">
        <v>157.14099999999999</v>
      </c>
      <c r="B669" s="1">
        <v>1.335</v>
      </c>
      <c r="C669" s="1">
        <v>0.5</v>
      </c>
      <c r="D669" s="1">
        <v>0.01</v>
      </c>
      <c r="E669" s="1">
        <v>5.0000000000000001E-4</v>
      </c>
      <c r="F669" s="1" t="s">
        <v>20</v>
      </c>
      <c r="G669" s="1">
        <v>1</v>
      </c>
      <c r="H669" s="1">
        <v>1.2744369641461</v>
      </c>
      <c r="I669" s="1">
        <v>50.048446574856399</v>
      </c>
      <c r="J669" s="1">
        <v>0.54120815531939304</v>
      </c>
      <c r="K669" s="1">
        <v>1.2908732237923899</v>
      </c>
      <c r="L669" s="1">
        <v>50.048304696596198</v>
      </c>
      <c r="M669" s="1">
        <v>0.548188051551041</v>
      </c>
    </row>
    <row r="670" spans="1:13" ht="15.75" customHeight="1" x14ac:dyDescent="0.25">
      <c r="A670" s="1">
        <v>69.394999999999996</v>
      </c>
      <c r="B670" s="1">
        <v>1.081</v>
      </c>
      <c r="C670" s="1">
        <v>0.01</v>
      </c>
      <c r="D670" s="1">
        <v>0.5</v>
      </c>
      <c r="E670" s="1">
        <v>0.01</v>
      </c>
      <c r="F670" s="1" t="s">
        <v>20</v>
      </c>
      <c r="G670" s="1">
        <v>4</v>
      </c>
      <c r="H670" s="1">
        <v>2.72109189603011</v>
      </c>
      <c r="I670" s="1">
        <v>50.044281399100598</v>
      </c>
      <c r="J670" s="1">
        <v>1.15555117038819</v>
      </c>
      <c r="K670" s="1">
        <v>2.7317702573724998</v>
      </c>
      <c r="L670" s="1">
        <v>50.045495105850598</v>
      </c>
      <c r="M670" s="1">
        <v>1.160085891529</v>
      </c>
    </row>
    <row r="671" spans="1:13" ht="15.75" customHeight="1" x14ac:dyDescent="0.25">
      <c r="A671" s="1">
        <v>127.977</v>
      </c>
      <c r="B671" s="1">
        <v>1.3819999999999999</v>
      </c>
      <c r="C671" s="1">
        <v>0.01</v>
      </c>
      <c r="D671" s="1">
        <v>3</v>
      </c>
      <c r="E671" s="1">
        <v>4.4999999999999998E-2</v>
      </c>
      <c r="F671" s="1" t="s">
        <v>20</v>
      </c>
      <c r="G671" s="1">
        <v>5</v>
      </c>
      <c r="H671" s="1">
        <v>5.1574470095514497</v>
      </c>
      <c r="I671" s="1">
        <v>50.045369889665999</v>
      </c>
      <c r="J671" s="1">
        <v>2.1901847331202</v>
      </c>
      <c r="K671" s="1">
        <v>5.2368753200496903</v>
      </c>
      <c r="L671" s="1">
        <v>50.100803504582899</v>
      </c>
      <c r="M671" s="1">
        <v>2.2239151180778398</v>
      </c>
    </row>
    <row r="672" spans="1:13" ht="15.75" customHeight="1" x14ac:dyDescent="0.25">
      <c r="A672" s="1">
        <v>234.63499999999999</v>
      </c>
      <c r="B672" s="1">
        <v>0.66600000000000004</v>
      </c>
      <c r="C672" s="1">
        <v>7</v>
      </c>
      <c r="D672" s="1">
        <v>0.01</v>
      </c>
      <c r="E672" s="1">
        <v>7.0000000000000007E-2</v>
      </c>
      <c r="F672" s="1" t="s">
        <v>20</v>
      </c>
      <c r="G672" s="1">
        <v>2</v>
      </c>
      <c r="H672" s="1">
        <v>17.1252687511391</v>
      </c>
      <c r="I672" s="1">
        <v>50.029200555433697</v>
      </c>
      <c r="J672" s="1">
        <v>7.27249394901441</v>
      </c>
      <c r="K672" s="1">
        <v>17.303021511218802</v>
      </c>
      <c r="L672" s="1">
        <v>50.168488012332197</v>
      </c>
      <c r="M672" s="1">
        <v>7.34797923866945</v>
      </c>
    </row>
    <row r="673" spans="1:13" ht="15.75" customHeight="1" x14ac:dyDescent="0.25">
      <c r="A673" s="1">
        <v>157.14099999999999</v>
      </c>
      <c r="B673" s="1">
        <v>1.335</v>
      </c>
      <c r="C673" s="1">
        <v>3</v>
      </c>
      <c r="D673" s="1">
        <v>0.01</v>
      </c>
      <c r="E673" s="1">
        <v>0.03</v>
      </c>
      <c r="F673" s="1" t="s">
        <v>20</v>
      </c>
      <c r="G673" s="1">
        <v>3</v>
      </c>
      <c r="H673" s="1">
        <v>-7.4492430687723301</v>
      </c>
      <c r="I673" s="1">
        <v>50.049746167614799</v>
      </c>
      <c r="J673" s="1">
        <v>-3.1634291951640598</v>
      </c>
      <c r="K673" s="1">
        <v>-7.3939572371033302</v>
      </c>
      <c r="L673" s="1">
        <v>50.064319542242998</v>
      </c>
      <c r="M673" s="1">
        <v>-3.1399512642701399</v>
      </c>
    </row>
    <row r="674" spans="1:13" ht="15.75" customHeight="1" x14ac:dyDescent="0.25">
      <c r="A674" s="1">
        <v>234.63499999999999</v>
      </c>
      <c r="B674" s="1">
        <v>0.66600000000000004</v>
      </c>
      <c r="C674" s="1">
        <v>0.01</v>
      </c>
      <c r="D674" s="1">
        <v>7</v>
      </c>
      <c r="E674" s="1">
        <v>0.105</v>
      </c>
      <c r="F674" s="1" t="s">
        <v>20</v>
      </c>
      <c r="G674" s="1">
        <v>1</v>
      </c>
      <c r="H674" s="1">
        <v>4.31053523412087</v>
      </c>
      <c r="I674" s="1">
        <v>50.057453481968501</v>
      </c>
      <c r="J674" s="1">
        <v>1.8305313547311299</v>
      </c>
      <c r="K674" s="1">
        <v>4.2704070375410197</v>
      </c>
      <c r="L674" s="1">
        <v>50.045465897104698</v>
      </c>
      <c r="M674" s="1">
        <v>1.8134903335913899</v>
      </c>
    </row>
    <row r="675" spans="1:13" ht="15.75" customHeight="1" x14ac:dyDescent="0.25">
      <c r="A675" s="1">
        <v>157.14099999999999</v>
      </c>
      <c r="B675" s="1">
        <v>1.335</v>
      </c>
      <c r="C675" s="1">
        <v>0.5</v>
      </c>
      <c r="D675" s="1">
        <v>0.01</v>
      </c>
      <c r="E675" s="1">
        <v>2.5000000000000001E-3</v>
      </c>
      <c r="F675" s="1" t="s">
        <v>20</v>
      </c>
      <c r="G675" s="1">
        <v>3</v>
      </c>
      <c r="H675" s="1">
        <v>-1.50339183618731</v>
      </c>
      <c r="I675" s="1">
        <v>50.051936060533102</v>
      </c>
      <c r="J675" s="1">
        <v>-0.63843716501924497</v>
      </c>
      <c r="K675" s="1">
        <v>-1.5202757336799599</v>
      </c>
      <c r="L675" s="1">
        <v>50.042417547698101</v>
      </c>
      <c r="M675" s="1">
        <v>-0.64560715715982997</v>
      </c>
    </row>
    <row r="676" spans="1:13" ht="15.75" customHeight="1" x14ac:dyDescent="0.25">
      <c r="A676" s="1">
        <v>234.63499999999999</v>
      </c>
      <c r="B676" s="1">
        <v>0.66600000000000004</v>
      </c>
      <c r="C676" s="1">
        <v>0.01</v>
      </c>
      <c r="D676" s="1">
        <v>0.5</v>
      </c>
      <c r="E676" s="1">
        <v>1.55E-2</v>
      </c>
      <c r="F676" s="1" t="s">
        <v>20</v>
      </c>
      <c r="G676" s="1">
        <v>3</v>
      </c>
      <c r="H676" s="1">
        <v>-0.81149568735933997</v>
      </c>
      <c r="I676" s="1">
        <v>50.0494966267566</v>
      </c>
      <c r="J676" s="1">
        <v>-0.34461342252392502</v>
      </c>
      <c r="K676" s="1">
        <v>-0.81543260779486504</v>
      </c>
      <c r="L676" s="1">
        <v>50.0483340787938</v>
      </c>
      <c r="M676" s="1">
        <v>-0.34628529293140198</v>
      </c>
    </row>
    <row r="677" spans="1:13" ht="15.75" customHeight="1" x14ac:dyDescent="0.25">
      <c r="A677" s="1">
        <v>127.977</v>
      </c>
      <c r="B677" s="1">
        <v>1.3819999999999999</v>
      </c>
      <c r="C677" s="1">
        <v>0.1</v>
      </c>
      <c r="D677" s="1">
        <v>0.01</v>
      </c>
      <c r="E677" s="1">
        <v>5.0000000000000001E-4</v>
      </c>
      <c r="F677" s="1" t="s">
        <v>20</v>
      </c>
      <c r="G677" s="1">
        <v>5</v>
      </c>
      <c r="H677" s="1">
        <v>-1.8565060131381299</v>
      </c>
      <c r="I677" s="1">
        <v>50.056296649533003</v>
      </c>
      <c r="J677" s="1">
        <v>-0.78839222572538503</v>
      </c>
      <c r="K677" s="1">
        <v>-1.85597767519983</v>
      </c>
      <c r="L677" s="1">
        <v>50.050631668505403</v>
      </c>
      <c r="M677" s="1">
        <v>-0.78816785935103995</v>
      </c>
    </row>
    <row r="678" spans="1:13" ht="15.75" customHeight="1" x14ac:dyDescent="0.25">
      <c r="A678" s="1">
        <v>127.977</v>
      </c>
      <c r="B678" s="1">
        <v>1.3819999999999999</v>
      </c>
      <c r="C678" s="1">
        <v>0.01</v>
      </c>
      <c r="D678" s="1">
        <v>1</v>
      </c>
      <c r="E678" s="1">
        <v>1.4999999999999999E-2</v>
      </c>
      <c r="F678" s="1" t="s">
        <v>20</v>
      </c>
      <c r="G678" s="1">
        <v>2</v>
      </c>
      <c r="H678" s="1">
        <v>1.1176738285625101</v>
      </c>
      <c r="I678" s="1">
        <v>50.048894856033698</v>
      </c>
      <c r="J678" s="1">
        <v>0.474636414371714</v>
      </c>
      <c r="K678" s="1">
        <v>1.1422609755089701</v>
      </c>
      <c r="L678" s="1">
        <v>50.042561856742502</v>
      </c>
      <c r="M678" s="1">
        <v>0.48507770320578297</v>
      </c>
    </row>
    <row r="679" spans="1:13" ht="15.75" customHeight="1" x14ac:dyDescent="0.25">
      <c r="A679" s="1">
        <v>69.394999999999996</v>
      </c>
      <c r="B679" s="1">
        <v>1.081</v>
      </c>
      <c r="C679" s="1">
        <v>0.01</v>
      </c>
      <c r="D679" s="1">
        <v>7</v>
      </c>
      <c r="E679" s="1">
        <v>0.217</v>
      </c>
      <c r="F679" s="1" t="s">
        <v>20</v>
      </c>
      <c r="G679" s="1">
        <v>3</v>
      </c>
      <c r="H679" s="1">
        <v>8.05857096907007</v>
      </c>
      <c r="I679" s="1">
        <v>50.022692067644002</v>
      </c>
      <c r="J679" s="1">
        <v>3.4221891324401499</v>
      </c>
      <c r="K679" s="1">
        <v>-8.0840254294878804</v>
      </c>
      <c r="L679" s="1">
        <v>50.065655652790902</v>
      </c>
      <c r="M679" s="1">
        <v>-3.43299873852891</v>
      </c>
    </row>
    <row r="680" spans="1:13" ht="15.75" customHeight="1" x14ac:dyDescent="0.25">
      <c r="A680" s="1">
        <v>195.93199999999999</v>
      </c>
      <c r="B680" s="1">
        <v>1.1060000000000001</v>
      </c>
      <c r="C680" s="1">
        <v>0.01</v>
      </c>
      <c r="D680" s="1">
        <v>3</v>
      </c>
      <c r="E680" s="1">
        <v>0.03</v>
      </c>
      <c r="F680" s="1" t="s">
        <v>20</v>
      </c>
      <c r="G680" s="1">
        <v>1</v>
      </c>
      <c r="H680" s="1">
        <v>-1.8753176088675101</v>
      </c>
      <c r="I680" s="1">
        <v>50.058958869702302</v>
      </c>
      <c r="J680" s="1">
        <v>-0.79638084290279998</v>
      </c>
      <c r="K680" s="1">
        <v>-1.8889017463855799</v>
      </c>
      <c r="L680" s="1">
        <v>50.064924734729097</v>
      </c>
      <c r="M680" s="1">
        <v>-0.80214954407405703</v>
      </c>
    </row>
    <row r="681" spans="1:13" ht="15.75" customHeight="1" x14ac:dyDescent="0.25">
      <c r="A681" s="1">
        <v>98.736000000000004</v>
      </c>
      <c r="B681" s="1">
        <v>1.3109999999999999</v>
      </c>
      <c r="C681" s="1">
        <v>1</v>
      </c>
      <c r="D681" s="1">
        <v>0.1</v>
      </c>
      <c r="E681" s="1">
        <v>0.01</v>
      </c>
      <c r="F681" s="1" t="s">
        <v>20</v>
      </c>
      <c r="G681" s="1">
        <v>3</v>
      </c>
      <c r="H681" s="1">
        <v>2.86031338517884</v>
      </c>
      <c r="I681" s="1">
        <v>50.056995997277397</v>
      </c>
      <c r="J681" s="1">
        <v>1.21467359655972</v>
      </c>
      <c r="K681" s="1">
        <v>2.7237666452996199</v>
      </c>
      <c r="L681" s="1">
        <v>50.058267872466097</v>
      </c>
      <c r="M681" s="1">
        <v>1.15668704148956</v>
      </c>
    </row>
    <row r="682" spans="1:13" ht="15.75" customHeight="1" x14ac:dyDescent="0.25">
      <c r="A682" s="1">
        <v>127.977</v>
      </c>
      <c r="B682" s="1">
        <v>1.3819999999999999</v>
      </c>
      <c r="C682" s="1">
        <v>0.1</v>
      </c>
      <c r="D682" s="1">
        <v>1</v>
      </c>
      <c r="E682" s="1">
        <v>0.01</v>
      </c>
      <c r="F682" s="1" t="s">
        <v>20</v>
      </c>
      <c r="G682" s="1">
        <v>2</v>
      </c>
      <c r="H682" s="1">
        <v>-0.96786827841090595</v>
      </c>
      <c r="I682" s="1">
        <v>50.047304384222002</v>
      </c>
      <c r="J682" s="1">
        <v>-0.41101931306731099</v>
      </c>
      <c r="K682" s="1">
        <v>-0.94798132419425796</v>
      </c>
      <c r="L682" s="1">
        <v>50.049585484386398</v>
      </c>
      <c r="M682" s="1">
        <v>-0.40257402929941299</v>
      </c>
    </row>
    <row r="683" spans="1:13" ht="15.75" customHeight="1" x14ac:dyDescent="0.25">
      <c r="A683" s="1">
        <v>69.394999999999996</v>
      </c>
      <c r="B683" s="1">
        <v>1.081</v>
      </c>
      <c r="C683" s="1">
        <v>0.01</v>
      </c>
      <c r="D683" s="1">
        <v>0.1</v>
      </c>
      <c r="E683" s="1">
        <v>5.0000000000000001E-4</v>
      </c>
      <c r="F683" s="1" t="s">
        <v>20</v>
      </c>
      <c r="G683" s="1">
        <v>5</v>
      </c>
      <c r="H683" s="1">
        <v>3.4016996571602198</v>
      </c>
      <c r="I683" s="1">
        <v>50.0596995866631</v>
      </c>
      <c r="J683" s="1">
        <v>1.4445811351962901</v>
      </c>
      <c r="K683" s="1">
        <v>3.3658615267908201</v>
      </c>
      <c r="L683" s="1">
        <v>50.054808809649899</v>
      </c>
      <c r="M683" s="1">
        <v>1.42936195294327</v>
      </c>
    </row>
    <row r="684" spans="1:13" ht="15.75" customHeight="1" x14ac:dyDescent="0.25">
      <c r="A684" s="1">
        <v>69.394999999999996</v>
      </c>
      <c r="B684" s="1">
        <v>1.081</v>
      </c>
      <c r="C684" s="1">
        <v>0.01</v>
      </c>
      <c r="D684" s="1">
        <v>1</v>
      </c>
      <c r="E684" s="1">
        <v>0.01</v>
      </c>
      <c r="F684" s="1" t="s">
        <v>20</v>
      </c>
      <c r="G684" s="1">
        <v>1</v>
      </c>
      <c r="H684" s="1">
        <v>0.993559322895741</v>
      </c>
      <c r="I684" s="1">
        <v>50.049415517136403</v>
      </c>
      <c r="J684" s="1">
        <v>0.42192938801415802</v>
      </c>
      <c r="K684" s="1">
        <v>0.99456959518357901</v>
      </c>
      <c r="L684" s="1">
        <v>50.050147486353801</v>
      </c>
      <c r="M684" s="1">
        <v>0.42235841480532399</v>
      </c>
    </row>
    <row r="685" spans="1:13" ht="15.75" customHeight="1" x14ac:dyDescent="0.25">
      <c r="A685" s="1">
        <v>157.14099999999999</v>
      </c>
      <c r="B685" s="1">
        <v>1.335</v>
      </c>
      <c r="C685" s="1">
        <v>0.01</v>
      </c>
      <c r="D685" s="1">
        <v>7</v>
      </c>
      <c r="E685" s="1">
        <v>7.0000000000000001E-3</v>
      </c>
      <c r="F685" s="1" t="s">
        <v>20</v>
      </c>
      <c r="G685" s="1">
        <v>2</v>
      </c>
      <c r="H685" s="1">
        <v>-6.0658779783192402</v>
      </c>
      <c r="I685" s="1">
        <v>50.080148935851</v>
      </c>
      <c r="J685" s="1">
        <v>-2.5759631299130401</v>
      </c>
      <c r="K685" s="1">
        <v>-6.0926116724327901</v>
      </c>
      <c r="L685" s="1">
        <v>50.013655067610998</v>
      </c>
      <c r="M685" s="1">
        <v>-2.5873159811588202</v>
      </c>
    </row>
    <row r="686" spans="1:13" ht="15.75" customHeight="1" x14ac:dyDescent="0.25">
      <c r="A686" s="1">
        <v>98.736000000000004</v>
      </c>
      <c r="B686" s="1">
        <v>1.3109999999999999</v>
      </c>
      <c r="C686" s="1">
        <v>0.01</v>
      </c>
      <c r="D686" s="1">
        <v>15</v>
      </c>
      <c r="E686" s="1">
        <v>0.46500000000000002</v>
      </c>
      <c r="F686" s="1" t="s">
        <v>20</v>
      </c>
      <c r="G686" s="1">
        <v>5</v>
      </c>
      <c r="H686" s="1">
        <v>23.927053586271001</v>
      </c>
      <c r="I686" s="1">
        <v>50.035407977428498</v>
      </c>
      <c r="J686" s="1">
        <v>10.1609706073853</v>
      </c>
      <c r="K686" s="1">
        <v>24.009360852735401</v>
      </c>
      <c r="L686" s="1">
        <v>50.069329358930901</v>
      </c>
      <c r="M686" s="1">
        <v>10.1959235827821</v>
      </c>
    </row>
    <row r="687" spans="1:13" ht="15.75" customHeight="1" x14ac:dyDescent="0.25">
      <c r="A687" s="1">
        <v>195.93199999999999</v>
      </c>
      <c r="B687" s="1">
        <v>1.1060000000000001</v>
      </c>
      <c r="C687" s="1">
        <v>0.1</v>
      </c>
      <c r="D687" s="1">
        <v>0.01</v>
      </c>
      <c r="E687" s="1">
        <v>2E-3</v>
      </c>
      <c r="F687" s="1" t="s">
        <v>20</v>
      </c>
      <c r="G687" s="1">
        <v>2</v>
      </c>
      <c r="H687" s="1">
        <v>0.53521345060759795</v>
      </c>
      <c r="I687" s="1">
        <v>50.051031813188096</v>
      </c>
      <c r="J687" s="1">
        <v>0.22728616044148001</v>
      </c>
      <c r="K687" s="1">
        <v>-0.53353419949764003</v>
      </c>
      <c r="L687" s="1">
        <v>50.050662750197397</v>
      </c>
      <c r="M687" s="1">
        <v>-0.22657304208325099</v>
      </c>
    </row>
    <row r="688" spans="1:13" ht="15.75" customHeight="1" x14ac:dyDescent="0.25">
      <c r="A688" s="1">
        <v>157.14099999999999</v>
      </c>
      <c r="B688" s="1">
        <v>1.335</v>
      </c>
      <c r="C688" s="1">
        <v>3</v>
      </c>
      <c r="D688" s="1">
        <v>0.01</v>
      </c>
      <c r="E688" s="1">
        <v>4.4999999999999998E-2</v>
      </c>
      <c r="F688" s="1" t="s">
        <v>20</v>
      </c>
      <c r="G688" s="1">
        <v>5</v>
      </c>
      <c r="H688" s="1">
        <v>7.5863229076965402</v>
      </c>
      <c r="I688" s="1">
        <v>50.042601062489403</v>
      </c>
      <c r="J688" s="1">
        <v>3.2216421384816201</v>
      </c>
      <c r="K688" s="1">
        <v>7.5614426003361599</v>
      </c>
      <c r="L688" s="1">
        <v>50.040973606802297</v>
      </c>
      <c r="M688" s="1">
        <v>3.21107635482256</v>
      </c>
    </row>
    <row r="689" spans="1:13" ht="15.75" customHeight="1" x14ac:dyDescent="0.25">
      <c r="A689" s="1">
        <v>127.977</v>
      </c>
      <c r="B689" s="1">
        <v>1.3819999999999999</v>
      </c>
      <c r="C689" s="1">
        <v>1</v>
      </c>
      <c r="D689" s="1">
        <v>0.01</v>
      </c>
      <c r="E689" s="1">
        <v>1.4999999999999999E-2</v>
      </c>
      <c r="F689" s="1" t="s">
        <v>20</v>
      </c>
      <c r="G689" s="1">
        <v>3</v>
      </c>
      <c r="H689" s="1">
        <v>-2.70560816012543</v>
      </c>
      <c r="I689" s="1">
        <v>50.038623968227803</v>
      </c>
      <c r="J689" s="1">
        <v>-1.1489757771893201</v>
      </c>
      <c r="K689" s="1">
        <v>-2.7095875203423998</v>
      </c>
      <c r="L689" s="1">
        <v>50.0574877150963</v>
      </c>
      <c r="M689" s="1">
        <v>-1.1506656702660101</v>
      </c>
    </row>
    <row r="690" spans="1:13" ht="15.75" customHeight="1" x14ac:dyDescent="0.25">
      <c r="A690" s="1">
        <v>98.736000000000004</v>
      </c>
      <c r="B690" s="1">
        <v>1.3109999999999999</v>
      </c>
      <c r="C690" s="1">
        <v>11</v>
      </c>
      <c r="D690" s="1">
        <v>0.01</v>
      </c>
      <c r="E690" s="1">
        <v>0.34100000000000003</v>
      </c>
      <c r="F690" s="1" t="s">
        <v>20</v>
      </c>
      <c r="G690" s="1">
        <v>2</v>
      </c>
      <c r="H690" s="1">
        <v>26.807833418532201</v>
      </c>
      <c r="I690" s="1">
        <v>50.053595051256004</v>
      </c>
      <c r="J690" s="1">
        <v>11.384335577769701</v>
      </c>
      <c r="K690" s="1">
        <v>26.830384641126201</v>
      </c>
      <c r="L690" s="1">
        <v>49.962852943442499</v>
      </c>
      <c r="M690" s="1">
        <v>11.393912281776</v>
      </c>
    </row>
    <row r="691" spans="1:13" ht="15.75" customHeight="1" x14ac:dyDescent="0.25">
      <c r="A691" s="1">
        <v>234.63499999999999</v>
      </c>
      <c r="B691" s="1">
        <v>0.66600000000000004</v>
      </c>
      <c r="C691" s="1">
        <v>7</v>
      </c>
      <c r="D691" s="1">
        <v>0.01</v>
      </c>
      <c r="E691" s="1">
        <v>0.105</v>
      </c>
      <c r="F691" s="1" t="s">
        <v>20</v>
      </c>
      <c r="G691" s="1">
        <v>4</v>
      </c>
      <c r="H691" s="1">
        <v>17.080750632487199</v>
      </c>
      <c r="I691" s="1">
        <v>50.0395833859383</v>
      </c>
      <c r="J691" s="1">
        <v>7.2535886837468899</v>
      </c>
      <c r="K691" s="1">
        <v>16.9614689332086</v>
      </c>
      <c r="L691" s="1">
        <v>50.103178656755702</v>
      </c>
      <c r="M691" s="1">
        <v>7.2029339787704298</v>
      </c>
    </row>
    <row r="692" spans="1:13" ht="15.75" customHeight="1" x14ac:dyDescent="0.25">
      <c r="A692" s="1">
        <v>195.93199999999999</v>
      </c>
      <c r="B692" s="1">
        <v>1.1060000000000001</v>
      </c>
      <c r="C692" s="1">
        <v>11</v>
      </c>
      <c r="D692" s="1">
        <v>0.01</v>
      </c>
      <c r="E692" s="1">
        <v>1.0999999999999999E-2</v>
      </c>
      <c r="F692" s="1" t="s">
        <v>20</v>
      </c>
      <c r="G692" s="1">
        <v>5</v>
      </c>
      <c r="H692" s="1">
        <v>26.892903786725999</v>
      </c>
      <c r="I692" s="1">
        <v>50.113764778478298</v>
      </c>
      <c r="J692" s="1">
        <v>11.420461944422399</v>
      </c>
      <c r="K692" s="1">
        <v>26.791828894449299</v>
      </c>
      <c r="L692" s="1">
        <v>50.063980253946298</v>
      </c>
      <c r="M692" s="1">
        <v>11.3775390243117</v>
      </c>
    </row>
    <row r="693" spans="1:13" ht="15.75" customHeight="1" x14ac:dyDescent="0.25">
      <c r="A693" s="1">
        <v>69.394999999999996</v>
      </c>
      <c r="B693" s="1">
        <v>1.081</v>
      </c>
      <c r="C693" s="1">
        <v>0.01</v>
      </c>
      <c r="D693" s="1">
        <v>1</v>
      </c>
      <c r="E693" s="1">
        <v>0.03</v>
      </c>
      <c r="F693" s="1" t="s">
        <v>20</v>
      </c>
      <c r="G693" s="1">
        <v>2</v>
      </c>
      <c r="H693" s="1">
        <v>1.5748751393578699</v>
      </c>
      <c r="I693" s="1">
        <v>50.051837158362503</v>
      </c>
      <c r="J693" s="1">
        <v>0.66879358729313398</v>
      </c>
      <c r="K693" s="1">
        <v>1.5874878482129</v>
      </c>
      <c r="L693" s="1">
        <v>50.055451956050703</v>
      </c>
      <c r="M693" s="1">
        <v>0.67414975718230896</v>
      </c>
    </row>
    <row r="694" spans="1:13" ht="15.75" customHeight="1" x14ac:dyDescent="0.25">
      <c r="A694" s="1">
        <v>234.63499999999999</v>
      </c>
      <c r="B694" s="1">
        <v>0.66600000000000004</v>
      </c>
      <c r="C694" s="1">
        <v>0.01</v>
      </c>
      <c r="D694" s="1">
        <v>7</v>
      </c>
      <c r="E694" s="1">
        <v>0.14000000000000001</v>
      </c>
      <c r="F694" s="1" t="s">
        <v>20</v>
      </c>
      <c r="G694" s="1">
        <v>1</v>
      </c>
      <c r="H694" s="1">
        <v>-4.3977619264412402</v>
      </c>
      <c r="I694" s="1">
        <v>50.079360071949999</v>
      </c>
      <c r="J694" s="1">
        <v>-1.8675734357233</v>
      </c>
      <c r="K694" s="1">
        <v>-4.3481746605112503</v>
      </c>
      <c r="L694" s="1">
        <v>50.056219728987202</v>
      </c>
      <c r="M694" s="1">
        <v>-1.8465154834853299</v>
      </c>
    </row>
    <row r="695" spans="1:13" ht="15.75" customHeight="1" x14ac:dyDescent="0.25">
      <c r="A695" s="1">
        <v>98.736000000000004</v>
      </c>
      <c r="B695" s="1">
        <v>1.3109999999999999</v>
      </c>
      <c r="C695" s="1">
        <v>15</v>
      </c>
      <c r="D695" s="1">
        <v>0.01</v>
      </c>
      <c r="E695" s="1">
        <v>0.22500000000000001</v>
      </c>
      <c r="F695" s="1" t="s">
        <v>20</v>
      </c>
      <c r="G695" s="1">
        <v>5</v>
      </c>
      <c r="H695" s="1">
        <v>36.493821319480801</v>
      </c>
      <c r="I695" s="1">
        <v>49.960265821547303</v>
      </c>
      <c r="J695" s="1">
        <v>15.4976309323427</v>
      </c>
      <c r="K695" s="1">
        <v>36.300827801274501</v>
      </c>
      <c r="L695" s="1">
        <v>50.048143669980803</v>
      </c>
      <c r="M695" s="1">
        <v>15.4156734335292</v>
      </c>
    </row>
    <row r="696" spans="1:13" ht="15.75" customHeight="1" x14ac:dyDescent="0.25">
      <c r="A696" s="1">
        <v>69.394999999999996</v>
      </c>
      <c r="B696" s="1">
        <v>1.081</v>
      </c>
      <c r="C696" s="1">
        <v>0.5</v>
      </c>
      <c r="D696" s="1">
        <v>0.01</v>
      </c>
      <c r="E696" s="1">
        <v>1.55E-2</v>
      </c>
      <c r="F696" s="1" t="s">
        <v>20</v>
      </c>
      <c r="G696" s="1">
        <v>4</v>
      </c>
      <c r="H696" s="1">
        <v>2.9241094297549202</v>
      </c>
      <c r="I696" s="1">
        <v>50.054039390693603</v>
      </c>
      <c r="J696" s="1">
        <v>1.24176551289065</v>
      </c>
      <c r="K696" s="1">
        <v>2.9388639546705999</v>
      </c>
      <c r="L696" s="1">
        <v>50.050245845118297</v>
      </c>
      <c r="M696" s="1">
        <v>1.24803123605852</v>
      </c>
    </row>
    <row r="697" spans="1:13" ht="15.75" customHeight="1" x14ac:dyDescent="0.25">
      <c r="A697" s="1">
        <v>195.93199999999999</v>
      </c>
      <c r="B697" s="1">
        <v>1.1060000000000001</v>
      </c>
      <c r="C697" s="1">
        <v>3</v>
      </c>
      <c r="D697" s="1">
        <v>0.01</v>
      </c>
      <c r="E697" s="1">
        <v>0.03</v>
      </c>
      <c r="F697" s="1" t="s">
        <v>20</v>
      </c>
      <c r="G697" s="1">
        <v>5</v>
      </c>
      <c r="H697" s="1">
        <v>-7.4839969689349601</v>
      </c>
      <c r="I697" s="1">
        <v>50.0952358166994</v>
      </c>
      <c r="J697" s="1">
        <v>-3.1781879433221301</v>
      </c>
      <c r="K697" s="1">
        <v>-7.5538429874440904</v>
      </c>
      <c r="L697" s="1">
        <v>50.0215390920483</v>
      </c>
      <c r="M697" s="1">
        <v>-3.2078490688993102</v>
      </c>
    </row>
    <row r="698" spans="1:13" ht="15.75" customHeight="1" x14ac:dyDescent="0.25">
      <c r="A698" s="1">
        <v>98.736000000000004</v>
      </c>
      <c r="B698" s="1">
        <v>1.3109999999999999</v>
      </c>
      <c r="C698" s="1">
        <v>7</v>
      </c>
      <c r="D698" s="1">
        <v>0.01</v>
      </c>
      <c r="E698" s="1">
        <v>7.0000000000000001E-3</v>
      </c>
      <c r="F698" s="1" t="s">
        <v>20</v>
      </c>
      <c r="G698" s="1">
        <v>3</v>
      </c>
      <c r="H698" s="1">
        <v>17.122766256329999</v>
      </c>
      <c r="I698" s="1">
        <v>50.137038310327597</v>
      </c>
      <c r="J698" s="1">
        <v>7.2714312282699201</v>
      </c>
      <c r="K698" s="1">
        <v>17.314204596875701</v>
      </c>
      <c r="L698" s="1">
        <v>50.058282328788898</v>
      </c>
      <c r="M698" s="1">
        <v>7.3527282983165296</v>
      </c>
    </row>
    <row r="699" spans="1:13" ht="15.75" customHeight="1" x14ac:dyDescent="0.25">
      <c r="A699" s="1">
        <v>127.977</v>
      </c>
      <c r="B699" s="1">
        <v>1.3819999999999999</v>
      </c>
      <c r="C699" s="1">
        <v>0.01</v>
      </c>
      <c r="D699" s="1">
        <v>15</v>
      </c>
      <c r="E699" s="1">
        <v>0.3</v>
      </c>
      <c r="F699" s="1" t="s">
        <v>20</v>
      </c>
      <c r="G699" s="1">
        <v>3</v>
      </c>
      <c r="H699" s="1">
        <v>16.474560423068201</v>
      </c>
      <c r="I699" s="1">
        <v>50.025709663286797</v>
      </c>
      <c r="J699" s="1">
        <v>6.9961612124461601</v>
      </c>
      <c r="K699" s="1">
        <v>16.539789854808401</v>
      </c>
      <c r="L699" s="1">
        <v>50.038070577985899</v>
      </c>
      <c r="M699" s="1">
        <v>7.0238618374420003</v>
      </c>
    </row>
    <row r="700" spans="1:13" ht="15.75" customHeight="1" x14ac:dyDescent="0.25">
      <c r="A700" s="1">
        <v>157.14099999999999</v>
      </c>
      <c r="B700" s="1">
        <v>1.335</v>
      </c>
      <c r="C700" s="1">
        <v>1</v>
      </c>
      <c r="D700" s="1">
        <v>0.01</v>
      </c>
      <c r="E700" s="1">
        <v>1.4999999999999999E-2</v>
      </c>
      <c r="F700" s="1" t="s">
        <v>20</v>
      </c>
      <c r="G700" s="1">
        <v>2</v>
      </c>
      <c r="H700" s="1">
        <v>2.5241285599329499</v>
      </c>
      <c r="I700" s="1">
        <v>50.047906187901297</v>
      </c>
      <c r="J700" s="1">
        <v>1.0719078307851799</v>
      </c>
      <c r="K700" s="1">
        <v>2.5717569040764601</v>
      </c>
      <c r="L700" s="1">
        <v>50.041651718958697</v>
      </c>
      <c r="M700" s="1">
        <v>1.09213389845271</v>
      </c>
    </row>
    <row r="701" spans="1:13" ht="15.75" customHeight="1" x14ac:dyDescent="0.25">
      <c r="A701" s="1">
        <v>157.14099999999999</v>
      </c>
      <c r="B701" s="1">
        <v>1.335</v>
      </c>
      <c r="C701" s="1">
        <v>1</v>
      </c>
      <c r="D701" s="1">
        <v>0.01</v>
      </c>
      <c r="E701" s="1">
        <v>5.0000000000000001E-3</v>
      </c>
      <c r="F701" s="1" t="s">
        <v>20</v>
      </c>
      <c r="G701" s="1">
        <v>3</v>
      </c>
      <c r="H701" s="1">
        <v>-2.6533555413537102</v>
      </c>
      <c r="I701" s="1">
        <v>50.0479263899351</v>
      </c>
      <c r="J701" s="1">
        <v>-1.1267859441794199</v>
      </c>
      <c r="K701" s="1">
        <v>-2.6315147521676598</v>
      </c>
      <c r="L701" s="1">
        <v>50.050233664366402</v>
      </c>
      <c r="M701" s="1">
        <v>-1.1175109360317901</v>
      </c>
    </row>
    <row r="702" spans="1:13" ht="15.75" customHeight="1" x14ac:dyDescent="0.25">
      <c r="A702" s="1">
        <v>234.63499999999999</v>
      </c>
      <c r="B702" s="1">
        <v>0.66600000000000004</v>
      </c>
      <c r="C702" s="1">
        <v>1</v>
      </c>
      <c r="D702" s="1">
        <v>0.01</v>
      </c>
      <c r="E702" s="1">
        <v>0.02</v>
      </c>
      <c r="F702" s="1" t="s">
        <v>20</v>
      </c>
      <c r="G702" s="1">
        <v>1</v>
      </c>
      <c r="H702" s="1">
        <v>-2.4826827409578098</v>
      </c>
      <c r="I702" s="1">
        <v>50.043993901671101</v>
      </c>
      <c r="J702" s="1">
        <v>-1.0543072621699501</v>
      </c>
      <c r="K702" s="1">
        <v>-2.5383841678328398</v>
      </c>
      <c r="L702" s="1">
        <v>50.031124672216997</v>
      </c>
      <c r="M702" s="1">
        <v>-1.07796168160049</v>
      </c>
    </row>
    <row r="703" spans="1:13" ht="15.75" customHeight="1" x14ac:dyDescent="0.25">
      <c r="A703" s="1">
        <v>195.93199999999999</v>
      </c>
      <c r="B703" s="1">
        <v>1.1060000000000001</v>
      </c>
      <c r="C703" s="1">
        <v>1</v>
      </c>
      <c r="D703" s="1">
        <v>0.01</v>
      </c>
      <c r="E703" s="1">
        <v>0.02</v>
      </c>
      <c r="F703" s="1" t="s">
        <v>20</v>
      </c>
      <c r="G703" s="1">
        <v>1</v>
      </c>
      <c r="H703" s="1">
        <v>-2.50450015872444</v>
      </c>
      <c r="I703" s="1">
        <v>50.059639957194499</v>
      </c>
      <c r="J703" s="1">
        <v>-1.06357234530509</v>
      </c>
      <c r="K703" s="1">
        <v>-2.47740788043992</v>
      </c>
      <c r="L703" s="1">
        <v>50.0432319909008</v>
      </c>
      <c r="M703" s="1">
        <v>-1.0520672160862501</v>
      </c>
    </row>
    <row r="704" spans="1:13" ht="15.75" customHeight="1" x14ac:dyDescent="0.25">
      <c r="A704" s="1">
        <v>195.93199999999999</v>
      </c>
      <c r="B704" s="1">
        <v>1.1060000000000001</v>
      </c>
      <c r="C704" s="1">
        <v>0.01</v>
      </c>
      <c r="D704" s="1">
        <v>7</v>
      </c>
      <c r="E704" s="1">
        <v>0.21</v>
      </c>
      <c r="F704" s="1" t="s">
        <v>20</v>
      </c>
      <c r="G704" s="1">
        <v>1</v>
      </c>
      <c r="H704" s="1">
        <v>4.2909200747591401</v>
      </c>
      <c r="I704" s="1">
        <v>50.071570862126798</v>
      </c>
      <c r="J704" s="1">
        <v>1.82220149259348</v>
      </c>
      <c r="K704" s="1">
        <v>4.3340021301190301</v>
      </c>
      <c r="L704" s="1">
        <v>50.048909814878101</v>
      </c>
      <c r="M704" s="1">
        <v>1.8404969127395201</v>
      </c>
    </row>
    <row r="705" spans="1:13" ht="15.75" customHeight="1" x14ac:dyDescent="0.25">
      <c r="A705" s="1">
        <v>234.63499999999999</v>
      </c>
      <c r="B705" s="1">
        <v>0.66600000000000004</v>
      </c>
      <c r="C705" s="1">
        <v>7</v>
      </c>
      <c r="D705" s="1">
        <v>0.01</v>
      </c>
      <c r="E705" s="1">
        <v>0.21</v>
      </c>
      <c r="F705" s="1" t="s">
        <v>20</v>
      </c>
      <c r="G705" s="1">
        <v>5</v>
      </c>
      <c r="H705" s="1">
        <v>17.0020295619086</v>
      </c>
      <c r="I705" s="1">
        <v>49.998965686439398</v>
      </c>
      <c r="J705" s="1">
        <v>7.2201586384867804</v>
      </c>
      <c r="K705" s="1">
        <v>16.971237271423998</v>
      </c>
      <c r="L705" s="1">
        <v>50.015625639144197</v>
      </c>
      <c r="M705" s="1">
        <v>7.2070822453813799</v>
      </c>
    </row>
    <row r="706" spans="1:13" ht="15.75" customHeight="1" x14ac:dyDescent="0.25">
      <c r="A706" s="1">
        <v>195.93199999999999</v>
      </c>
      <c r="B706" s="1">
        <v>1.1060000000000001</v>
      </c>
      <c r="C706" s="1">
        <v>3</v>
      </c>
      <c r="D706" s="1">
        <v>0.01</v>
      </c>
      <c r="E706" s="1">
        <v>0.03</v>
      </c>
      <c r="F706" s="1" t="s">
        <v>20</v>
      </c>
      <c r="G706" s="1">
        <v>1</v>
      </c>
      <c r="H706" s="1">
        <v>-7.3685152518211003</v>
      </c>
      <c r="I706" s="1">
        <v>50.066012558878398</v>
      </c>
      <c r="J706" s="1">
        <v>-3.1291469559287801</v>
      </c>
      <c r="K706" s="1">
        <v>-7.3588579727961001</v>
      </c>
      <c r="L706" s="1">
        <v>50.054313108674101</v>
      </c>
      <c r="M706" s="1">
        <v>-3.1250458522150901</v>
      </c>
    </row>
    <row r="707" spans="1:13" ht="15.75" customHeight="1" x14ac:dyDescent="0.25">
      <c r="A707" s="1">
        <v>98.736000000000004</v>
      </c>
      <c r="B707" s="1">
        <v>1.3109999999999999</v>
      </c>
      <c r="C707" s="1">
        <v>3</v>
      </c>
      <c r="D707" s="1">
        <v>0.01</v>
      </c>
      <c r="E707" s="1">
        <v>4.4999999999999998E-2</v>
      </c>
      <c r="F707" s="1" t="s">
        <v>20</v>
      </c>
      <c r="G707" s="1">
        <v>5</v>
      </c>
      <c r="H707" s="1">
        <v>7.8626215656075198</v>
      </c>
      <c r="I707" s="1">
        <v>50.083050285918802</v>
      </c>
      <c r="J707" s="1">
        <v>3.3389763740476899</v>
      </c>
      <c r="K707" s="1">
        <v>7.8524674344079299</v>
      </c>
      <c r="L707" s="1">
        <v>50.056795571358499</v>
      </c>
      <c r="M707" s="1">
        <v>3.3346642748462401</v>
      </c>
    </row>
    <row r="708" spans="1:13" ht="15.75" customHeight="1" x14ac:dyDescent="0.25">
      <c r="A708" s="1">
        <v>195.93199999999999</v>
      </c>
      <c r="B708" s="1">
        <v>1.1060000000000001</v>
      </c>
      <c r="C708" s="1">
        <v>0.01</v>
      </c>
      <c r="D708" s="1">
        <v>0.5</v>
      </c>
      <c r="E708" s="1">
        <v>2.5000000000000001E-3</v>
      </c>
      <c r="F708" s="1" t="s">
        <v>20</v>
      </c>
      <c r="G708" s="1">
        <v>4</v>
      </c>
      <c r="H708" s="1">
        <v>1.15751069194448</v>
      </c>
      <c r="I708" s="1">
        <v>50.053596067394402</v>
      </c>
      <c r="J708" s="1">
        <v>0.49155371664025899</v>
      </c>
      <c r="K708" s="1">
        <v>1.1550044360478899</v>
      </c>
      <c r="L708" s="1">
        <v>50.048478236907499</v>
      </c>
      <c r="M708" s="1">
        <v>0.49048939869538499</v>
      </c>
    </row>
    <row r="709" spans="1:13" ht="15.75" customHeight="1" x14ac:dyDescent="0.25">
      <c r="A709" s="1">
        <v>69.394999999999996</v>
      </c>
      <c r="B709" s="1">
        <v>1.081</v>
      </c>
      <c r="C709" s="1">
        <v>3</v>
      </c>
      <c r="D709" s="1">
        <v>0.01</v>
      </c>
      <c r="E709" s="1">
        <v>0.03</v>
      </c>
      <c r="F709" s="1" t="s">
        <v>20</v>
      </c>
      <c r="G709" s="1">
        <v>4</v>
      </c>
      <c r="H709" s="1">
        <v>7.9583035114015699</v>
      </c>
      <c r="I709" s="1">
        <v>50.053567712170199</v>
      </c>
      <c r="J709" s="1">
        <v>3.3796091011557499</v>
      </c>
      <c r="K709" s="1">
        <v>7.9672051091533103</v>
      </c>
      <c r="L709" s="1">
        <v>50.046803564464803</v>
      </c>
      <c r="M709" s="1">
        <v>3.3833892938480101</v>
      </c>
    </row>
    <row r="710" spans="1:13" ht="15.75" customHeight="1" x14ac:dyDescent="0.25">
      <c r="A710" s="1">
        <v>69.394999999999996</v>
      </c>
      <c r="B710" s="1">
        <v>1.081</v>
      </c>
      <c r="C710" s="1">
        <v>0.01</v>
      </c>
      <c r="D710" s="1">
        <v>3</v>
      </c>
      <c r="E710" s="1">
        <v>0.06</v>
      </c>
      <c r="F710" s="1" t="s">
        <v>20</v>
      </c>
      <c r="G710" s="1">
        <v>5</v>
      </c>
      <c r="H710" s="1">
        <v>5.9864620379855502</v>
      </c>
      <c r="I710" s="1">
        <v>50.0582809766344</v>
      </c>
      <c r="J710" s="1">
        <v>2.5422379981253398</v>
      </c>
      <c r="K710" s="1">
        <v>5.9827062512726004</v>
      </c>
      <c r="L710" s="1">
        <v>50.0518766208207</v>
      </c>
      <c r="M710" s="1">
        <v>2.54064304878231</v>
      </c>
    </row>
    <row r="711" spans="1:13" ht="15.75" customHeight="1" x14ac:dyDescent="0.25">
      <c r="A711" s="1">
        <v>98.736000000000004</v>
      </c>
      <c r="B711" s="1">
        <v>1.3109999999999999</v>
      </c>
      <c r="C711" s="1">
        <v>0.01</v>
      </c>
      <c r="D711" s="1">
        <v>11</v>
      </c>
      <c r="E711" s="1">
        <v>0.11</v>
      </c>
      <c r="F711" s="1" t="s">
        <v>20</v>
      </c>
      <c r="G711" s="1">
        <v>3</v>
      </c>
      <c r="H711" s="1">
        <v>12.234802847728</v>
      </c>
      <c r="I711" s="1">
        <v>50.107913903892097</v>
      </c>
      <c r="J711" s="1">
        <v>5.1956866178563201</v>
      </c>
      <c r="K711" s="1">
        <v>12.1583870839754</v>
      </c>
      <c r="L711" s="1">
        <v>49.944050133915098</v>
      </c>
      <c r="M711" s="1">
        <v>5.1632355546014397</v>
      </c>
    </row>
    <row r="712" spans="1:13" ht="15.75" customHeight="1" x14ac:dyDescent="0.25">
      <c r="A712" s="1">
        <v>127.977</v>
      </c>
      <c r="B712" s="1">
        <v>1.3819999999999999</v>
      </c>
      <c r="C712" s="1">
        <v>3</v>
      </c>
      <c r="D712" s="1">
        <v>0.01</v>
      </c>
      <c r="E712" s="1">
        <v>0.06</v>
      </c>
      <c r="F712" s="1" t="s">
        <v>20</v>
      </c>
      <c r="G712" s="1">
        <v>5</v>
      </c>
      <c r="H712" s="1">
        <v>7.7225684948488</v>
      </c>
      <c r="I712" s="1">
        <v>50.008688830774503</v>
      </c>
      <c r="J712" s="1">
        <v>3.2795008046750498</v>
      </c>
      <c r="K712" s="1">
        <v>7.6859817789917004</v>
      </c>
      <c r="L712" s="1">
        <v>50.044091687059797</v>
      </c>
      <c r="M712" s="1">
        <v>3.2639637247289301</v>
      </c>
    </row>
    <row r="713" spans="1:13" ht="15.75" customHeight="1" x14ac:dyDescent="0.25">
      <c r="A713" s="1">
        <v>127.977</v>
      </c>
      <c r="B713" s="1">
        <v>1.3819999999999999</v>
      </c>
      <c r="C713" s="1">
        <v>0.01</v>
      </c>
      <c r="D713" s="1">
        <v>11</v>
      </c>
      <c r="E713" s="1">
        <v>0.16500000000000001</v>
      </c>
      <c r="F713" s="1" t="s">
        <v>20</v>
      </c>
      <c r="G713" s="1">
        <v>3</v>
      </c>
      <c r="H713" s="1">
        <v>12.268350282538</v>
      </c>
      <c r="I713" s="1">
        <v>50.103110111052402</v>
      </c>
      <c r="J713" s="1">
        <v>5.2099330229905103</v>
      </c>
      <c r="K713" s="1">
        <v>12.2913827879894</v>
      </c>
      <c r="L713" s="1">
        <v>50.073270624788897</v>
      </c>
      <c r="M713" s="1">
        <v>5.2197141107480203</v>
      </c>
    </row>
    <row r="714" spans="1:13" ht="15.75" customHeight="1" x14ac:dyDescent="0.25">
      <c r="A714" s="1">
        <v>195.93199999999999</v>
      </c>
      <c r="B714" s="1">
        <v>1.1060000000000001</v>
      </c>
      <c r="C714" s="1">
        <v>3</v>
      </c>
      <c r="D714" s="1">
        <v>0.01</v>
      </c>
      <c r="E714" s="1">
        <v>1.4999999999999999E-2</v>
      </c>
      <c r="F714" s="1" t="s">
        <v>20</v>
      </c>
      <c r="G714" s="1">
        <v>4</v>
      </c>
      <c r="H714" s="1">
        <v>-7.5394564165471403</v>
      </c>
      <c r="I714" s="1">
        <v>50.124990192077902</v>
      </c>
      <c r="J714" s="1">
        <v>-3.2017396027463598</v>
      </c>
      <c r="K714" s="1">
        <v>-7.52824015406022</v>
      </c>
      <c r="L714" s="1">
        <v>50.093853113693598</v>
      </c>
      <c r="M714" s="1">
        <v>-3.1969764540768701</v>
      </c>
    </row>
    <row r="715" spans="1:13" ht="15.75" customHeight="1" x14ac:dyDescent="0.25">
      <c r="A715" s="1">
        <v>69.394999999999996</v>
      </c>
      <c r="B715" s="1">
        <v>1.081</v>
      </c>
      <c r="C715" s="1">
        <v>1</v>
      </c>
      <c r="D715" s="1">
        <v>0.01</v>
      </c>
      <c r="E715" s="1">
        <v>5.0000000000000001E-3</v>
      </c>
      <c r="F715" s="1" t="s">
        <v>20</v>
      </c>
      <c r="G715" s="1">
        <v>3</v>
      </c>
      <c r="H715" s="1">
        <v>3.1943288794451301</v>
      </c>
      <c r="I715" s="1">
        <v>50.053121017122301</v>
      </c>
      <c r="J715" s="1">
        <v>1.3565181244458699</v>
      </c>
      <c r="K715" s="1">
        <v>3.1618567570064902</v>
      </c>
      <c r="L715" s="1">
        <v>50.052106447013202</v>
      </c>
      <c r="M715" s="1">
        <v>1.34272836631837</v>
      </c>
    </row>
    <row r="716" spans="1:13" ht="15.75" customHeight="1" x14ac:dyDescent="0.25">
      <c r="A716" s="1">
        <v>195.93199999999999</v>
      </c>
      <c r="B716" s="1">
        <v>1.1060000000000001</v>
      </c>
      <c r="C716" s="1">
        <v>0.01</v>
      </c>
      <c r="D716" s="1">
        <v>15</v>
      </c>
      <c r="E716" s="1">
        <v>0.46500000000000002</v>
      </c>
      <c r="F716" s="1" t="s">
        <v>20</v>
      </c>
      <c r="G716" s="1">
        <v>4</v>
      </c>
      <c r="H716" s="1">
        <v>20.2370609455402</v>
      </c>
      <c r="I716" s="1">
        <v>50.084635061882203</v>
      </c>
      <c r="J716" s="1">
        <v>8.5939616721336201</v>
      </c>
      <c r="K716" s="1">
        <v>20.345025071230999</v>
      </c>
      <c r="L716" s="1">
        <v>50.070424868397502</v>
      </c>
      <c r="M716" s="1">
        <v>8.6398102052110808</v>
      </c>
    </row>
    <row r="717" spans="1:13" ht="15.75" customHeight="1" x14ac:dyDescent="0.25">
      <c r="A717" s="1">
        <v>98.736000000000004</v>
      </c>
      <c r="B717" s="1">
        <v>1.3109999999999999</v>
      </c>
      <c r="C717" s="1">
        <v>1</v>
      </c>
      <c r="D717" s="1">
        <v>0.01</v>
      </c>
      <c r="E717" s="1">
        <v>1E-3</v>
      </c>
      <c r="F717" s="1" t="s">
        <v>20</v>
      </c>
      <c r="G717" s="1">
        <v>4</v>
      </c>
      <c r="H717" s="1">
        <v>3.1215058170325301</v>
      </c>
      <c r="I717" s="1">
        <v>50.037676581593701</v>
      </c>
      <c r="J717" s="1">
        <v>1.32559275396319</v>
      </c>
      <c r="K717" s="1">
        <v>3.1309225318792899</v>
      </c>
      <c r="L717" s="1">
        <v>50.053869938104903</v>
      </c>
      <c r="M717" s="1">
        <v>1.3295916986067999</v>
      </c>
    </row>
    <row r="718" spans="1:13" ht="15.75" customHeight="1" x14ac:dyDescent="0.25">
      <c r="A718" s="1">
        <v>195.93199999999999</v>
      </c>
      <c r="B718" s="1">
        <v>1.1060000000000001</v>
      </c>
      <c r="C718" s="1">
        <v>0.01</v>
      </c>
      <c r="D718" s="1">
        <v>0.5</v>
      </c>
      <c r="E718" s="1">
        <v>1.55E-2</v>
      </c>
      <c r="F718" s="1" t="s">
        <v>20</v>
      </c>
      <c r="G718" s="1">
        <v>2</v>
      </c>
      <c r="H718" s="1">
        <v>-0.65346525602834304</v>
      </c>
      <c r="I718" s="1">
        <v>50.052329651035798</v>
      </c>
      <c r="J718" s="1">
        <v>-0.27750350604227197</v>
      </c>
      <c r="K718" s="1">
        <v>-0.64337711380860096</v>
      </c>
      <c r="L718" s="1">
        <v>50.050819660934302</v>
      </c>
      <c r="M718" s="1">
        <v>-0.27321943001894</v>
      </c>
    </row>
    <row r="719" spans="1:13" ht="15.75" customHeight="1" x14ac:dyDescent="0.25">
      <c r="A719" s="1">
        <v>234.63499999999999</v>
      </c>
      <c r="B719" s="1">
        <v>0.66600000000000004</v>
      </c>
      <c r="C719" s="1">
        <v>0.1</v>
      </c>
      <c r="D719" s="1">
        <v>0.01</v>
      </c>
      <c r="E719" s="1">
        <v>1E-3</v>
      </c>
      <c r="F719" s="1" t="s">
        <v>20</v>
      </c>
      <c r="G719" s="1">
        <v>3</v>
      </c>
      <c r="H719" s="1">
        <v>-0.63536070305485004</v>
      </c>
      <c r="I719" s="1">
        <v>50.048892902319302</v>
      </c>
      <c r="J719" s="1">
        <v>-0.26981514483389202</v>
      </c>
      <c r="K719" s="1">
        <v>-0.63461892646688001</v>
      </c>
      <c r="L719" s="1">
        <v>50.051929263079003</v>
      </c>
      <c r="M719" s="1">
        <v>-0.26950013863889899</v>
      </c>
    </row>
    <row r="720" spans="1:13" ht="15.75" customHeight="1" x14ac:dyDescent="0.25">
      <c r="A720" s="1">
        <v>157.14099999999999</v>
      </c>
      <c r="B720" s="1">
        <v>1.335</v>
      </c>
      <c r="C720" s="1">
        <v>0.01</v>
      </c>
      <c r="D720" s="1">
        <v>0.5</v>
      </c>
      <c r="E720" s="1">
        <v>5.0000000000000001E-4</v>
      </c>
      <c r="F720" s="1" t="s">
        <v>20</v>
      </c>
      <c r="G720" s="1">
        <v>1</v>
      </c>
      <c r="H720" s="1">
        <v>-0.460467588028529</v>
      </c>
      <c r="I720" s="1">
        <v>50.051349752939103</v>
      </c>
      <c r="J720" s="1">
        <v>-0.19554424495860701</v>
      </c>
      <c r="K720" s="1">
        <v>-0.45793128054079701</v>
      </c>
      <c r="L720" s="1">
        <v>50.049606064899201</v>
      </c>
      <c r="M720" s="1">
        <v>-0.194467165169355</v>
      </c>
    </row>
    <row r="721" spans="1:13" ht="15.75" customHeight="1" x14ac:dyDescent="0.25">
      <c r="A721" s="1">
        <v>127.977</v>
      </c>
      <c r="B721" s="1">
        <v>1.3819999999999999</v>
      </c>
      <c r="C721" s="1">
        <v>0.01</v>
      </c>
      <c r="D721" s="1">
        <v>0.5</v>
      </c>
      <c r="E721" s="1">
        <v>7.4999999999999997E-3</v>
      </c>
      <c r="F721" s="1" t="s">
        <v>20</v>
      </c>
      <c r="G721" s="1">
        <v>4</v>
      </c>
      <c r="H721" s="1">
        <v>1.5847418578857699</v>
      </c>
      <c r="I721" s="1">
        <v>50.049277121283303</v>
      </c>
      <c r="J721" s="1">
        <v>0.67298363253175397</v>
      </c>
      <c r="K721" s="1">
        <v>1.58554731726876</v>
      </c>
      <c r="L721" s="1">
        <v>50.049965870773299</v>
      </c>
      <c r="M721" s="1">
        <v>0.67332568255001102</v>
      </c>
    </row>
    <row r="722" spans="1:13" ht="15.75" customHeight="1" x14ac:dyDescent="0.25">
      <c r="A722" s="1">
        <v>69.394999999999996</v>
      </c>
      <c r="B722" s="1">
        <v>1.081</v>
      </c>
      <c r="C722" s="1">
        <v>11</v>
      </c>
      <c r="D722" s="1">
        <v>0.01</v>
      </c>
      <c r="E722" s="1">
        <v>1.0999999999999999E-2</v>
      </c>
      <c r="F722" s="1" t="s">
        <v>20</v>
      </c>
      <c r="G722" s="1">
        <v>3</v>
      </c>
      <c r="H722" s="1">
        <v>26.791436405841502</v>
      </c>
      <c r="I722" s="1">
        <v>50.037492309473201</v>
      </c>
      <c r="J722" s="1">
        <v>11.3773723483274</v>
      </c>
      <c r="K722" s="1">
        <v>26.957255555859</v>
      </c>
      <c r="L722" s="1">
        <v>50.037020858265898</v>
      </c>
      <c r="M722" s="1">
        <v>11.447789857252801</v>
      </c>
    </row>
    <row r="723" spans="1:13" ht="15.75" customHeight="1" x14ac:dyDescent="0.25">
      <c r="A723" s="1">
        <v>157.14099999999999</v>
      </c>
      <c r="B723" s="1">
        <v>1.335</v>
      </c>
      <c r="C723" s="1">
        <v>0.01</v>
      </c>
      <c r="D723" s="1">
        <v>3</v>
      </c>
      <c r="E723" s="1">
        <v>0.03</v>
      </c>
      <c r="F723" s="1" t="s">
        <v>20</v>
      </c>
      <c r="G723" s="1">
        <v>3</v>
      </c>
      <c r="H723" s="1">
        <v>-3.4347896535392399</v>
      </c>
      <c r="I723" s="1">
        <v>50.042394895432999</v>
      </c>
      <c r="J723" s="1">
        <v>-1.45863328246103</v>
      </c>
      <c r="K723" s="1">
        <v>-3.4136976295417099</v>
      </c>
      <c r="L723" s="1">
        <v>50.0418327598411</v>
      </c>
      <c r="M723" s="1">
        <v>-1.44967624831905</v>
      </c>
    </row>
    <row r="724" spans="1:13" ht="15.75" customHeight="1" x14ac:dyDescent="0.25">
      <c r="A724" s="1">
        <v>234.63499999999999</v>
      </c>
      <c r="B724" s="1">
        <v>0.66600000000000004</v>
      </c>
      <c r="C724" s="1">
        <v>0.01</v>
      </c>
      <c r="D724" s="1">
        <v>11</v>
      </c>
      <c r="E724" s="1">
        <v>0.11</v>
      </c>
      <c r="F724" s="1" t="s">
        <v>20</v>
      </c>
      <c r="G724" s="1">
        <v>5</v>
      </c>
      <c r="H724" s="1">
        <v>17.601149453367</v>
      </c>
      <c r="I724" s="1">
        <v>50.029306327532197</v>
      </c>
      <c r="J724" s="1">
        <v>7.4745835966396399</v>
      </c>
      <c r="K724" s="1">
        <v>17.7091838359059</v>
      </c>
      <c r="L724" s="1">
        <v>50.1652945646386</v>
      </c>
      <c r="M724" s="1">
        <v>7.5204619653074198</v>
      </c>
    </row>
    <row r="725" spans="1:13" ht="15.75" customHeight="1" x14ac:dyDescent="0.25">
      <c r="A725" s="1">
        <v>69.394999999999996</v>
      </c>
      <c r="B725" s="1">
        <v>1.081</v>
      </c>
      <c r="C725" s="1">
        <v>7</v>
      </c>
      <c r="D725" s="1">
        <v>0.01</v>
      </c>
      <c r="E725" s="1">
        <v>0.21</v>
      </c>
      <c r="F725" s="1" t="s">
        <v>20</v>
      </c>
      <c r="G725" s="1">
        <v>1</v>
      </c>
      <c r="H725" s="1">
        <v>17.169623511401301</v>
      </c>
      <c r="I725" s="1">
        <v>50.0326661835145</v>
      </c>
      <c r="J725" s="1">
        <v>7.2913298417705903</v>
      </c>
      <c r="K725" s="1">
        <v>17.1659299199804</v>
      </c>
      <c r="L725" s="1">
        <v>50.036923394260597</v>
      </c>
      <c r="M725" s="1">
        <v>7.2897613045610701</v>
      </c>
    </row>
    <row r="726" spans="1:13" ht="15.75" customHeight="1" x14ac:dyDescent="0.25">
      <c r="A726" s="1">
        <v>127.977</v>
      </c>
      <c r="B726" s="1">
        <v>1.3819999999999999</v>
      </c>
      <c r="C726" s="1">
        <v>0.5</v>
      </c>
      <c r="D726" s="1">
        <v>0.01</v>
      </c>
      <c r="E726" s="1">
        <v>0.01</v>
      </c>
      <c r="F726" s="1" t="s">
        <v>20</v>
      </c>
      <c r="G726" s="1">
        <v>2</v>
      </c>
      <c r="H726" s="1">
        <v>-1.4509735123699901</v>
      </c>
      <c r="I726" s="1">
        <v>50.049517281548702</v>
      </c>
      <c r="J726" s="1">
        <v>-0.61617696295651003</v>
      </c>
      <c r="K726" s="1">
        <v>-1.4436375132257</v>
      </c>
      <c r="L726" s="1">
        <v>50.050112349926103</v>
      </c>
      <c r="M726" s="1">
        <v>-0.61306162443762002</v>
      </c>
    </row>
    <row r="727" spans="1:13" ht="15.75" customHeight="1" x14ac:dyDescent="0.25">
      <c r="A727" s="1">
        <v>98.736000000000004</v>
      </c>
      <c r="B727" s="1">
        <v>1.3109999999999999</v>
      </c>
      <c r="C727" s="1">
        <v>1</v>
      </c>
      <c r="D727" s="1">
        <v>0.01</v>
      </c>
      <c r="E727" s="1">
        <v>5.0000000000000001E-3</v>
      </c>
      <c r="F727" s="1" t="s">
        <v>20</v>
      </c>
      <c r="G727" s="1">
        <v>3</v>
      </c>
      <c r="H727" s="1">
        <v>2.8524505471433099</v>
      </c>
      <c r="I727" s="1">
        <v>50.044028670689798</v>
      </c>
      <c r="J727" s="1">
        <v>1.2113345282585799</v>
      </c>
      <c r="K727" s="1">
        <v>2.8513190649941902</v>
      </c>
      <c r="L727" s="1">
        <v>50.050984097446502</v>
      </c>
      <c r="M727" s="1">
        <v>1.2108540279404501</v>
      </c>
    </row>
    <row r="728" spans="1:13" ht="15.75" customHeight="1" x14ac:dyDescent="0.25">
      <c r="A728" s="1">
        <v>98.736000000000004</v>
      </c>
      <c r="B728" s="1">
        <v>1.3109999999999999</v>
      </c>
      <c r="C728" s="1">
        <v>0.1</v>
      </c>
      <c r="D728" s="1">
        <v>0.01</v>
      </c>
      <c r="E728" s="1">
        <v>1E-4</v>
      </c>
      <c r="F728" s="1" t="s">
        <v>20</v>
      </c>
      <c r="G728" s="1">
        <v>1</v>
      </c>
      <c r="H728" s="1">
        <v>-0.60123099457154905</v>
      </c>
      <c r="I728" s="1">
        <v>50.049463946255898</v>
      </c>
      <c r="J728" s="1">
        <v>-0.25532146873260902</v>
      </c>
      <c r="K728" s="1">
        <v>-0.60111744956351498</v>
      </c>
      <c r="L728" s="1">
        <v>50.048410544621198</v>
      </c>
      <c r="M728" s="1">
        <v>-0.255273250196838</v>
      </c>
    </row>
    <row r="729" spans="1:13" ht="15.75" customHeight="1" x14ac:dyDescent="0.25">
      <c r="A729" s="1">
        <v>234.63499999999999</v>
      </c>
      <c r="B729" s="1">
        <v>0.66600000000000004</v>
      </c>
      <c r="C729" s="1">
        <v>0.01</v>
      </c>
      <c r="D729" s="1">
        <v>1</v>
      </c>
      <c r="E729" s="1">
        <v>0.03</v>
      </c>
      <c r="F729" s="1" t="s">
        <v>20</v>
      </c>
      <c r="G729" s="1">
        <v>1</v>
      </c>
      <c r="H729" s="1">
        <v>0.66571807318293896</v>
      </c>
      <c r="I729" s="1">
        <v>50.050800124486102</v>
      </c>
      <c r="J729" s="1">
        <v>0.28270684269701801</v>
      </c>
      <c r="K729" s="1">
        <v>0.669390791765893</v>
      </c>
      <c r="L729" s="1">
        <v>50.050409970470803</v>
      </c>
      <c r="M729" s="1">
        <v>0.28426651595290198</v>
      </c>
    </row>
    <row r="730" spans="1:13" ht="15.75" customHeight="1" x14ac:dyDescent="0.25">
      <c r="A730" s="1">
        <v>98.736000000000004</v>
      </c>
      <c r="B730" s="1">
        <v>1.3109999999999999</v>
      </c>
      <c r="C730" s="1">
        <v>1</v>
      </c>
      <c r="D730" s="1">
        <v>0.01</v>
      </c>
      <c r="E730" s="1">
        <v>0.02</v>
      </c>
      <c r="F730" s="1" t="s">
        <v>20</v>
      </c>
      <c r="G730" s="1">
        <v>1</v>
      </c>
      <c r="H730" s="1">
        <v>2.5394177128904798</v>
      </c>
      <c r="I730" s="1">
        <v>50.046903691720999</v>
      </c>
      <c r="J730" s="1">
        <v>1.0784005915111601</v>
      </c>
      <c r="K730" s="1">
        <v>2.5776783278807498</v>
      </c>
      <c r="L730" s="1">
        <v>50.047208467175899</v>
      </c>
      <c r="M730" s="1">
        <v>1.09464851702087</v>
      </c>
    </row>
    <row r="731" spans="1:13" ht="15.75" customHeight="1" x14ac:dyDescent="0.25">
      <c r="A731" s="1">
        <v>69.394999999999996</v>
      </c>
      <c r="B731" s="1">
        <v>1.081</v>
      </c>
      <c r="C731" s="1">
        <v>7</v>
      </c>
      <c r="D731" s="1">
        <v>0.01</v>
      </c>
      <c r="E731" s="1">
        <v>0.105</v>
      </c>
      <c r="F731" s="1" t="s">
        <v>20</v>
      </c>
      <c r="G731" s="1">
        <v>3</v>
      </c>
      <c r="H731" s="1">
        <v>-17.280581332489199</v>
      </c>
      <c r="I731" s="1">
        <v>50.0593611322941</v>
      </c>
      <c r="J731" s="1">
        <v>-7.3384496910519701</v>
      </c>
      <c r="K731" s="1">
        <v>-17.2682326565217</v>
      </c>
      <c r="L731" s="1">
        <v>50.089296412492999</v>
      </c>
      <c r="M731" s="1">
        <v>-7.3332056465609501</v>
      </c>
    </row>
    <row r="732" spans="1:13" ht="15.75" customHeight="1" x14ac:dyDescent="0.25">
      <c r="A732" s="1">
        <v>234.63499999999999</v>
      </c>
      <c r="B732" s="1">
        <v>0.66600000000000004</v>
      </c>
      <c r="C732" s="1">
        <v>3</v>
      </c>
      <c r="D732" s="1">
        <v>0.01</v>
      </c>
      <c r="E732" s="1">
        <v>9.2999999999999999E-2</v>
      </c>
      <c r="F732" s="1" t="s">
        <v>20</v>
      </c>
      <c r="G732" s="1">
        <v>4</v>
      </c>
      <c r="H732" s="1">
        <v>-7.4936999181995603</v>
      </c>
      <c r="I732" s="1">
        <v>50.053284230864698</v>
      </c>
      <c r="J732" s="1">
        <v>-3.1823084415659699</v>
      </c>
      <c r="K732" s="1">
        <v>-7.4511287390243197</v>
      </c>
      <c r="L732" s="1">
        <v>50.079512258159397</v>
      </c>
      <c r="M732" s="1">
        <v>-3.1642299724071301</v>
      </c>
    </row>
    <row r="733" spans="1:13" ht="15.75" customHeight="1" x14ac:dyDescent="0.25">
      <c r="A733" s="1">
        <v>195.93199999999999</v>
      </c>
      <c r="B733" s="1">
        <v>1.1060000000000001</v>
      </c>
      <c r="C733" s="1">
        <v>0.01</v>
      </c>
      <c r="D733" s="1">
        <v>3</v>
      </c>
      <c r="E733" s="1">
        <v>1.4999999999999999E-2</v>
      </c>
      <c r="F733" s="1" t="s">
        <v>20</v>
      </c>
      <c r="G733" s="1">
        <v>5</v>
      </c>
      <c r="H733" s="1">
        <v>-4.9655995464119203</v>
      </c>
      <c r="I733" s="1">
        <v>50.064179283206101</v>
      </c>
      <c r="J733" s="1">
        <v>-2.1087139232257202</v>
      </c>
      <c r="K733" s="1">
        <v>-4.9826028478157998</v>
      </c>
      <c r="L733" s="1">
        <v>50.038803168084897</v>
      </c>
      <c r="M733" s="1">
        <v>-2.1159346219703501</v>
      </c>
    </row>
    <row r="734" spans="1:13" ht="15.75" customHeight="1" x14ac:dyDescent="0.25">
      <c r="A734" s="1">
        <v>195.93199999999999</v>
      </c>
      <c r="B734" s="1">
        <v>1.1060000000000001</v>
      </c>
      <c r="C734" s="1">
        <v>0.01</v>
      </c>
      <c r="D734" s="1">
        <v>15</v>
      </c>
      <c r="E734" s="1">
        <v>7.4999999999999997E-2</v>
      </c>
      <c r="F734" s="1" t="s">
        <v>20</v>
      </c>
      <c r="G734" s="1">
        <v>2</v>
      </c>
      <c r="H734" s="1">
        <v>12.905351072431399</v>
      </c>
      <c r="I734" s="1">
        <v>50.0296847719776</v>
      </c>
      <c r="J734" s="1">
        <v>5.4804446545063099</v>
      </c>
      <c r="K734" s="1">
        <v>12.8788194231371</v>
      </c>
      <c r="L734" s="1">
        <v>50.058146348850997</v>
      </c>
      <c r="M734" s="1">
        <v>5.4691776045256999</v>
      </c>
    </row>
    <row r="735" spans="1:13" ht="15.75" customHeight="1" x14ac:dyDescent="0.25">
      <c r="A735" s="1">
        <v>157.14099999999999</v>
      </c>
      <c r="B735" s="1">
        <v>1.335</v>
      </c>
      <c r="C735" s="1">
        <v>0.01</v>
      </c>
      <c r="D735" s="1">
        <v>0.1</v>
      </c>
      <c r="E735" s="1">
        <v>3.0999999999999999E-3</v>
      </c>
      <c r="F735" s="1" t="s">
        <v>20</v>
      </c>
      <c r="G735" s="1">
        <v>5</v>
      </c>
      <c r="H735" s="1">
        <v>1.5235537698047701</v>
      </c>
      <c r="I735" s="1">
        <v>50.045753054228598</v>
      </c>
      <c r="J735" s="1">
        <v>0.64699922278103095</v>
      </c>
      <c r="K735" s="1">
        <v>1.51799720775817</v>
      </c>
      <c r="L735" s="1">
        <v>50.054383925821</v>
      </c>
      <c r="M735" s="1">
        <v>0.64463954805426105</v>
      </c>
    </row>
    <row r="736" spans="1:13" ht="15.75" customHeight="1" x14ac:dyDescent="0.25">
      <c r="A736" s="1">
        <v>69.394999999999996</v>
      </c>
      <c r="B736" s="1">
        <v>1.081</v>
      </c>
      <c r="C736" s="1">
        <v>11</v>
      </c>
      <c r="D736" s="1">
        <v>0.01</v>
      </c>
      <c r="E736" s="1">
        <v>0.11</v>
      </c>
      <c r="F736" s="1" t="s">
        <v>20</v>
      </c>
      <c r="G736" s="1">
        <v>1</v>
      </c>
      <c r="H736" s="1">
        <v>26.757503640747199</v>
      </c>
      <c r="I736" s="1">
        <v>50.039316257131901</v>
      </c>
      <c r="J736" s="1">
        <v>11.3629623070949</v>
      </c>
      <c r="K736" s="1">
        <v>26.9200701405247</v>
      </c>
      <c r="L736" s="1">
        <v>50.060699303082103</v>
      </c>
      <c r="M736" s="1">
        <v>11.4319985308836</v>
      </c>
    </row>
    <row r="737" spans="1:13" ht="15.75" customHeight="1" x14ac:dyDescent="0.25">
      <c r="A737" s="1">
        <v>234.63499999999999</v>
      </c>
      <c r="B737" s="1">
        <v>0.66600000000000004</v>
      </c>
      <c r="C737" s="1">
        <v>0.01</v>
      </c>
      <c r="D737" s="1">
        <v>15</v>
      </c>
      <c r="E737" s="1">
        <v>7.4999999999999997E-2</v>
      </c>
      <c r="F737" s="1" t="s">
        <v>20</v>
      </c>
      <c r="G737" s="1">
        <v>5</v>
      </c>
      <c r="H737" s="1">
        <v>23.720871356808601</v>
      </c>
      <c r="I737" s="1">
        <v>49.961061250152198</v>
      </c>
      <c r="J737" s="1">
        <v>10.073412330902199</v>
      </c>
      <c r="K737" s="1">
        <v>23.885920973688499</v>
      </c>
      <c r="L737" s="1">
        <v>50.117557111916597</v>
      </c>
      <c r="M737" s="1">
        <v>10.143503046410901</v>
      </c>
    </row>
    <row r="738" spans="1:13" ht="15.75" customHeight="1" x14ac:dyDescent="0.25">
      <c r="A738" s="1">
        <v>98.736000000000004</v>
      </c>
      <c r="B738" s="1">
        <v>1.3109999999999999</v>
      </c>
      <c r="C738" s="1">
        <v>0.5</v>
      </c>
      <c r="D738" s="1">
        <v>0.01</v>
      </c>
      <c r="E738" s="1">
        <v>0.01</v>
      </c>
      <c r="F738" s="1" t="s">
        <v>20</v>
      </c>
      <c r="G738" s="1">
        <v>4</v>
      </c>
      <c r="H738" s="1">
        <v>2.2466167963889498</v>
      </c>
      <c r="I738" s="1">
        <v>50.065991922966496</v>
      </c>
      <c r="J738" s="1">
        <v>0.95405843230378695</v>
      </c>
      <c r="K738" s="1">
        <v>2.27730761773023</v>
      </c>
      <c r="L738" s="1">
        <v>50.049149667951397</v>
      </c>
      <c r="M738" s="1">
        <v>0.96709173506464696</v>
      </c>
    </row>
    <row r="739" spans="1:13" ht="15.75" customHeight="1" x14ac:dyDescent="0.25">
      <c r="A739" s="1">
        <v>195.93199999999999</v>
      </c>
      <c r="B739" s="1">
        <v>1.1060000000000001</v>
      </c>
      <c r="C739" s="1">
        <v>0.1</v>
      </c>
      <c r="D739" s="1">
        <v>0.01</v>
      </c>
      <c r="E739" s="1">
        <v>1E-4</v>
      </c>
      <c r="F739" s="1" t="s">
        <v>20</v>
      </c>
      <c r="G739" s="1">
        <v>1</v>
      </c>
      <c r="H739" s="1">
        <v>-0.38373425400356398</v>
      </c>
      <c r="I739" s="1">
        <v>50.052406109223803</v>
      </c>
      <c r="J739" s="1">
        <v>-0.16295832087802101</v>
      </c>
      <c r="K739" s="1">
        <v>-0.386301851870889</v>
      </c>
      <c r="L739" s="1">
        <v>50.047420262933002</v>
      </c>
      <c r="M739" s="1">
        <v>-0.16404868858114899</v>
      </c>
    </row>
    <row r="740" spans="1:13" ht="15.75" customHeight="1" x14ac:dyDescent="0.25">
      <c r="A740" s="1">
        <v>157.14099999999999</v>
      </c>
      <c r="B740" s="1">
        <v>1.335</v>
      </c>
      <c r="C740" s="1">
        <v>3</v>
      </c>
      <c r="D740" s="1">
        <v>0.01</v>
      </c>
      <c r="E740" s="1">
        <v>3.0000000000000001E-3</v>
      </c>
      <c r="F740" s="1" t="s">
        <v>20</v>
      </c>
      <c r="G740" s="1">
        <v>2</v>
      </c>
      <c r="H740" s="1">
        <v>7.3664448071617796</v>
      </c>
      <c r="I740" s="1">
        <v>50.0532172259338</v>
      </c>
      <c r="J740" s="1">
        <v>3.1282677115516302</v>
      </c>
      <c r="K740" s="1">
        <v>7.3910334716628796</v>
      </c>
      <c r="L740" s="1">
        <v>50.056060789423697</v>
      </c>
      <c r="M740" s="1">
        <v>3.1387096448373</v>
      </c>
    </row>
    <row r="741" spans="1:13" ht="15.75" customHeight="1" x14ac:dyDescent="0.25">
      <c r="A741" s="1">
        <v>98.736000000000004</v>
      </c>
      <c r="B741" s="1">
        <v>1.3109999999999999</v>
      </c>
      <c r="C741" s="1">
        <v>0.5</v>
      </c>
      <c r="D741" s="1">
        <v>0.01</v>
      </c>
      <c r="E741" s="1">
        <v>0.01</v>
      </c>
      <c r="F741" s="1" t="s">
        <v>20</v>
      </c>
      <c r="G741" s="1">
        <v>5</v>
      </c>
      <c r="H741" s="1">
        <v>2.7049222632256802</v>
      </c>
      <c r="I741" s="1">
        <v>50.051102067375702</v>
      </c>
      <c r="J741" s="1">
        <v>1.14868450111503</v>
      </c>
      <c r="K741" s="1">
        <v>2.6994662192463599</v>
      </c>
      <c r="L741" s="1">
        <v>50.045237603815799</v>
      </c>
      <c r="M741" s="1">
        <v>1.1463675128445501</v>
      </c>
    </row>
    <row r="742" spans="1:13" ht="15.75" customHeight="1" x14ac:dyDescent="0.25">
      <c r="A742" s="1">
        <v>157.14099999999999</v>
      </c>
      <c r="B742" s="1">
        <v>1.335</v>
      </c>
      <c r="C742" s="1">
        <v>0.01</v>
      </c>
      <c r="D742" s="1">
        <v>15</v>
      </c>
      <c r="E742" s="1">
        <v>0.22500000000000001</v>
      </c>
      <c r="F742" s="1" t="s">
        <v>20</v>
      </c>
      <c r="G742" s="1">
        <v>3</v>
      </c>
      <c r="H742" s="1">
        <v>16.308250803526299</v>
      </c>
      <c r="I742" s="1">
        <v>49.9225763973404</v>
      </c>
      <c r="J742" s="1">
        <v>6.9255354185180504</v>
      </c>
      <c r="K742" s="1">
        <v>16.350484316376701</v>
      </c>
      <c r="L742" s="1">
        <v>50.109892512581602</v>
      </c>
      <c r="M742" s="1">
        <v>6.9434704927708397</v>
      </c>
    </row>
    <row r="743" spans="1:13" ht="15.75" customHeight="1" x14ac:dyDescent="0.25">
      <c r="A743" s="1">
        <v>98.736000000000004</v>
      </c>
      <c r="B743" s="1">
        <v>1.3109999999999999</v>
      </c>
      <c r="C743" s="1">
        <v>15</v>
      </c>
      <c r="D743" s="1">
        <v>0.01</v>
      </c>
      <c r="E743" s="1">
        <v>7.4999999999999997E-2</v>
      </c>
      <c r="F743" s="1" t="s">
        <v>20</v>
      </c>
      <c r="G743" s="1">
        <v>3</v>
      </c>
      <c r="H743" s="1">
        <v>36.437375936103301</v>
      </c>
      <c r="I743" s="1">
        <v>50.208277522609102</v>
      </c>
      <c r="J743" s="1">
        <v>15.4736605809849</v>
      </c>
      <c r="K743" s="1">
        <v>36.529374244641303</v>
      </c>
      <c r="L743" s="1">
        <v>50.1038189782373</v>
      </c>
      <c r="M743" s="1">
        <v>15.512728998064</v>
      </c>
    </row>
    <row r="744" spans="1:13" ht="15.75" customHeight="1" x14ac:dyDescent="0.25">
      <c r="A744" s="1">
        <v>234.63499999999999</v>
      </c>
      <c r="B744" s="1">
        <v>0.66600000000000004</v>
      </c>
      <c r="C744" s="1">
        <v>0.01</v>
      </c>
      <c r="D744" s="1">
        <v>7</v>
      </c>
      <c r="E744" s="1">
        <v>0.105</v>
      </c>
      <c r="F744" s="1" t="s">
        <v>20</v>
      </c>
      <c r="G744" s="1">
        <v>5</v>
      </c>
      <c r="H744" s="1">
        <v>-11.202208733475</v>
      </c>
      <c r="I744" s="1">
        <v>50.062963841983397</v>
      </c>
      <c r="J744" s="1">
        <v>-4.7571805391009896</v>
      </c>
      <c r="K744" s="1">
        <v>-11.242827563070399</v>
      </c>
      <c r="L744" s="1">
        <v>50.059409138446398</v>
      </c>
      <c r="M744" s="1">
        <v>-4.7744299146723499</v>
      </c>
    </row>
    <row r="745" spans="1:13" ht="15.75" customHeight="1" x14ac:dyDescent="0.25">
      <c r="A745" s="1">
        <v>69.394999999999996</v>
      </c>
      <c r="B745" s="1">
        <v>1.081</v>
      </c>
      <c r="C745" s="1">
        <v>0.01</v>
      </c>
      <c r="D745" s="1">
        <v>0.5</v>
      </c>
      <c r="E745" s="1">
        <v>0.01</v>
      </c>
      <c r="F745" s="1" t="s">
        <v>20</v>
      </c>
      <c r="G745" s="1">
        <v>3</v>
      </c>
      <c r="H745" s="1">
        <v>2.02444932778437</v>
      </c>
      <c r="I745" s="1">
        <v>50.051417872989902</v>
      </c>
      <c r="J745" s="1">
        <v>0.85971179199268399</v>
      </c>
      <c r="K745" s="1">
        <v>1.99756814585237</v>
      </c>
      <c r="L745" s="1">
        <v>50.049854751774703</v>
      </c>
      <c r="M745" s="1">
        <v>0.848296307904016</v>
      </c>
    </row>
    <row r="746" spans="1:13" ht="15.75" customHeight="1" x14ac:dyDescent="0.25">
      <c r="A746" s="1">
        <v>157.14099999999999</v>
      </c>
      <c r="B746" s="1">
        <v>1.335</v>
      </c>
      <c r="C746" s="1">
        <v>0.01</v>
      </c>
      <c r="D746" s="1">
        <v>0.1</v>
      </c>
      <c r="E746" s="1">
        <v>2E-3</v>
      </c>
      <c r="F746" s="1" t="s">
        <v>20</v>
      </c>
      <c r="G746" s="1">
        <v>3</v>
      </c>
      <c r="H746" s="1">
        <v>-0.861519946830686</v>
      </c>
      <c r="I746" s="1">
        <v>50.049954771432198</v>
      </c>
      <c r="J746" s="1">
        <v>-0.365856950412216</v>
      </c>
      <c r="K746" s="1">
        <v>-0.86672620143773804</v>
      </c>
      <c r="L746" s="1">
        <v>50.047982972577103</v>
      </c>
      <c r="M746" s="1">
        <v>-0.36806786200005798</v>
      </c>
    </row>
    <row r="747" spans="1:13" ht="15.75" customHeight="1" x14ac:dyDescent="0.25">
      <c r="A747" s="1">
        <v>127.977</v>
      </c>
      <c r="B747" s="1">
        <v>1.3819999999999999</v>
      </c>
      <c r="C747" s="1">
        <v>0.5</v>
      </c>
      <c r="D747" s="1">
        <v>0.01</v>
      </c>
      <c r="E747" s="1">
        <v>2.5000000000000001E-3</v>
      </c>
      <c r="F747" s="1" t="s">
        <v>20</v>
      </c>
      <c r="G747" s="1">
        <v>4</v>
      </c>
      <c r="H747" s="1">
        <v>-1.9139243815604801</v>
      </c>
      <c r="I747" s="1">
        <v>50.052834792681303</v>
      </c>
      <c r="J747" s="1">
        <v>-0.81277576930545303</v>
      </c>
      <c r="K747" s="1">
        <v>-1.89799964722475</v>
      </c>
      <c r="L747" s="1">
        <v>50.049417004047697</v>
      </c>
      <c r="M747" s="1">
        <v>-0.80601309972174195</v>
      </c>
    </row>
    <row r="748" spans="1:13" ht="15.75" customHeight="1" x14ac:dyDescent="0.25">
      <c r="A748" s="1">
        <v>157.14099999999999</v>
      </c>
      <c r="B748" s="1">
        <v>1.335</v>
      </c>
      <c r="C748" s="1">
        <v>3</v>
      </c>
      <c r="D748" s="1">
        <v>0.01</v>
      </c>
      <c r="E748" s="1">
        <v>0.06</v>
      </c>
      <c r="F748" s="1" t="s">
        <v>20</v>
      </c>
      <c r="G748" s="1">
        <v>5</v>
      </c>
      <c r="H748" s="1">
        <v>7.5732433238388204</v>
      </c>
      <c r="I748" s="1">
        <v>50.054532255774099</v>
      </c>
      <c r="J748" s="1">
        <v>3.2160877033458499</v>
      </c>
      <c r="K748" s="1">
        <v>7.51974476268418</v>
      </c>
      <c r="L748" s="1">
        <v>50.0630140306111</v>
      </c>
      <c r="M748" s="1">
        <v>3.19336876281815</v>
      </c>
    </row>
    <row r="749" spans="1:13" ht="15.75" customHeight="1" x14ac:dyDescent="0.25">
      <c r="A749" s="1">
        <v>127.977</v>
      </c>
      <c r="B749" s="1">
        <v>1.3819999999999999</v>
      </c>
      <c r="C749" s="1">
        <v>0.01</v>
      </c>
      <c r="D749" s="1">
        <v>15</v>
      </c>
      <c r="E749" s="1">
        <v>0.46500000000000002</v>
      </c>
      <c r="F749" s="1" t="s">
        <v>20</v>
      </c>
      <c r="G749" s="1">
        <v>4</v>
      </c>
      <c r="H749" s="1">
        <v>-20.352136399294402</v>
      </c>
      <c r="I749" s="1">
        <v>50.089822703832802</v>
      </c>
      <c r="J749" s="1">
        <v>-8.64283013389438</v>
      </c>
      <c r="K749" s="1">
        <v>-20.3614100928928</v>
      </c>
      <c r="L749" s="1">
        <v>50.030239628430799</v>
      </c>
      <c r="M749" s="1">
        <v>-8.6467683424888708</v>
      </c>
    </row>
    <row r="750" spans="1:13" ht="15.75" customHeight="1" x14ac:dyDescent="0.25">
      <c r="A750" s="1">
        <v>69.394999999999996</v>
      </c>
      <c r="B750" s="1">
        <v>1.081</v>
      </c>
      <c r="C750" s="1">
        <v>0.01</v>
      </c>
      <c r="D750" s="1">
        <v>1</v>
      </c>
      <c r="E750" s="1">
        <v>0.01</v>
      </c>
      <c r="F750" s="1" t="s">
        <v>20</v>
      </c>
      <c r="G750" s="1">
        <v>2</v>
      </c>
      <c r="H750" s="1">
        <v>1.5835989374413899</v>
      </c>
      <c r="I750" s="1">
        <v>50.052421002652302</v>
      </c>
      <c r="J750" s="1">
        <v>0.67249827477552004</v>
      </c>
      <c r="K750" s="1">
        <v>1.5685540199576</v>
      </c>
      <c r="L750" s="1">
        <v>50.0492259920889</v>
      </c>
      <c r="M750" s="1">
        <v>0.666109232188551</v>
      </c>
    </row>
    <row r="751" spans="1:13" ht="15.75" customHeight="1" x14ac:dyDescent="0.25">
      <c r="A751" s="1">
        <v>98.736000000000004</v>
      </c>
      <c r="B751" s="1">
        <v>1.3109999999999999</v>
      </c>
      <c r="C751" s="1">
        <v>0.01</v>
      </c>
      <c r="D751" s="1">
        <v>15</v>
      </c>
      <c r="E751" s="1">
        <v>7.4999999999999997E-2</v>
      </c>
      <c r="F751" s="1" t="s">
        <v>20</v>
      </c>
      <c r="G751" s="1">
        <v>3</v>
      </c>
      <c r="H751" s="1">
        <v>16.478951497717699</v>
      </c>
      <c r="I751" s="1">
        <v>50.026047995855897</v>
      </c>
      <c r="J751" s="1">
        <v>6.9980259460326701</v>
      </c>
      <c r="K751" s="1">
        <v>16.526443958632299</v>
      </c>
      <c r="L751" s="1">
        <v>50.063038062719897</v>
      </c>
      <c r="M751" s="1">
        <v>7.0181943089146799</v>
      </c>
    </row>
    <row r="752" spans="1:13" ht="15.75" customHeight="1" x14ac:dyDescent="0.25">
      <c r="A752" s="1">
        <v>98.736000000000004</v>
      </c>
      <c r="B752" s="1">
        <v>1.3109999999999999</v>
      </c>
      <c r="C752" s="1">
        <v>7</v>
      </c>
      <c r="D752" s="1">
        <v>0.01</v>
      </c>
      <c r="E752" s="1">
        <v>0.21</v>
      </c>
      <c r="F752" s="1" t="s">
        <v>20</v>
      </c>
      <c r="G752" s="1">
        <v>3</v>
      </c>
      <c r="H752" s="1">
        <v>-17.2282537056638</v>
      </c>
      <c r="I752" s="1">
        <v>50.009756463031103</v>
      </c>
      <c r="J752" s="1">
        <v>-7.3162280047833699</v>
      </c>
      <c r="K752" s="1">
        <v>-17.177263025128699</v>
      </c>
      <c r="L752" s="1">
        <v>50.058174930061099</v>
      </c>
      <c r="M752" s="1">
        <v>-7.2945740721627104</v>
      </c>
    </row>
    <row r="753" spans="1:13" ht="15.75" customHeight="1" x14ac:dyDescent="0.25">
      <c r="A753" s="1">
        <v>69.394999999999996</v>
      </c>
      <c r="B753" s="1">
        <v>1.081</v>
      </c>
      <c r="C753" s="1">
        <v>0.01</v>
      </c>
      <c r="D753" s="1">
        <v>7</v>
      </c>
      <c r="E753" s="1">
        <v>0.14000000000000001</v>
      </c>
      <c r="F753" s="1" t="s">
        <v>20</v>
      </c>
      <c r="G753" s="1">
        <v>1</v>
      </c>
      <c r="H753" s="1">
        <v>4.3803914047642696</v>
      </c>
      <c r="I753" s="1">
        <v>50.042757240053596</v>
      </c>
      <c r="J753" s="1">
        <v>1.8601967915594799</v>
      </c>
      <c r="K753" s="1">
        <v>4.33858293864317</v>
      </c>
      <c r="L753" s="1">
        <v>50.053799158901597</v>
      </c>
      <c r="M753" s="1">
        <v>1.84244221956988</v>
      </c>
    </row>
    <row r="754" spans="1:13" ht="15.75" customHeight="1" x14ac:dyDescent="0.25">
      <c r="A754" s="1">
        <v>195.93199999999999</v>
      </c>
      <c r="B754" s="1">
        <v>1.1060000000000001</v>
      </c>
      <c r="C754" s="1">
        <v>0.01</v>
      </c>
      <c r="D754" s="1">
        <v>1</v>
      </c>
      <c r="E754" s="1">
        <v>1.4999999999999999E-2</v>
      </c>
      <c r="F754" s="1" t="s">
        <v>20</v>
      </c>
      <c r="G754" s="1">
        <v>2</v>
      </c>
      <c r="H754" s="1">
        <v>-0.97823366318334504</v>
      </c>
      <c r="I754" s="1">
        <v>50.052946224963101</v>
      </c>
      <c r="J754" s="1">
        <v>-0.41542112416483101</v>
      </c>
      <c r="K754" s="1">
        <v>-0.98321426865585504</v>
      </c>
      <c r="L754" s="1">
        <v>50.049489915963903</v>
      </c>
      <c r="M754" s="1">
        <v>-0.41753621057238599</v>
      </c>
    </row>
    <row r="755" spans="1:13" ht="15.75" customHeight="1" x14ac:dyDescent="0.25">
      <c r="A755" s="1">
        <v>157.14099999999999</v>
      </c>
      <c r="B755" s="1">
        <v>1.335</v>
      </c>
      <c r="C755" s="1">
        <v>15</v>
      </c>
      <c r="D755" s="1">
        <v>0.01</v>
      </c>
      <c r="E755" s="1">
        <v>0.46500000000000002</v>
      </c>
      <c r="F755" s="1" t="s">
        <v>20</v>
      </c>
      <c r="G755" s="1">
        <v>1</v>
      </c>
      <c r="H755" s="1">
        <v>36.643986539405802</v>
      </c>
      <c r="I755" s="1">
        <v>50.337786885969997</v>
      </c>
      <c r="J755" s="1">
        <v>15.561400772637001</v>
      </c>
      <c r="K755" s="1">
        <v>37.017439185690002</v>
      </c>
      <c r="L755" s="1">
        <v>49.728832307723501</v>
      </c>
      <c r="M755" s="1">
        <v>15.7199928595592</v>
      </c>
    </row>
    <row r="756" spans="1:13" ht="15.75" customHeight="1" x14ac:dyDescent="0.25">
      <c r="A756" s="1">
        <v>69.394999999999996</v>
      </c>
      <c r="B756" s="1">
        <v>1.081</v>
      </c>
      <c r="C756" s="1">
        <v>0.01</v>
      </c>
      <c r="D756" s="1">
        <v>3</v>
      </c>
      <c r="E756" s="1">
        <v>0.09</v>
      </c>
      <c r="F756" s="1" t="s">
        <v>20</v>
      </c>
      <c r="G756" s="1">
        <v>4</v>
      </c>
      <c r="H756" s="1">
        <v>4.9442059529104796</v>
      </c>
      <c r="I756" s="1">
        <v>50.052317263608202</v>
      </c>
      <c r="J756" s="1">
        <v>2.09962882321661</v>
      </c>
      <c r="K756" s="1">
        <v>4.9770447581154</v>
      </c>
      <c r="L756" s="1">
        <v>50.053578014695397</v>
      </c>
      <c r="M756" s="1">
        <v>2.11357429850323</v>
      </c>
    </row>
    <row r="757" spans="1:13" ht="15.75" customHeight="1" x14ac:dyDescent="0.25">
      <c r="A757" s="1">
        <v>157.14099999999999</v>
      </c>
      <c r="B757" s="1">
        <v>1.335</v>
      </c>
      <c r="C757" s="1">
        <v>0.01</v>
      </c>
      <c r="D757" s="1">
        <v>15</v>
      </c>
      <c r="E757" s="1">
        <v>1.4999999999999999E-2</v>
      </c>
      <c r="F757" s="1" t="s">
        <v>20</v>
      </c>
      <c r="G757" s="1">
        <v>4</v>
      </c>
      <c r="H757" s="1">
        <v>20.2902965540266</v>
      </c>
      <c r="I757" s="1">
        <v>50.053534319560399</v>
      </c>
      <c r="J757" s="1">
        <v>8.6165689459939792</v>
      </c>
      <c r="K757" s="1">
        <v>20.3604068044596</v>
      </c>
      <c r="L757" s="1">
        <v>50.062096258809603</v>
      </c>
      <c r="M757" s="1">
        <v>8.6463422814929807</v>
      </c>
    </row>
    <row r="758" spans="1:13" ht="15.75" customHeight="1" x14ac:dyDescent="0.25">
      <c r="A758" s="1">
        <v>234.63499999999999</v>
      </c>
      <c r="B758" s="1">
        <v>0.66600000000000004</v>
      </c>
      <c r="C758" s="1">
        <v>0.5</v>
      </c>
      <c r="D758" s="1">
        <v>0.01</v>
      </c>
      <c r="E758" s="1">
        <v>1.55E-2</v>
      </c>
      <c r="F758" s="1" t="s">
        <v>20</v>
      </c>
      <c r="G758" s="1">
        <v>5</v>
      </c>
      <c r="H758" s="1">
        <v>-1.6325735495812099</v>
      </c>
      <c r="I758" s="1">
        <v>50.050883738994202</v>
      </c>
      <c r="J758" s="1">
        <v>-0.69329605468881395</v>
      </c>
      <c r="K758" s="1">
        <v>-1.6488251902939901</v>
      </c>
      <c r="L758" s="1">
        <v>50.040795821170803</v>
      </c>
      <c r="M758" s="1">
        <v>-0.70019754981059501</v>
      </c>
    </row>
    <row r="759" spans="1:13" ht="15.75" customHeight="1" x14ac:dyDescent="0.25">
      <c r="A759" s="1">
        <v>69.394999999999996</v>
      </c>
      <c r="B759" s="1">
        <v>1.081</v>
      </c>
      <c r="C759" s="1">
        <v>0.01</v>
      </c>
      <c r="D759" s="1">
        <v>15</v>
      </c>
      <c r="E759" s="1">
        <v>0.3</v>
      </c>
      <c r="F759" s="1" t="s">
        <v>20</v>
      </c>
      <c r="G759" s="1">
        <v>2</v>
      </c>
      <c r="H759" s="1">
        <v>-12.975060562467799</v>
      </c>
      <c r="I759" s="1">
        <v>50.054069464426199</v>
      </c>
      <c r="J759" s="1">
        <v>-5.5100478012857996</v>
      </c>
      <c r="K759" s="1">
        <v>-12.940424013612899</v>
      </c>
      <c r="L759" s="1">
        <v>50.0589783393103</v>
      </c>
      <c r="M759" s="1">
        <v>-5.4953388880639498</v>
      </c>
    </row>
    <row r="760" spans="1:13" ht="15.75" customHeight="1" x14ac:dyDescent="0.25">
      <c r="A760" s="1">
        <v>98.736000000000004</v>
      </c>
      <c r="B760" s="1">
        <v>1.3109999999999999</v>
      </c>
      <c r="C760" s="1">
        <v>11</v>
      </c>
      <c r="D760" s="1">
        <v>0.01</v>
      </c>
      <c r="E760" s="1">
        <v>0.22</v>
      </c>
      <c r="F760" s="1" t="s">
        <v>20</v>
      </c>
      <c r="G760" s="1">
        <v>4</v>
      </c>
      <c r="H760" s="1">
        <v>27.0757205479063</v>
      </c>
      <c r="I760" s="1">
        <v>49.970664011517499</v>
      </c>
      <c r="J760" s="1">
        <v>11.498097735649001</v>
      </c>
      <c r="K760" s="1">
        <v>26.8588147833911</v>
      </c>
      <c r="L760" s="1">
        <v>50.068610538976699</v>
      </c>
      <c r="M760" s="1">
        <v>11.405985554353199</v>
      </c>
    </row>
    <row r="761" spans="1:13" ht="15.75" customHeight="1" x14ac:dyDescent="0.25">
      <c r="A761" s="1">
        <v>69.394999999999996</v>
      </c>
      <c r="B761" s="1">
        <v>1.081</v>
      </c>
      <c r="C761" s="1">
        <v>0.01</v>
      </c>
      <c r="D761" s="1">
        <v>0.5</v>
      </c>
      <c r="E761" s="1">
        <v>5.0000000000000001E-4</v>
      </c>
      <c r="F761" s="1" t="s">
        <v>20</v>
      </c>
      <c r="G761" s="1">
        <v>4</v>
      </c>
      <c r="H761" s="1">
        <v>2.7298498688539099</v>
      </c>
      <c r="I761" s="1">
        <v>50.0617086561397</v>
      </c>
      <c r="J761" s="1">
        <v>1.15927037067008</v>
      </c>
      <c r="K761" s="1">
        <v>2.72999038524615</v>
      </c>
      <c r="L761" s="1">
        <v>50.041175279250702</v>
      </c>
      <c r="M761" s="1">
        <v>1.1593300429956399</v>
      </c>
    </row>
    <row r="762" spans="1:13" ht="15.75" customHeight="1" x14ac:dyDescent="0.25">
      <c r="A762" s="1">
        <v>98.736000000000004</v>
      </c>
      <c r="B762" s="1">
        <v>1.3109999999999999</v>
      </c>
      <c r="C762" s="1">
        <v>15</v>
      </c>
      <c r="D762" s="1">
        <v>0.01</v>
      </c>
      <c r="E762" s="1">
        <v>0.22500000000000001</v>
      </c>
      <c r="F762" s="1" t="s">
        <v>20</v>
      </c>
      <c r="G762" s="1">
        <v>3</v>
      </c>
      <c r="H762" s="1">
        <v>36.136774198373701</v>
      </c>
      <c r="I762" s="1">
        <v>49.934716400255297</v>
      </c>
      <c r="J762" s="1">
        <v>15.346005689813801</v>
      </c>
      <c r="K762" s="1">
        <v>36.395823803558599</v>
      </c>
      <c r="L762" s="1">
        <v>49.814524867401303</v>
      </c>
      <c r="M762" s="1">
        <v>15.4560148647692</v>
      </c>
    </row>
    <row r="763" spans="1:13" ht="15.75" customHeight="1" x14ac:dyDescent="0.25">
      <c r="A763" s="1">
        <v>127.977</v>
      </c>
      <c r="B763" s="1">
        <v>1.3819999999999999</v>
      </c>
      <c r="C763" s="1">
        <v>15</v>
      </c>
      <c r="D763" s="1">
        <v>0.01</v>
      </c>
      <c r="E763" s="1">
        <v>0.3</v>
      </c>
      <c r="F763" s="1" t="s">
        <v>20</v>
      </c>
      <c r="G763" s="1">
        <v>1</v>
      </c>
      <c r="H763" s="1">
        <v>36.249803488805398</v>
      </c>
      <c r="I763" s="1">
        <v>50.266067760415503</v>
      </c>
      <c r="J763" s="1">
        <v>15.394005218619601</v>
      </c>
      <c r="K763" s="1">
        <v>36.5565573332659</v>
      </c>
      <c r="L763" s="1">
        <v>50.048673320846198</v>
      </c>
      <c r="M763" s="1">
        <v>15.5242726912119</v>
      </c>
    </row>
    <row r="764" spans="1:13" ht="15.75" customHeight="1" x14ac:dyDescent="0.25">
      <c r="A764" s="1">
        <v>69.394999999999996</v>
      </c>
      <c r="B764" s="1">
        <v>1.081</v>
      </c>
      <c r="C764" s="1">
        <v>15</v>
      </c>
      <c r="D764" s="1">
        <v>0.01</v>
      </c>
      <c r="E764" s="1">
        <v>0.45</v>
      </c>
      <c r="F764" s="1" t="s">
        <v>20</v>
      </c>
      <c r="G764" s="1">
        <v>4</v>
      </c>
      <c r="H764" s="1">
        <v>36.457417029397099</v>
      </c>
      <c r="I764" s="1">
        <v>50.107656611324202</v>
      </c>
      <c r="J764" s="1">
        <v>15.482171322149201</v>
      </c>
      <c r="K764" s="1">
        <v>36.4307109494667</v>
      </c>
      <c r="L764" s="1">
        <v>49.932508449871797</v>
      </c>
      <c r="M764" s="1">
        <v>15.4708301976671</v>
      </c>
    </row>
    <row r="765" spans="1:13" ht="15.75" customHeight="1" x14ac:dyDescent="0.25">
      <c r="A765" s="1">
        <v>195.93199999999999</v>
      </c>
      <c r="B765" s="1">
        <v>1.1060000000000001</v>
      </c>
      <c r="C765" s="1">
        <v>0.01</v>
      </c>
      <c r="D765" s="1">
        <v>3</v>
      </c>
      <c r="E765" s="1">
        <v>9.2999999999999999E-2</v>
      </c>
      <c r="F765" s="1" t="s">
        <v>20</v>
      </c>
      <c r="G765" s="1">
        <v>5</v>
      </c>
      <c r="H765" s="1">
        <v>4.9305634141096801</v>
      </c>
      <c r="I765" s="1">
        <v>50.055785983848097</v>
      </c>
      <c r="J765" s="1">
        <v>2.0938353210929499</v>
      </c>
      <c r="K765" s="1">
        <v>4.99086770034216</v>
      </c>
      <c r="L765" s="1">
        <v>50.063687781344903</v>
      </c>
      <c r="M765" s="1">
        <v>2.1194444115602802</v>
      </c>
    </row>
    <row r="766" spans="1:13" ht="15.75" customHeight="1" x14ac:dyDescent="0.25">
      <c r="A766" s="1">
        <v>69.394999999999996</v>
      </c>
      <c r="B766" s="1">
        <v>1.081</v>
      </c>
      <c r="C766" s="1">
        <v>7</v>
      </c>
      <c r="D766" s="1">
        <v>0.01</v>
      </c>
      <c r="E766" s="1">
        <v>0.217</v>
      </c>
      <c r="F766" s="1" t="s">
        <v>20</v>
      </c>
      <c r="G766" s="1">
        <v>4</v>
      </c>
      <c r="H766" s="1">
        <v>-17.458761487897899</v>
      </c>
      <c r="I766" s="1">
        <v>50.033560517941602</v>
      </c>
      <c r="J766" s="1">
        <v>-7.4141164803371398</v>
      </c>
      <c r="K766" s="1">
        <v>-17.345270779344599</v>
      </c>
      <c r="L766" s="1">
        <v>50.124756892799198</v>
      </c>
      <c r="M766" s="1">
        <v>-7.3659210036285803</v>
      </c>
    </row>
    <row r="767" spans="1:13" ht="15.75" customHeight="1" x14ac:dyDescent="0.25">
      <c r="A767" s="1">
        <v>234.63499999999999</v>
      </c>
      <c r="B767" s="1">
        <v>0.66600000000000004</v>
      </c>
      <c r="C767" s="1">
        <v>0.1</v>
      </c>
      <c r="D767" s="1">
        <v>0.1</v>
      </c>
      <c r="E767" s="1">
        <v>0.01</v>
      </c>
      <c r="F767" s="1" t="s">
        <v>20</v>
      </c>
      <c r="G767" s="1">
        <v>2</v>
      </c>
      <c r="H767" s="1">
        <v>0.437626764085703</v>
      </c>
      <c r="I767" s="1">
        <v>50.046281021273003</v>
      </c>
      <c r="J767" s="1">
        <v>0.18584455753597001</v>
      </c>
      <c r="K767" s="1">
        <v>0.43084651886633202</v>
      </c>
      <c r="L767" s="1">
        <v>50.051800059753397</v>
      </c>
      <c r="M767" s="1">
        <v>0.18296522798807999</v>
      </c>
    </row>
    <row r="768" spans="1:13" ht="15.75" customHeight="1" x14ac:dyDescent="0.25">
      <c r="A768" s="1">
        <v>98.736000000000004</v>
      </c>
      <c r="B768" s="1">
        <v>1.3109999999999999</v>
      </c>
      <c r="C768" s="1">
        <v>0.01</v>
      </c>
      <c r="D768" s="1">
        <v>15</v>
      </c>
      <c r="E768" s="1">
        <v>0.15</v>
      </c>
      <c r="F768" s="1" t="s">
        <v>20</v>
      </c>
      <c r="G768" s="1">
        <v>5</v>
      </c>
      <c r="H768" s="1">
        <v>23.8752072012356</v>
      </c>
      <c r="I768" s="1">
        <v>50.057290930456801</v>
      </c>
      <c r="J768" s="1">
        <v>10.138953287428</v>
      </c>
      <c r="K768" s="1">
        <v>23.925910100626101</v>
      </c>
      <c r="L768" s="1">
        <v>49.9461153210951</v>
      </c>
      <c r="M768" s="1">
        <v>10.1604850096085</v>
      </c>
    </row>
    <row r="769" spans="1:13" ht="15.75" customHeight="1" x14ac:dyDescent="0.25">
      <c r="A769" s="1">
        <v>127.977</v>
      </c>
      <c r="B769" s="1">
        <v>1.3819999999999999</v>
      </c>
      <c r="C769" s="1">
        <v>0.01</v>
      </c>
      <c r="D769" s="1">
        <v>3</v>
      </c>
      <c r="E769" s="1">
        <v>4.4999999999999998E-2</v>
      </c>
      <c r="F769" s="1" t="s">
        <v>20</v>
      </c>
      <c r="G769" s="1">
        <v>3</v>
      </c>
      <c r="H769" s="1">
        <v>3.5270755125575799</v>
      </c>
      <c r="I769" s="1">
        <v>50.047706690720602</v>
      </c>
      <c r="J769" s="1">
        <v>1.4978238120254701</v>
      </c>
      <c r="K769" s="1">
        <v>3.5275233338696501</v>
      </c>
      <c r="L769" s="1">
        <v>50.0645380728782</v>
      </c>
      <c r="M769" s="1">
        <v>1.4980139858457799</v>
      </c>
    </row>
    <row r="770" spans="1:13" ht="15.75" customHeight="1" x14ac:dyDescent="0.25">
      <c r="A770" s="1">
        <v>234.63499999999999</v>
      </c>
      <c r="B770" s="1">
        <v>0.66600000000000004</v>
      </c>
      <c r="C770" s="1">
        <v>11</v>
      </c>
      <c r="D770" s="1">
        <v>0.01</v>
      </c>
      <c r="E770" s="1">
        <v>5.5E-2</v>
      </c>
      <c r="F770" s="1" t="s">
        <v>20</v>
      </c>
      <c r="G770" s="1">
        <v>2</v>
      </c>
      <c r="H770" s="1">
        <v>27.6357264974719</v>
      </c>
      <c r="I770" s="1">
        <v>50.232926232264496</v>
      </c>
      <c r="J770" s="1">
        <v>11.7359123906369</v>
      </c>
      <c r="K770" s="1">
        <v>27.3634855228315</v>
      </c>
      <c r="L770" s="1">
        <v>49.977159985918497</v>
      </c>
      <c r="M770" s="1">
        <v>11.620301309169101</v>
      </c>
    </row>
    <row r="771" spans="1:13" ht="15.75" customHeight="1" x14ac:dyDescent="0.25">
      <c r="A771" s="1">
        <v>195.93199999999999</v>
      </c>
      <c r="B771" s="1">
        <v>1.1060000000000001</v>
      </c>
      <c r="C771" s="1">
        <v>0.01</v>
      </c>
      <c r="D771" s="1">
        <v>11</v>
      </c>
      <c r="E771" s="1">
        <v>1.0999999999999999E-2</v>
      </c>
      <c r="F771" s="1" t="s">
        <v>20</v>
      </c>
      <c r="G771" s="1">
        <v>1</v>
      </c>
      <c r="H771" s="1">
        <v>6.79034714781048</v>
      </c>
      <c r="I771" s="1">
        <v>50.059981860102198</v>
      </c>
      <c r="J771" s="1">
        <v>2.8836194784314899</v>
      </c>
      <c r="K771" s="1">
        <v>6.7716901245915198</v>
      </c>
      <c r="L771" s="1">
        <v>50.055929460622998</v>
      </c>
      <c r="M771" s="1">
        <v>2.8756965027142498</v>
      </c>
    </row>
    <row r="772" spans="1:13" ht="15.75" customHeight="1" x14ac:dyDescent="0.25">
      <c r="A772" s="1">
        <v>195.93199999999999</v>
      </c>
      <c r="B772" s="1">
        <v>1.1060000000000001</v>
      </c>
      <c r="C772" s="1">
        <v>3</v>
      </c>
      <c r="D772" s="1">
        <v>0.01</v>
      </c>
      <c r="E772" s="1">
        <v>9.2999999999999999E-2</v>
      </c>
      <c r="F772" s="1" t="s">
        <v>20</v>
      </c>
      <c r="G772" s="1">
        <v>1</v>
      </c>
      <c r="H772" s="1">
        <v>-7.3978006154168998</v>
      </c>
      <c r="I772" s="1">
        <v>50.0748903192341</v>
      </c>
      <c r="J772" s="1">
        <v>-3.14158341065776</v>
      </c>
      <c r="K772" s="1">
        <v>-7.4289300556046998</v>
      </c>
      <c r="L772" s="1">
        <v>50.063228938717899</v>
      </c>
      <c r="M772" s="1">
        <v>-3.1548029792783598</v>
      </c>
    </row>
    <row r="773" spans="1:13" ht="15.75" customHeight="1" x14ac:dyDescent="0.25">
      <c r="A773" s="1">
        <v>195.93199999999999</v>
      </c>
      <c r="B773" s="1">
        <v>1.1060000000000001</v>
      </c>
      <c r="C773" s="1">
        <v>0.01</v>
      </c>
      <c r="D773" s="1">
        <v>0.1</v>
      </c>
      <c r="E773" s="1">
        <v>1.5E-3</v>
      </c>
      <c r="F773" s="1" t="s">
        <v>20</v>
      </c>
      <c r="G773" s="1">
        <v>5</v>
      </c>
      <c r="H773" s="1">
        <v>1.2191491224726001</v>
      </c>
      <c r="I773" s="1">
        <v>50.047405146724898</v>
      </c>
      <c r="J773" s="1">
        <v>0.51772937084788495</v>
      </c>
      <c r="K773" s="1">
        <v>1.23483224436909</v>
      </c>
      <c r="L773" s="1">
        <v>50.051783177409</v>
      </c>
      <c r="M773" s="1">
        <v>0.52438943620226697</v>
      </c>
    </row>
    <row r="774" spans="1:13" ht="15.75" customHeight="1" x14ac:dyDescent="0.25">
      <c r="A774" s="1">
        <v>157.14099999999999</v>
      </c>
      <c r="B774" s="1">
        <v>1.335</v>
      </c>
      <c r="C774" s="1">
        <v>0.1</v>
      </c>
      <c r="D774" s="1">
        <v>0.01</v>
      </c>
      <c r="E774" s="1">
        <v>1E-3</v>
      </c>
      <c r="F774" s="1" t="s">
        <v>20</v>
      </c>
      <c r="G774" s="1">
        <v>1</v>
      </c>
      <c r="H774" s="1">
        <v>0.43274374479074601</v>
      </c>
      <c r="I774" s="1">
        <v>50.050886201562399</v>
      </c>
      <c r="J774" s="1">
        <v>0.18377091251517999</v>
      </c>
      <c r="K774" s="1">
        <v>0.430128423753808</v>
      </c>
      <c r="L774" s="1">
        <v>50.051246553416703</v>
      </c>
      <c r="M774" s="1">
        <v>0.182660278475372</v>
      </c>
    </row>
    <row r="775" spans="1:13" ht="15.75" customHeight="1" x14ac:dyDescent="0.25">
      <c r="A775" s="1">
        <v>127.977</v>
      </c>
      <c r="B775" s="1">
        <v>1.3819999999999999</v>
      </c>
      <c r="C775" s="1">
        <v>0.01</v>
      </c>
      <c r="D775" s="1">
        <v>11</v>
      </c>
      <c r="E775" s="1">
        <v>0.16500000000000001</v>
      </c>
      <c r="F775" s="1" t="s">
        <v>20</v>
      </c>
      <c r="G775" s="1">
        <v>5</v>
      </c>
      <c r="H775" s="1">
        <v>17.719385044944602</v>
      </c>
      <c r="I775" s="1">
        <v>50.094475239575999</v>
      </c>
      <c r="J775" s="1">
        <v>7.5247940567966101</v>
      </c>
      <c r="K775" s="1">
        <v>17.7815593001162</v>
      </c>
      <c r="L775" s="1">
        <v>49.9769759823699</v>
      </c>
      <c r="M775" s="1">
        <v>7.5511972567166099</v>
      </c>
    </row>
    <row r="776" spans="1:13" ht="15.75" customHeight="1" x14ac:dyDescent="0.25">
      <c r="A776" s="1">
        <v>195.93199999999999</v>
      </c>
      <c r="B776" s="1">
        <v>1.1060000000000001</v>
      </c>
      <c r="C776" s="1">
        <v>0.01</v>
      </c>
      <c r="D776" s="1">
        <v>3</v>
      </c>
      <c r="E776" s="1">
        <v>9.2999999999999999E-2</v>
      </c>
      <c r="F776" s="1" t="s">
        <v>20</v>
      </c>
      <c r="G776" s="1">
        <v>3</v>
      </c>
      <c r="H776" s="1">
        <v>-3.3937913596866101</v>
      </c>
      <c r="I776" s="1">
        <v>50.058145957849703</v>
      </c>
      <c r="J776" s="1">
        <v>-1.44122276188492</v>
      </c>
      <c r="K776" s="1">
        <v>-3.42359471787189</v>
      </c>
      <c r="L776" s="1">
        <v>50.058016044141198</v>
      </c>
      <c r="M776" s="1">
        <v>-1.4538791905350299</v>
      </c>
    </row>
    <row r="777" spans="1:13" ht="15.75" customHeight="1" x14ac:dyDescent="0.25">
      <c r="A777" s="1">
        <v>127.977</v>
      </c>
      <c r="B777" s="1">
        <v>1.3819999999999999</v>
      </c>
      <c r="C777" s="1">
        <v>11</v>
      </c>
      <c r="D777" s="1">
        <v>0.01</v>
      </c>
      <c r="E777" s="1">
        <v>1.0999999999999999E-2</v>
      </c>
      <c r="F777" s="1" t="s">
        <v>20</v>
      </c>
      <c r="G777" s="1">
        <v>3</v>
      </c>
      <c r="H777" s="1">
        <v>26.746340240223599</v>
      </c>
      <c r="I777" s="1">
        <v>50.224015921604099</v>
      </c>
      <c r="J777" s="1">
        <v>11.358221607025399</v>
      </c>
      <c r="K777" s="1">
        <v>27.196152885284299</v>
      </c>
      <c r="L777" s="1">
        <v>50.042118283197802</v>
      </c>
      <c r="M777" s="1">
        <v>11.5492410757959</v>
      </c>
    </row>
    <row r="778" spans="1:13" ht="15.75" customHeight="1" x14ac:dyDescent="0.25">
      <c r="A778" s="1">
        <v>69.394999999999996</v>
      </c>
      <c r="B778" s="1">
        <v>1.081</v>
      </c>
      <c r="C778" s="1">
        <v>0.01</v>
      </c>
      <c r="D778" s="1">
        <v>15</v>
      </c>
      <c r="E778" s="1">
        <v>1.4999999999999999E-2</v>
      </c>
      <c r="F778" s="1" t="s">
        <v>20</v>
      </c>
      <c r="G778" s="1">
        <v>5</v>
      </c>
      <c r="H778" s="1">
        <v>24.014641665433601</v>
      </c>
      <c r="I778" s="1">
        <v>49.998050411188899</v>
      </c>
      <c r="J778" s="1">
        <v>10.1981661565456</v>
      </c>
      <c r="K778" s="1">
        <v>24.165001516098599</v>
      </c>
      <c r="L778" s="1">
        <v>50.077779730981</v>
      </c>
      <c r="M778" s="1">
        <v>10.2620186496087</v>
      </c>
    </row>
    <row r="779" spans="1:13" ht="15.75" customHeight="1" x14ac:dyDescent="0.25">
      <c r="A779" s="1">
        <v>127.977</v>
      </c>
      <c r="B779" s="1">
        <v>1.3819999999999999</v>
      </c>
      <c r="C779" s="1">
        <v>15</v>
      </c>
      <c r="D779" s="1">
        <v>0.01</v>
      </c>
      <c r="E779" s="1">
        <v>0.46500000000000002</v>
      </c>
      <c r="F779" s="1" t="s">
        <v>20</v>
      </c>
      <c r="G779" s="1">
        <v>1</v>
      </c>
      <c r="H779" s="1">
        <v>36.303467191780697</v>
      </c>
      <c r="I779" s="1">
        <v>50.121270935569399</v>
      </c>
      <c r="J779" s="1">
        <v>15.4167942890184</v>
      </c>
      <c r="K779" s="1">
        <v>36.190344284082201</v>
      </c>
      <c r="L779" s="1">
        <v>49.9774772722104</v>
      </c>
      <c r="M779" s="1">
        <v>15.3687550042815</v>
      </c>
    </row>
    <row r="780" spans="1:13" ht="15.75" customHeight="1" x14ac:dyDescent="0.25">
      <c r="A780" s="1">
        <v>234.63499999999999</v>
      </c>
      <c r="B780" s="1">
        <v>0.66600000000000004</v>
      </c>
      <c r="C780" s="1">
        <v>15</v>
      </c>
      <c r="D780" s="1">
        <v>0.01</v>
      </c>
      <c r="E780" s="1">
        <v>1.4999999999999999E-2</v>
      </c>
      <c r="F780" s="1" t="s">
        <v>20</v>
      </c>
      <c r="G780" s="1">
        <v>3</v>
      </c>
      <c r="H780" s="1">
        <v>36.5100584712225</v>
      </c>
      <c r="I780" s="1">
        <v>50.243161139948597</v>
      </c>
      <c r="J780" s="1">
        <v>15.504526274512701</v>
      </c>
      <c r="K780" s="1">
        <v>36.667638950745499</v>
      </c>
      <c r="L780" s="1">
        <v>50.070149722824098</v>
      </c>
      <c r="M780" s="1">
        <v>15.571445112428</v>
      </c>
    </row>
    <row r="781" spans="1:13" ht="15.75" customHeight="1" x14ac:dyDescent="0.25">
      <c r="A781" s="1">
        <v>69.394999999999996</v>
      </c>
      <c r="B781" s="1">
        <v>1.081</v>
      </c>
      <c r="C781" s="1">
        <v>0.01</v>
      </c>
      <c r="D781" s="1">
        <v>0.5</v>
      </c>
      <c r="E781" s="1">
        <v>1.55E-2</v>
      </c>
      <c r="F781" s="1" t="s">
        <v>20</v>
      </c>
      <c r="G781" s="1">
        <v>1</v>
      </c>
      <c r="H781" s="1">
        <v>-0.84166010001158098</v>
      </c>
      <c r="I781" s="1">
        <v>50.050255729419902</v>
      </c>
      <c r="J781" s="1">
        <v>-0.35742317819414798</v>
      </c>
      <c r="K781" s="1">
        <v>-0.83846801920623304</v>
      </c>
      <c r="L781" s="1">
        <v>50.047623937088403</v>
      </c>
      <c r="M781" s="1">
        <v>-0.35606761474699899</v>
      </c>
    </row>
    <row r="782" spans="1:13" ht="15.75" customHeight="1" x14ac:dyDescent="0.25">
      <c r="A782" s="1">
        <v>127.977</v>
      </c>
      <c r="B782" s="1">
        <v>1.3819999999999999</v>
      </c>
      <c r="C782" s="1">
        <v>0.01</v>
      </c>
      <c r="D782" s="1">
        <v>3</v>
      </c>
      <c r="E782" s="1">
        <v>1.4999999999999999E-2</v>
      </c>
      <c r="F782" s="1" t="s">
        <v>20</v>
      </c>
      <c r="G782" s="1">
        <v>4</v>
      </c>
      <c r="H782" s="1">
        <v>-4.35699250578147</v>
      </c>
      <c r="I782" s="1">
        <v>50.049621319735202</v>
      </c>
      <c r="J782" s="1">
        <v>-1.8502601094706399</v>
      </c>
      <c r="K782" s="1">
        <v>-4.3502306905242101</v>
      </c>
      <c r="L782" s="1">
        <v>50.0264749785958</v>
      </c>
      <c r="M782" s="1">
        <v>-1.84738860647367</v>
      </c>
    </row>
    <row r="783" spans="1:13" ht="15.75" customHeight="1" x14ac:dyDescent="0.25">
      <c r="A783" s="1">
        <v>69.394999999999996</v>
      </c>
      <c r="B783" s="1">
        <v>1.081</v>
      </c>
      <c r="C783" s="1">
        <v>3</v>
      </c>
      <c r="D783" s="1">
        <v>0.01</v>
      </c>
      <c r="E783" s="1">
        <v>0.09</v>
      </c>
      <c r="F783" s="1" t="s">
        <v>20</v>
      </c>
      <c r="G783" s="1">
        <v>2</v>
      </c>
      <c r="H783" s="1">
        <v>7.5309969778561197</v>
      </c>
      <c r="I783" s="1">
        <v>50.045274674703499</v>
      </c>
      <c r="J783" s="1">
        <v>3.1981471793171901</v>
      </c>
      <c r="K783" s="1">
        <v>7.5582720347569197</v>
      </c>
      <c r="L783" s="1">
        <v>50.047393552389799</v>
      </c>
      <c r="M783" s="1">
        <v>3.2097299281284699</v>
      </c>
    </row>
    <row r="784" spans="1:13" ht="15.75" customHeight="1" x14ac:dyDescent="0.25">
      <c r="A784" s="1">
        <v>234.63499999999999</v>
      </c>
      <c r="B784" s="1">
        <v>0.66600000000000004</v>
      </c>
      <c r="C784" s="1">
        <v>0.01</v>
      </c>
      <c r="D784" s="1">
        <v>3</v>
      </c>
      <c r="E784" s="1">
        <v>3.0000000000000001E-3</v>
      </c>
      <c r="F784" s="1" t="s">
        <v>20</v>
      </c>
      <c r="G784" s="1">
        <v>5</v>
      </c>
      <c r="H784" s="1">
        <v>-4.9511688489327899</v>
      </c>
      <c r="I784" s="1">
        <v>50.037200364119599</v>
      </c>
      <c r="J784" s="1">
        <v>-2.1025857180791498</v>
      </c>
      <c r="K784" s="1">
        <v>-4.9667088793826899</v>
      </c>
      <c r="L784" s="1">
        <v>50.029155580499001</v>
      </c>
      <c r="M784" s="1">
        <v>-2.1091850175737599</v>
      </c>
    </row>
    <row r="785" spans="1:13" ht="15.75" customHeight="1" x14ac:dyDescent="0.25">
      <c r="A785" s="1">
        <v>127.977</v>
      </c>
      <c r="B785" s="1">
        <v>1.3819999999999999</v>
      </c>
      <c r="C785" s="1">
        <v>0.01</v>
      </c>
      <c r="D785" s="1">
        <v>7</v>
      </c>
      <c r="E785" s="1">
        <v>0.105</v>
      </c>
      <c r="F785" s="1" t="s">
        <v>20</v>
      </c>
      <c r="G785" s="1">
        <v>3</v>
      </c>
      <c r="H785" s="1">
        <v>7.8467350111904297</v>
      </c>
      <c r="I785" s="1">
        <v>50.034559011095901</v>
      </c>
      <c r="J785" s="1">
        <v>3.3322299181206101</v>
      </c>
      <c r="K785" s="1">
        <v>7.7632287234859998</v>
      </c>
      <c r="L785" s="1">
        <v>50.045445972392201</v>
      </c>
      <c r="M785" s="1">
        <v>3.2967677609504</v>
      </c>
    </row>
    <row r="786" spans="1:13" ht="15.75" customHeight="1" x14ac:dyDescent="0.25">
      <c r="A786" s="1">
        <v>234.63499999999999</v>
      </c>
      <c r="B786" s="1">
        <v>0.66600000000000004</v>
      </c>
      <c r="C786" s="1">
        <v>3</v>
      </c>
      <c r="D786" s="1">
        <v>0.01</v>
      </c>
      <c r="E786" s="1">
        <v>0.06</v>
      </c>
      <c r="F786" s="1" t="s">
        <v>20</v>
      </c>
      <c r="G786" s="1">
        <v>3</v>
      </c>
      <c r="H786" s="1">
        <v>-7.57695711857947</v>
      </c>
      <c r="I786" s="1">
        <v>50.124699181405198</v>
      </c>
      <c r="J786" s="1">
        <v>-3.21766482018832</v>
      </c>
      <c r="K786" s="1">
        <v>-7.4560345654901097</v>
      </c>
      <c r="L786" s="1">
        <v>49.997055058668202</v>
      </c>
      <c r="M786" s="1">
        <v>-3.1663133028240602</v>
      </c>
    </row>
    <row r="787" spans="1:13" ht="15.75" customHeight="1" x14ac:dyDescent="0.25">
      <c r="A787" s="1">
        <v>127.977</v>
      </c>
      <c r="B787" s="1">
        <v>1.3819999999999999</v>
      </c>
      <c r="C787" s="1">
        <v>1</v>
      </c>
      <c r="D787" s="1">
        <v>0.01</v>
      </c>
      <c r="E787" s="1">
        <v>0.01</v>
      </c>
      <c r="F787" s="1" t="s">
        <v>20</v>
      </c>
      <c r="G787" s="1">
        <v>2</v>
      </c>
      <c r="H787" s="1">
        <v>2.5827607802947599</v>
      </c>
      <c r="I787" s="1">
        <v>50.052785140810201</v>
      </c>
      <c r="J787" s="1">
        <v>1.0968068542104401</v>
      </c>
      <c r="K787" s="1">
        <v>2.5736092161041699</v>
      </c>
      <c r="L787" s="1">
        <v>50.047898814725301</v>
      </c>
      <c r="M787" s="1">
        <v>1.0929205096416501</v>
      </c>
    </row>
    <row r="788" spans="1:13" ht="15.75" customHeight="1" x14ac:dyDescent="0.25">
      <c r="A788" s="1">
        <v>234.63499999999999</v>
      </c>
      <c r="B788" s="1">
        <v>0.66600000000000004</v>
      </c>
      <c r="C788" s="1">
        <v>0.01</v>
      </c>
      <c r="D788" s="1">
        <v>1</v>
      </c>
      <c r="E788" s="1">
        <v>0.03</v>
      </c>
      <c r="F788" s="1" t="s">
        <v>20</v>
      </c>
      <c r="G788" s="1">
        <v>5</v>
      </c>
      <c r="H788" s="1">
        <v>1.9143643468636</v>
      </c>
      <c r="I788" s="1">
        <v>50.058258233992099</v>
      </c>
      <c r="J788" s="1">
        <v>0.81296260695753397</v>
      </c>
      <c r="K788" s="1">
        <v>1.9305947406166999</v>
      </c>
      <c r="L788" s="1">
        <v>50.0639435709002</v>
      </c>
      <c r="M788" s="1">
        <v>0.81985507924949097</v>
      </c>
    </row>
    <row r="789" spans="1:13" ht="15.75" customHeight="1" x14ac:dyDescent="0.25">
      <c r="A789" s="1">
        <v>234.63499999999999</v>
      </c>
      <c r="B789" s="1">
        <v>0.66600000000000004</v>
      </c>
      <c r="C789" s="1">
        <v>15</v>
      </c>
      <c r="D789" s="1">
        <v>0.01</v>
      </c>
      <c r="E789" s="1">
        <v>7.4999999999999997E-2</v>
      </c>
      <c r="F789" s="1" t="s">
        <v>20</v>
      </c>
      <c r="G789" s="1">
        <v>2</v>
      </c>
      <c r="H789" s="1">
        <v>36.6184867513022</v>
      </c>
      <c r="I789" s="1">
        <v>50.061267474313503</v>
      </c>
      <c r="J789" s="1">
        <v>15.5505719174886</v>
      </c>
      <c r="K789" s="1">
        <v>36.317447875699202</v>
      </c>
      <c r="L789" s="1">
        <v>50.078825099746403</v>
      </c>
      <c r="M789" s="1">
        <v>15.422731389374499</v>
      </c>
    </row>
    <row r="790" spans="1:13" ht="15.75" customHeight="1" x14ac:dyDescent="0.25">
      <c r="A790" s="1">
        <v>127.977</v>
      </c>
      <c r="B790" s="1">
        <v>1.3819999999999999</v>
      </c>
      <c r="C790" s="1">
        <v>0.1</v>
      </c>
      <c r="D790" s="1">
        <v>0.01</v>
      </c>
      <c r="E790" s="1">
        <v>2E-3</v>
      </c>
      <c r="F790" s="1" t="s">
        <v>20</v>
      </c>
      <c r="G790" s="1">
        <v>4</v>
      </c>
      <c r="H790" s="1">
        <v>-1.4452005891951401</v>
      </c>
      <c r="I790" s="1">
        <v>50.051912333672398</v>
      </c>
      <c r="J790" s="1">
        <v>-0.61372540733614001</v>
      </c>
      <c r="K790" s="1">
        <v>-1.4554190226833801</v>
      </c>
      <c r="L790" s="1">
        <v>50.052555525331599</v>
      </c>
      <c r="M790" s="1">
        <v>-0.61806481343782105</v>
      </c>
    </row>
    <row r="791" spans="1:13" ht="15.75" customHeight="1" x14ac:dyDescent="0.25">
      <c r="A791" s="1">
        <v>157.14099999999999</v>
      </c>
      <c r="B791" s="1">
        <v>1.335</v>
      </c>
      <c r="C791" s="1">
        <v>0.01</v>
      </c>
      <c r="D791" s="1">
        <v>0.1</v>
      </c>
      <c r="E791" s="1">
        <v>1.5E-3</v>
      </c>
      <c r="F791" s="1" t="s">
        <v>20</v>
      </c>
      <c r="G791" s="1">
        <v>1</v>
      </c>
      <c r="H791" s="1">
        <v>-0.35195623374071</v>
      </c>
      <c r="I791" s="1">
        <v>50.051089410482902</v>
      </c>
      <c r="J791" s="1">
        <v>-0.149463323314383</v>
      </c>
      <c r="K791" s="1">
        <v>-0.352685555931745</v>
      </c>
      <c r="L791" s="1">
        <v>50.051744331139602</v>
      </c>
      <c r="M791" s="1">
        <v>-0.149773040568942</v>
      </c>
    </row>
    <row r="792" spans="1:13" ht="15.75" customHeight="1" x14ac:dyDescent="0.25">
      <c r="A792" s="1">
        <v>234.63499999999999</v>
      </c>
      <c r="B792" s="1">
        <v>0.66600000000000004</v>
      </c>
      <c r="C792" s="1">
        <v>0.5</v>
      </c>
      <c r="D792" s="1">
        <v>0.01</v>
      </c>
      <c r="E792" s="1">
        <v>1.4999999999999999E-2</v>
      </c>
      <c r="F792" s="1" t="s">
        <v>20</v>
      </c>
      <c r="G792" s="1">
        <v>1</v>
      </c>
      <c r="H792" s="1">
        <v>1.2586507026521501</v>
      </c>
      <c r="I792" s="1">
        <v>50.049166294961701</v>
      </c>
      <c r="J792" s="1">
        <v>0.53450429023787505</v>
      </c>
      <c r="K792" s="1">
        <v>1.2610594256290399</v>
      </c>
      <c r="L792" s="1">
        <v>50.0516877863639</v>
      </c>
      <c r="M792" s="1">
        <v>0.53552718941270705</v>
      </c>
    </row>
    <row r="793" spans="1:13" ht="15.75" customHeight="1" x14ac:dyDescent="0.25">
      <c r="A793" s="1">
        <v>127.977</v>
      </c>
      <c r="B793" s="1">
        <v>1.3819999999999999</v>
      </c>
      <c r="C793" s="1">
        <v>0.01</v>
      </c>
      <c r="D793" s="1">
        <v>0.1</v>
      </c>
      <c r="E793" s="1">
        <v>1E-4</v>
      </c>
      <c r="F793" s="1" t="s">
        <v>20</v>
      </c>
      <c r="G793" s="1">
        <v>5</v>
      </c>
      <c r="H793" s="1">
        <v>-1.8607744296975199</v>
      </c>
      <c r="I793" s="1">
        <v>50.050932204914901</v>
      </c>
      <c r="J793" s="1">
        <v>-0.79020487077353496</v>
      </c>
      <c r="K793" s="1">
        <v>-1.85115385230469</v>
      </c>
      <c r="L793" s="1">
        <v>50.046978107642502</v>
      </c>
      <c r="M793" s="1">
        <v>-0.78611935294067203</v>
      </c>
    </row>
    <row r="794" spans="1:13" ht="15.75" customHeight="1" x14ac:dyDescent="0.25">
      <c r="A794" s="1">
        <v>157.14099999999999</v>
      </c>
      <c r="B794" s="1">
        <v>1.335</v>
      </c>
      <c r="C794" s="1">
        <v>0.1</v>
      </c>
      <c r="D794" s="1">
        <v>0.01</v>
      </c>
      <c r="E794" s="1">
        <v>2E-3</v>
      </c>
      <c r="F794" s="1" t="s">
        <v>20</v>
      </c>
      <c r="G794" s="1">
        <v>5</v>
      </c>
      <c r="H794" s="1">
        <v>1.5296966572973201</v>
      </c>
      <c r="I794" s="1">
        <v>50.055768792901397</v>
      </c>
      <c r="J794" s="1">
        <v>0.64960788911895995</v>
      </c>
      <c r="K794" s="1">
        <v>1.5278728852899099</v>
      </c>
      <c r="L794" s="1">
        <v>50.043554312289203</v>
      </c>
      <c r="M794" s="1">
        <v>0.64883339786390104</v>
      </c>
    </row>
    <row r="795" spans="1:13" ht="15.75" customHeight="1" x14ac:dyDescent="0.25">
      <c r="A795" s="1">
        <v>195.93199999999999</v>
      </c>
      <c r="B795" s="1">
        <v>1.1060000000000001</v>
      </c>
      <c r="C795" s="1">
        <v>0.5</v>
      </c>
      <c r="D795" s="1">
        <v>0.01</v>
      </c>
      <c r="E795" s="1">
        <v>0.01</v>
      </c>
      <c r="F795" s="1" t="s">
        <v>20</v>
      </c>
      <c r="G795" s="1">
        <v>5</v>
      </c>
      <c r="H795" s="1">
        <v>-1.77781773223265</v>
      </c>
      <c r="I795" s="1">
        <v>50.045858654432699</v>
      </c>
      <c r="J795" s="1">
        <v>-0.75497610507586599</v>
      </c>
      <c r="K795" s="1">
        <v>-1.7612044867760599</v>
      </c>
      <c r="L795" s="1">
        <v>50.050562469779003</v>
      </c>
      <c r="M795" s="1">
        <v>-0.74792104925091996</v>
      </c>
    </row>
    <row r="796" spans="1:13" ht="15.75" customHeight="1" x14ac:dyDescent="0.25">
      <c r="A796" s="1">
        <v>127.977</v>
      </c>
      <c r="B796" s="1">
        <v>1.3819999999999999</v>
      </c>
      <c r="C796" s="1">
        <v>3</v>
      </c>
      <c r="D796" s="1">
        <v>0.01</v>
      </c>
      <c r="E796" s="1">
        <v>0.06</v>
      </c>
      <c r="F796" s="1" t="s">
        <v>20</v>
      </c>
      <c r="G796" s="1">
        <v>4</v>
      </c>
      <c r="H796" s="1">
        <v>-7.6715021644191701</v>
      </c>
      <c r="I796" s="1">
        <v>50.054997175042999</v>
      </c>
      <c r="J796" s="1">
        <v>-3.25781474622862</v>
      </c>
      <c r="K796" s="1">
        <v>-7.52564273254184</v>
      </c>
      <c r="L796" s="1">
        <v>50.0687898174344</v>
      </c>
      <c r="M796" s="1">
        <v>-3.19587342132743</v>
      </c>
    </row>
    <row r="797" spans="1:13" ht="15.75" customHeight="1" x14ac:dyDescent="0.25">
      <c r="A797" s="1">
        <v>195.93199999999999</v>
      </c>
      <c r="B797" s="1">
        <v>1.1060000000000001</v>
      </c>
      <c r="C797" s="1">
        <v>1</v>
      </c>
      <c r="D797" s="1">
        <v>0.01</v>
      </c>
      <c r="E797" s="1">
        <v>1.4999999999999999E-2</v>
      </c>
      <c r="F797" s="1" t="s">
        <v>20</v>
      </c>
      <c r="G797" s="1">
        <v>2</v>
      </c>
      <c r="H797" s="1">
        <v>2.5493834642042601</v>
      </c>
      <c r="I797" s="1">
        <v>50.045818821829897</v>
      </c>
      <c r="J797" s="1">
        <v>1.08263269245976</v>
      </c>
      <c r="K797" s="1">
        <v>2.5097228798787499</v>
      </c>
      <c r="L797" s="1">
        <v>50.046288450835398</v>
      </c>
      <c r="M797" s="1">
        <v>1.0657902496512399</v>
      </c>
    </row>
    <row r="798" spans="1:13" ht="15.75" customHeight="1" x14ac:dyDescent="0.25">
      <c r="A798" s="1">
        <v>234.63499999999999</v>
      </c>
      <c r="B798" s="1">
        <v>0.66600000000000004</v>
      </c>
      <c r="C798" s="1">
        <v>0.01</v>
      </c>
      <c r="D798" s="1">
        <v>3</v>
      </c>
      <c r="E798" s="1">
        <v>9.2999999999999999E-2</v>
      </c>
      <c r="F798" s="1" t="s">
        <v>20</v>
      </c>
      <c r="G798" s="1">
        <v>5</v>
      </c>
      <c r="H798" s="1">
        <v>-5.0265098290784298</v>
      </c>
      <c r="I798" s="1">
        <v>50.0376316962506</v>
      </c>
      <c r="J798" s="1">
        <v>-2.1345803588748198</v>
      </c>
      <c r="K798" s="1">
        <v>-4.9576749809931098</v>
      </c>
      <c r="L798" s="1">
        <v>50.065475348049198</v>
      </c>
      <c r="M798" s="1">
        <v>-2.10534864149529</v>
      </c>
    </row>
    <row r="799" spans="1:13" ht="15.75" customHeight="1" x14ac:dyDescent="0.25">
      <c r="A799" s="1">
        <v>69.394999999999996</v>
      </c>
      <c r="B799" s="1">
        <v>1.081</v>
      </c>
      <c r="C799" s="1">
        <v>0.5</v>
      </c>
      <c r="D799" s="1">
        <v>0.01</v>
      </c>
      <c r="E799" s="1">
        <v>7.4999999999999997E-3</v>
      </c>
      <c r="F799" s="1" t="s">
        <v>20</v>
      </c>
      <c r="G799" s="1">
        <v>3</v>
      </c>
      <c r="H799" s="1">
        <v>2.30343970432232</v>
      </c>
      <c r="I799" s="1">
        <v>50.050013820117101</v>
      </c>
      <c r="J799" s="1">
        <v>0.97818910494408295</v>
      </c>
      <c r="K799" s="1">
        <v>2.3181924892275299</v>
      </c>
      <c r="L799" s="1">
        <v>50.045741682238599</v>
      </c>
      <c r="M799" s="1">
        <v>0.98445408919124</v>
      </c>
    </row>
    <row r="800" spans="1:13" ht="15.75" customHeight="1" x14ac:dyDescent="0.25">
      <c r="A800" s="1">
        <v>98.736000000000004</v>
      </c>
      <c r="B800" s="1">
        <v>1.3109999999999999</v>
      </c>
      <c r="C800" s="1">
        <v>7</v>
      </c>
      <c r="D800" s="1">
        <v>0.01</v>
      </c>
      <c r="E800" s="1">
        <v>0.14000000000000001</v>
      </c>
      <c r="F800" s="1" t="s">
        <v>20</v>
      </c>
      <c r="G800" s="1">
        <v>3</v>
      </c>
      <c r="H800" s="1">
        <v>-17.1371409732612</v>
      </c>
      <c r="I800" s="1">
        <v>50.053398454217401</v>
      </c>
      <c r="J800" s="1">
        <v>-7.2775356604642498</v>
      </c>
      <c r="K800" s="1">
        <v>-17.0866499654027</v>
      </c>
      <c r="L800" s="1">
        <v>50.032178612107202</v>
      </c>
      <c r="M800" s="1">
        <v>-7.2560939210984801</v>
      </c>
    </row>
    <row r="801" spans="1:13" ht="15.75" customHeight="1" x14ac:dyDescent="0.25">
      <c r="A801" s="1">
        <v>157.14099999999999</v>
      </c>
      <c r="B801" s="1">
        <v>1.335</v>
      </c>
      <c r="C801" s="1">
        <v>0.01</v>
      </c>
      <c r="D801" s="1">
        <v>7</v>
      </c>
      <c r="E801" s="1">
        <v>7.0000000000000007E-2</v>
      </c>
      <c r="F801" s="1" t="s">
        <v>20</v>
      </c>
      <c r="G801" s="1">
        <v>4</v>
      </c>
      <c r="H801" s="1">
        <v>-9.4974295152077897</v>
      </c>
      <c r="I801" s="1">
        <v>50.010819751130903</v>
      </c>
      <c r="J801" s="1">
        <v>-4.03322129913699</v>
      </c>
      <c r="K801" s="1">
        <v>-9.7064503458946092</v>
      </c>
      <c r="L801" s="1">
        <v>50.015251868667796</v>
      </c>
      <c r="M801" s="1">
        <v>-4.1219850288324302</v>
      </c>
    </row>
    <row r="802" spans="1:13" ht="15.75" customHeight="1" x14ac:dyDescent="0.25">
      <c r="A802" s="1">
        <v>234.63499999999999</v>
      </c>
      <c r="B802" s="1">
        <v>0.66600000000000004</v>
      </c>
      <c r="C802" s="1">
        <v>1</v>
      </c>
      <c r="D802" s="1">
        <v>0.01</v>
      </c>
      <c r="E802" s="1">
        <v>0.02</v>
      </c>
      <c r="F802" s="1" t="s">
        <v>20</v>
      </c>
      <c r="G802" s="1">
        <v>4</v>
      </c>
      <c r="H802" s="1">
        <v>-2.62024618862905</v>
      </c>
      <c r="I802" s="1">
        <v>50.044220197073699</v>
      </c>
      <c r="J802" s="1">
        <v>-1.1127255769615401</v>
      </c>
      <c r="K802" s="1">
        <v>-2.6344593021509799</v>
      </c>
      <c r="L802" s="1">
        <v>50.041668830434702</v>
      </c>
      <c r="M802" s="1">
        <v>-1.11876138192244</v>
      </c>
    </row>
    <row r="803" spans="1:13" ht="15.75" customHeight="1" x14ac:dyDescent="0.25">
      <c r="A803" s="1">
        <v>127.977</v>
      </c>
      <c r="B803" s="1">
        <v>1.3819999999999999</v>
      </c>
      <c r="C803" s="1">
        <v>15</v>
      </c>
      <c r="D803" s="1">
        <v>0.01</v>
      </c>
      <c r="E803" s="1">
        <v>0.22500000000000001</v>
      </c>
      <c r="F803" s="1" t="s">
        <v>20</v>
      </c>
      <c r="G803" s="1">
        <v>1</v>
      </c>
      <c r="H803" s="1">
        <v>36.801088769680703</v>
      </c>
      <c r="I803" s="1">
        <v>49.91488100243</v>
      </c>
      <c r="J803" s="1">
        <v>15.628116515067401</v>
      </c>
      <c r="K803" s="1">
        <v>36.487074288352296</v>
      </c>
      <c r="L803" s="1">
        <v>50.095299302331803</v>
      </c>
      <c r="M803" s="1">
        <v>15.4947657076406</v>
      </c>
    </row>
    <row r="804" spans="1:13" ht="15.75" customHeight="1" x14ac:dyDescent="0.25">
      <c r="A804" s="1">
        <v>98.736000000000004</v>
      </c>
      <c r="B804" s="1">
        <v>1.3109999999999999</v>
      </c>
      <c r="C804" s="1">
        <v>0.5</v>
      </c>
      <c r="D804" s="1">
        <v>0.01</v>
      </c>
      <c r="E804" s="1">
        <v>1.55E-2</v>
      </c>
      <c r="F804" s="1" t="s">
        <v>20</v>
      </c>
      <c r="G804" s="1">
        <v>5</v>
      </c>
      <c r="H804" s="1">
        <v>-2.7194611465688601</v>
      </c>
      <c r="I804" s="1">
        <v>50.051577267892597</v>
      </c>
      <c r="J804" s="1">
        <v>-1.15485864895908</v>
      </c>
      <c r="K804" s="1">
        <v>-2.7186347900469401</v>
      </c>
      <c r="L804" s="1">
        <v>50.042923849537402</v>
      </c>
      <c r="M804" s="1">
        <v>-1.15450772466746</v>
      </c>
    </row>
    <row r="805" spans="1:13" ht="15.75" customHeight="1" x14ac:dyDescent="0.25">
      <c r="A805" s="1">
        <v>234.63499999999999</v>
      </c>
      <c r="B805" s="1">
        <v>0.66600000000000004</v>
      </c>
      <c r="C805" s="1">
        <v>0.01</v>
      </c>
      <c r="D805" s="1">
        <v>15</v>
      </c>
      <c r="E805" s="1">
        <v>0.22500000000000001</v>
      </c>
      <c r="F805" s="1" t="s">
        <v>20</v>
      </c>
      <c r="G805" s="1">
        <v>1</v>
      </c>
      <c r="H805" s="1">
        <v>9.1549811628346198</v>
      </c>
      <c r="I805" s="1">
        <v>50.066846334866398</v>
      </c>
      <c r="J805" s="1">
        <v>3.88779563565254</v>
      </c>
      <c r="K805" s="1">
        <v>9.2150343560018708</v>
      </c>
      <c r="L805" s="1">
        <v>50.016212576096997</v>
      </c>
      <c r="M805" s="1">
        <v>3.9132980958051</v>
      </c>
    </row>
    <row r="806" spans="1:13" ht="15.75" customHeight="1" x14ac:dyDescent="0.25">
      <c r="A806" s="1">
        <v>98.736000000000004</v>
      </c>
      <c r="B806" s="1">
        <v>1.3109999999999999</v>
      </c>
      <c r="C806" s="1">
        <v>11</v>
      </c>
      <c r="D806" s="1">
        <v>0.01</v>
      </c>
      <c r="E806" s="1">
        <v>0.22</v>
      </c>
      <c r="F806" s="1" t="s">
        <v>20</v>
      </c>
      <c r="G806" s="1">
        <v>2</v>
      </c>
      <c r="H806" s="1">
        <v>26.537228454021001</v>
      </c>
      <c r="I806" s="1">
        <v>50.140323125138401</v>
      </c>
      <c r="J806" s="1">
        <v>11.26941925175</v>
      </c>
      <c r="K806" s="1">
        <v>26.789116975060399</v>
      </c>
      <c r="L806" s="1">
        <v>50.140799693729299</v>
      </c>
      <c r="M806" s="1">
        <v>11.3763873683796</v>
      </c>
    </row>
    <row r="807" spans="1:13" ht="15.75" customHeight="1" x14ac:dyDescent="0.25">
      <c r="A807" s="1">
        <v>127.977</v>
      </c>
      <c r="B807" s="1">
        <v>1.3819999999999999</v>
      </c>
      <c r="C807" s="1">
        <v>7</v>
      </c>
      <c r="D807" s="1">
        <v>0.01</v>
      </c>
      <c r="E807" s="1">
        <v>0.105</v>
      </c>
      <c r="F807" s="1" t="s">
        <v>20</v>
      </c>
      <c r="G807" s="1">
        <v>2</v>
      </c>
      <c r="H807" s="1">
        <v>17.100479204162401</v>
      </c>
      <c r="I807" s="1">
        <v>50.084950804144597</v>
      </c>
      <c r="J807" s="1">
        <v>7.2619667080696599</v>
      </c>
      <c r="K807" s="1">
        <v>17.1871527431198</v>
      </c>
      <c r="L807" s="1">
        <v>50.111271295589503</v>
      </c>
      <c r="M807" s="1">
        <v>7.2987738844572299</v>
      </c>
    </row>
    <row r="808" spans="1:13" ht="15.75" customHeight="1" x14ac:dyDescent="0.25">
      <c r="A808" s="1">
        <v>195.93199999999999</v>
      </c>
      <c r="B808" s="1">
        <v>1.1060000000000001</v>
      </c>
      <c r="C808" s="1">
        <v>0.01</v>
      </c>
      <c r="D808" s="1">
        <v>1</v>
      </c>
      <c r="E808" s="1">
        <v>5.0000000000000001E-3</v>
      </c>
      <c r="F808" s="1" t="s">
        <v>20</v>
      </c>
      <c r="G808" s="1">
        <v>3</v>
      </c>
      <c r="H808" s="1">
        <v>-1.3154938225244399</v>
      </c>
      <c r="I808" s="1">
        <v>50.050307628660299</v>
      </c>
      <c r="J808" s="1">
        <v>-0.55864354617141299</v>
      </c>
      <c r="K808" s="1">
        <v>-1.31364032432546</v>
      </c>
      <c r="L808" s="1">
        <v>50.051631894333397</v>
      </c>
      <c r="M808" s="1">
        <v>-0.55785643125762796</v>
      </c>
    </row>
    <row r="809" spans="1:13" ht="15.75" customHeight="1" x14ac:dyDescent="0.25">
      <c r="A809" s="1">
        <v>195.93199999999999</v>
      </c>
      <c r="B809" s="1">
        <v>1.1060000000000001</v>
      </c>
      <c r="C809" s="1">
        <v>0.01</v>
      </c>
      <c r="D809" s="1">
        <v>7</v>
      </c>
      <c r="E809" s="1">
        <v>7.0000000000000001E-3</v>
      </c>
      <c r="F809" s="1" t="s">
        <v>20</v>
      </c>
      <c r="G809" s="1">
        <v>1</v>
      </c>
      <c r="H809" s="1">
        <v>-4.3269533477030198</v>
      </c>
      <c r="I809" s="1">
        <v>50.0085322162127</v>
      </c>
      <c r="J809" s="1">
        <v>-1.83750354497325</v>
      </c>
      <c r="K809" s="1">
        <v>-4.3587392853703797</v>
      </c>
      <c r="L809" s="1">
        <v>50.058588334810402</v>
      </c>
      <c r="M809" s="1">
        <v>-1.85100190477764</v>
      </c>
    </row>
    <row r="810" spans="1:13" ht="15.75" customHeight="1" x14ac:dyDescent="0.25">
      <c r="A810" s="1">
        <v>98.736000000000004</v>
      </c>
      <c r="B810" s="1">
        <v>1.3109999999999999</v>
      </c>
      <c r="C810" s="1">
        <v>15</v>
      </c>
      <c r="D810" s="1">
        <v>0.01</v>
      </c>
      <c r="E810" s="1">
        <v>1.4999999999999999E-2</v>
      </c>
      <c r="F810" s="1" t="s">
        <v>20</v>
      </c>
      <c r="G810" s="1">
        <v>1</v>
      </c>
      <c r="H810" s="1">
        <v>36.622232811504297</v>
      </c>
      <c r="I810" s="1">
        <v>50.046810463754497</v>
      </c>
      <c r="J810" s="1">
        <v>15.552162736327601</v>
      </c>
      <c r="K810" s="1">
        <v>36.081269374204098</v>
      </c>
      <c r="L810" s="1">
        <v>50.1163262441803</v>
      </c>
      <c r="M810" s="1">
        <v>15.322434760575799</v>
      </c>
    </row>
    <row r="811" spans="1:13" ht="15.75" customHeight="1" x14ac:dyDescent="0.25">
      <c r="A811" s="1">
        <v>234.63499999999999</v>
      </c>
      <c r="B811" s="1">
        <v>0.66600000000000004</v>
      </c>
      <c r="C811" s="1">
        <v>11</v>
      </c>
      <c r="D811" s="1">
        <v>0.01</v>
      </c>
      <c r="E811" s="1">
        <v>1.0999999999999999E-2</v>
      </c>
      <c r="F811" s="1" t="s">
        <v>20</v>
      </c>
      <c r="G811" s="1">
        <v>4</v>
      </c>
      <c r="H811" s="1">
        <v>27.000934193692</v>
      </c>
      <c r="I811" s="1">
        <v>50.252671545837103</v>
      </c>
      <c r="J811" s="1">
        <v>11.4663386248055</v>
      </c>
      <c r="K811" s="1">
        <v>27.1621118715356</v>
      </c>
      <c r="L811" s="1">
        <v>49.9873577951318</v>
      </c>
      <c r="M811" s="1">
        <v>11.534785065201101</v>
      </c>
    </row>
    <row r="812" spans="1:13" ht="15.75" customHeight="1" x14ac:dyDescent="0.25">
      <c r="A812" s="1">
        <v>69.394999999999996</v>
      </c>
      <c r="B812" s="1">
        <v>1.081</v>
      </c>
      <c r="C812" s="1">
        <v>11</v>
      </c>
      <c r="D812" s="1">
        <v>0.01</v>
      </c>
      <c r="E812" s="1">
        <v>5.5E-2</v>
      </c>
      <c r="F812" s="1" t="s">
        <v>20</v>
      </c>
      <c r="G812" s="1">
        <v>1</v>
      </c>
      <c r="H812" s="1">
        <v>26.754973891570099</v>
      </c>
      <c r="I812" s="1">
        <v>50.153069773988499</v>
      </c>
      <c r="J812" s="1">
        <v>11.361888012387499</v>
      </c>
      <c r="K812" s="1">
        <v>26.692221067841</v>
      </c>
      <c r="L812" s="1">
        <v>49.975733844268099</v>
      </c>
      <c r="M812" s="1">
        <v>11.3352391149316</v>
      </c>
    </row>
    <row r="813" spans="1:13" ht="15.75" customHeight="1" x14ac:dyDescent="0.25">
      <c r="A813" s="1">
        <v>234.63499999999999</v>
      </c>
      <c r="B813" s="1">
        <v>0.66600000000000004</v>
      </c>
      <c r="C813" s="1">
        <v>0.1</v>
      </c>
      <c r="D813" s="1">
        <v>0.01</v>
      </c>
      <c r="E813" s="1">
        <v>1E-3</v>
      </c>
      <c r="F813" s="1" t="s">
        <v>20</v>
      </c>
      <c r="G813" s="1">
        <v>4</v>
      </c>
      <c r="H813" s="1">
        <v>-0.83283234955233998</v>
      </c>
      <c r="I813" s="1">
        <v>50.052723298228599</v>
      </c>
      <c r="J813" s="1">
        <v>-0.353674345826541</v>
      </c>
      <c r="K813" s="1">
        <v>-0.83284731782955002</v>
      </c>
      <c r="L813" s="1">
        <v>50.050533175390903</v>
      </c>
      <c r="M813" s="1">
        <v>-0.35368070232272403</v>
      </c>
    </row>
    <row r="814" spans="1:13" ht="15.75" customHeight="1" x14ac:dyDescent="0.25">
      <c r="A814" s="1">
        <v>157.14099999999999</v>
      </c>
      <c r="B814" s="1">
        <v>1.335</v>
      </c>
      <c r="C814" s="1">
        <v>0.5</v>
      </c>
      <c r="D814" s="1">
        <v>0.01</v>
      </c>
      <c r="E814" s="1">
        <v>5.0000000000000001E-4</v>
      </c>
      <c r="F814" s="1" t="s">
        <v>20</v>
      </c>
      <c r="G814" s="1">
        <v>4</v>
      </c>
      <c r="H814" s="1">
        <v>-1.7236878674246301</v>
      </c>
      <c r="I814" s="1">
        <v>50.046035632319096</v>
      </c>
      <c r="J814" s="1">
        <v>-0.73198907228836096</v>
      </c>
      <c r="K814" s="1">
        <v>-1.7185988526176099</v>
      </c>
      <c r="L814" s="1">
        <v>50.0520351696101</v>
      </c>
      <c r="M814" s="1">
        <v>-0.72982794828334296</v>
      </c>
    </row>
    <row r="815" spans="1:13" ht="15.75" customHeight="1" x14ac:dyDescent="0.25">
      <c r="A815" s="1">
        <v>157.14099999999999</v>
      </c>
      <c r="B815" s="1">
        <v>1.335</v>
      </c>
      <c r="C815" s="1">
        <v>0.01</v>
      </c>
      <c r="D815" s="1">
        <v>15</v>
      </c>
      <c r="E815" s="1">
        <v>0.22500000000000001</v>
      </c>
      <c r="F815" s="1" t="s">
        <v>20</v>
      </c>
      <c r="G815" s="1">
        <v>1</v>
      </c>
      <c r="H815" s="1">
        <v>-9.2927133969162803</v>
      </c>
      <c r="I815" s="1">
        <v>50.058888835525202</v>
      </c>
      <c r="J815" s="1">
        <v>-3.9462856280432601</v>
      </c>
      <c r="K815" s="1">
        <v>-9.1202186319667895</v>
      </c>
      <c r="L815" s="1">
        <v>50.043212010573299</v>
      </c>
      <c r="M815" s="1">
        <v>-3.8730332223402302</v>
      </c>
    </row>
    <row r="816" spans="1:13" ht="15.75" customHeight="1" x14ac:dyDescent="0.25">
      <c r="A816" s="1">
        <v>98.736000000000004</v>
      </c>
      <c r="B816" s="1">
        <v>1.3109999999999999</v>
      </c>
      <c r="C816" s="1">
        <v>0.01</v>
      </c>
      <c r="D816" s="1">
        <v>1</v>
      </c>
      <c r="E816" s="1">
        <v>0.03</v>
      </c>
      <c r="F816" s="1" t="s">
        <v>20</v>
      </c>
      <c r="G816" s="1">
        <v>4</v>
      </c>
      <c r="H816" s="1">
        <v>-2.3067035589963401</v>
      </c>
      <c r="I816" s="1">
        <v>50.050030897054498</v>
      </c>
      <c r="J816" s="1">
        <v>-0.97957514820636404</v>
      </c>
      <c r="K816" s="1">
        <v>-2.3198918976844398</v>
      </c>
      <c r="L816" s="1">
        <v>50.043666412986902</v>
      </c>
      <c r="M816" s="1">
        <v>-0.98517576765943704</v>
      </c>
    </row>
    <row r="817" spans="1:13" ht="15.75" customHeight="1" x14ac:dyDescent="0.25">
      <c r="A817" s="1">
        <v>157.14099999999999</v>
      </c>
      <c r="B817" s="1">
        <v>1.335</v>
      </c>
      <c r="C817" s="1">
        <v>0.01</v>
      </c>
      <c r="D817" s="1">
        <v>11</v>
      </c>
      <c r="E817" s="1">
        <v>0.16500000000000001</v>
      </c>
      <c r="F817" s="1" t="s">
        <v>20</v>
      </c>
      <c r="G817" s="1">
        <v>3</v>
      </c>
      <c r="H817" s="1">
        <v>-12.142433039151699</v>
      </c>
      <c r="I817" s="1">
        <v>49.969974634474198</v>
      </c>
      <c r="J817" s="1">
        <v>-5.1564604378935499</v>
      </c>
      <c r="K817" s="1">
        <v>-12.322165256824899</v>
      </c>
      <c r="L817" s="1">
        <v>49.997414766249101</v>
      </c>
      <c r="M817" s="1">
        <v>-5.2327863329475699</v>
      </c>
    </row>
    <row r="818" spans="1:13" ht="15.75" customHeight="1" x14ac:dyDescent="0.25">
      <c r="A818" s="1">
        <v>127.977</v>
      </c>
      <c r="B818" s="1">
        <v>1.3819999999999999</v>
      </c>
      <c r="C818" s="1">
        <v>0.01</v>
      </c>
      <c r="D818" s="1">
        <v>15</v>
      </c>
      <c r="E818" s="1">
        <v>7.4999999999999997E-2</v>
      </c>
      <c r="F818" s="1" t="s">
        <v>20</v>
      </c>
      <c r="G818" s="1">
        <v>1</v>
      </c>
      <c r="H818" s="1">
        <v>9.0869331525921204</v>
      </c>
      <c r="I818" s="1">
        <v>50.064002214832698</v>
      </c>
      <c r="J818" s="1">
        <v>3.85889806038394</v>
      </c>
      <c r="K818" s="1">
        <v>9.23252639862854</v>
      </c>
      <c r="L818" s="1">
        <v>50.0824903363741</v>
      </c>
      <c r="M818" s="1">
        <v>3.9207263456041002</v>
      </c>
    </row>
    <row r="819" spans="1:13" ht="15.75" customHeight="1" x14ac:dyDescent="0.25">
      <c r="A819" s="1">
        <v>195.93199999999999</v>
      </c>
      <c r="B819" s="1">
        <v>1.1060000000000001</v>
      </c>
      <c r="C819" s="1">
        <v>0.01</v>
      </c>
      <c r="D819" s="1">
        <v>0.5</v>
      </c>
      <c r="E819" s="1">
        <v>1.55E-2</v>
      </c>
      <c r="F819" s="1" t="s">
        <v>20</v>
      </c>
      <c r="G819" s="1">
        <v>3</v>
      </c>
      <c r="H819" s="1">
        <v>-0.89365339454267401</v>
      </c>
      <c r="I819" s="1">
        <v>50.050472577302003</v>
      </c>
      <c r="J819" s="1">
        <v>-0.379502885401169</v>
      </c>
      <c r="K819" s="1">
        <v>-0.90310939700903103</v>
      </c>
      <c r="L819" s="1">
        <v>50.050162003730499</v>
      </c>
      <c r="M819" s="1">
        <v>-0.38351851410269699</v>
      </c>
    </row>
    <row r="820" spans="1:13" ht="15.75" customHeight="1" x14ac:dyDescent="0.25">
      <c r="A820" s="1">
        <v>234.63499999999999</v>
      </c>
      <c r="B820" s="1">
        <v>0.66600000000000004</v>
      </c>
      <c r="C820" s="1">
        <v>3</v>
      </c>
      <c r="D820" s="1">
        <v>0.01</v>
      </c>
      <c r="E820" s="1">
        <v>0.06</v>
      </c>
      <c r="F820" s="1" t="s">
        <v>20</v>
      </c>
      <c r="G820" s="1">
        <v>4</v>
      </c>
      <c r="H820" s="1">
        <v>7.3902185293197702</v>
      </c>
      <c r="I820" s="1">
        <v>50.046483730711003</v>
      </c>
      <c r="J820" s="1">
        <v>3.1383635677423798</v>
      </c>
      <c r="K820" s="1">
        <v>7.3461383136220899</v>
      </c>
      <c r="L820" s="1">
        <v>50.062520882853697</v>
      </c>
      <c r="M820" s="1">
        <v>3.11964426432057</v>
      </c>
    </row>
    <row r="821" spans="1:13" ht="15.75" customHeight="1" x14ac:dyDescent="0.25">
      <c r="A821" s="1">
        <v>157.14099999999999</v>
      </c>
      <c r="B821" s="1">
        <v>1.335</v>
      </c>
      <c r="C821" s="1">
        <v>3</v>
      </c>
      <c r="D821" s="1">
        <v>0.01</v>
      </c>
      <c r="E821" s="1">
        <v>0.09</v>
      </c>
      <c r="F821" s="1" t="s">
        <v>20</v>
      </c>
      <c r="G821" s="1">
        <v>1</v>
      </c>
      <c r="H821" s="1">
        <v>7.3657750156213497</v>
      </c>
      <c r="I821" s="1">
        <v>50.052642372108402</v>
      </c>
      <c r="J821" s="1">
        <v>3.1279832748519398</v>
      </c>
      <c r="K821" s="1">
        <v>7.3508133211009898</v>
      </c>
      <c r="L821" s="1">
        <v>50.031389486703702</v>
      </c>
      <c r="M821" s="1">
        <v>3.1216295741043698</v>
      </c>
    </row>
    <row r="822" spans="1:13" ht="15.75" customHeight="1" x14ac:dyDescent="0.25">
      <c r="A822" s="1">
        <v>127.977</v>
      </c>
      <c r="B822" s="1">
        <v>1.3819999999999999</v>
      </c>
      <c r="C822" s="1">
        <v>0.01</v>
      </c>
      <c r="D822" s="1">
        <v>1</v>
      </c>
      <c r="E822" s="1">
        <v>0.01</v>
      </c>
      <c r="F822" s="1" t="s">
        <v>20</v>
      </c>
      <c r="G822" s="1">
        <v>2</v>
      </c>
      <c r="H822" s="1">
        <v>1.1259560507133299</v>
      </c>
      <c r="I822" s="1">
        <v>50.054747836814002</v>
      </c>
      <c r="J822" s="1">
        <v>0.47815358022478999</v>
      </c>
      <c r="K822" s="1">
        <v>1.11312209477865</v>
      </c>
      <c r="L822" s="1">
        <v>50.0497179470918</v>
      </c>
      <c r="M822" s="1">
        <v>0.47270345455183299</v>
      </c>
    </row>
    <row r="823" spans="1:13" ht="15.75" customHeight="1" x14ac:dyDescent="0.25">
      <c r="A823" s="1">
        <v>234.63499999999999</v>
      </c>
      <c r="B823" s="1">
        <v>0.66600000000000004</v>
      </c>
      <c r="C823" s="1">
        <v>0.01</v>
      </c>
      <c r="D823" s="1">
        <v>7</v>
      </c>
      <c r="E823" s="1">
        <v>0.217</v>
      </c>
      <c r="F823" s="1" t="s">
        <v>20</v>
      </c>
      <c r="G823" s="1">
        <v>1</v>
      </c>
      <c r="H823" s="1">
        <v>-4.4138340752459202</v>
      </c>
      <c r="I823" s="1">
        <v>50.048604459334499</v>
      </c>
      <c r="J823" s="1">
        <v>-1.87439870700098</v>
      </c>
      <c r="K823" s="1">
        <v>-4.3188761426854301</v>
      </c>
      <c r="L823" s="1">
        <v>50.032727847278203</v>
      </c>
      <c r="M823" s="1">
        <v>-1.8340734426216401</v>
      </c>
    </row>
    <row r="824" spans="1:13" ht="15.75" customHeight="1" x14ac:dyDescent="0.25">
      <c r="A824" s="1">
        <v>98.736000000000004</v>
      </c>
      <c r="B824" s="1">
        <v>1.3109999999999999</v>
      </c>
      <c r="C824" s="1">
        <v>0.01</v>
      </c>
      <c r="D824" s="1">
        <v>11</v>
      </c>
      <c r="E824" s="1">
        <v>0.22</v>
      </c>
      <c r="F824" s="1" t="s">
        <v>20</v>
      </c>
      <c r="G824" s="1">
        <v>3</v>
      </c>
      <c r="H824" s="1">
        <v>12.377206926502</v>
      </c>
      <c r="I824" s="1">
        <v>50.043639773950602</v>
      </c>
      <c r="J824" s="1">
        <v>5.2561605769076101</v>
      </c>
      <c r="K824" s="1">
        <v>12.3156759757884</v>
      </c>
      <c r="L824" s="1">
        <v>50.074975897445597</v>
      </c>
      <c r="M824" s="1">
        <v>5.2300305655632799</v>
      </c>
    </row>
    <row r="825" spans="1:13" ht="15.75" customHeight="1" x14ac:dyDescent="0.25">
      <c r="A825" s="1">
        <v>98.736000000000004</v>
      </c>
      <c r="B825" s="1">
        <v>1.3109999999999999</v>
      </c>
      <c r="C825" s="1">
        <v>0.01</v>
      </c>
      <c r="D825" s="1">
        <v>0.5</v>
      </c>
      <c r="E825" s="1">
        <v>7.4999999999999997E-3</v>
      </c>
      <c r="F825" s="1" t="s">
        <v>20</v>
      </c>
      <c r="G825" s="1">
        <v>5</v>
      </c>
      <c r="H825" s="1">
        <v>2.5235685296208898</v>
      </c>
      <c r="I825" s="1">
        <v>50.042498147565503</v>
      </c>
      <c r="J825" s="1">
        <v>1.07167000578431</v>
      </c>
      <c r="K825" s="1">
        <v>2.4976359202585598</v>
      </c>
      <c r="L825" s="1">
        <v>50.0478995347896</v>
      </c>
      <c r="M825" s="1">
        <v>1.06065734680591</v>
      </c>
    </row>
    <row r="826" spans="1:13" ht="15.75" customHeight="1" x14ac:dyDescent="0.25">
      <c r="A826" s="1">
        <v>234.63499999999999</v>
      </c>
      <c r="B826" s="1">
        <v>0.66600000000000004</v>
      </c>
      <c r="C826" s="1">
        <v>1</v>
      </c>
      <c r="D826" s="1">
        <v>0.01</v>
      </c>
      <c r="E826" s="1">
        <v>3.1E-2</v>
      </c>
      <c r="F826" s="1" t="s">
        <v>20</v>
      </c>
      <c r="G826" s="1">
        <v>2</v>
      </c>
      <c r="H826" s="1">
        <v>-2.4954350255423199</v>
      </c>
      <c r="I826" s="1">
        <v>50.043821984674899</v>
      </c>
      <c r="J826" s="1">
        <v>-1.0597227049186</v>
      </c>
      <c r="K826" s="1">
        <v>-2.5041788531378</v>
      </c>
      <c r="L826" s="1">
        <v>50.054733829294001</v>
      </c>
      <c r="M826" s="1">
        <v>-1.06343589822396</v>
      </c>
    </row>
    <row r="827" spans="1:13" ht="15.75" customHeight="1" x14ac:dyDescent="0.25">
      <c r="A827" s="1">
        <v>69.394999999999996</v>
      </c>
      <c r="B827" s="1">
        <v>1.081</v>
      </c>
      <c r="C827" s="1">
        <v>0.01</v>
      </c>
      <c r="D827" s="1">
        <v>3</v>
      </c>
      <c r="E827" s="1">
        <v>3.0000000000000001E-3</v>
      </c>
      <c r="F827" s="1" t="s">
        <v>20</v>
      </c>
      <c r="G827" s="1">
        <v>5</v>
      </c>
      <c r="H827" s="1">
        <v>6.0007430740481897</v>
      </c>
      <c r="I827" s="1">
        <v>50.0469823248526</v>
      </c>
      <c r="J827" s="1">
        <v>2.54830264737905</v>
      </c>
      <c r="K827" s="1">
        <v>5.9285427964386797</v>
      </c>
      <c r="L827" s="1">
        <v>50.0551255159627</v>
      </c>
      <c r="M827" s="1">
        <v>2.51764175150275</v>
      </c>
    </row>
    <row r="828" spans="1:13" ht="15.75" customHeight="1" x14ac:dyDescent="0.25">
      <c r="A828" s="1">
        <v>127.977</v>
      </c>
      <c r="B828" s="1">
        <v>1.3819999999999999</v>
      </c>
      <c r="C828" s="1">
        <v>7</v>
      </c>
      <c r="D828" s="1">
        <v>0.01</v>
      </c>
      <c r="E828" s="1">
        <v>0.217</v>
      </c>
      <c r="F828" s="1" t="s">
        <v>20</v>
      </c>
      <c r="G828" s="1">
        <v>5</v>
      </c>
      <c r="H828" s="1">
        <v>-17.310013997678201</v>
      </c>
      <c r="I828" s="1">
        <v>50.0270485778316</v>
      </c>
      <c r="J828" s="1">
        <v>-7.3509486995406101</v>
      </c>
      <c r="K828" s="1">
        <v>-17.2505094728083</v>
      </c>
      <c r="L828" s="1">
        <v>50.020884160192502</v>
      </c>
      <c r="M828" s="1">
        <v>-7.3256792393444501</v>
      </c>
    </row>
    <row r="829" spans="1:13" ht="15.75" customHeight="1" x14ac:dyDescent="0.25">
      <c r="A829" s="1">
        <v>98.736000000000004</v>
      </c>
      <c r="B829" s="1">
        <v>1.3109999999999999</v>
      </c>
      <c r="C829" s="1">
        <v>0.01</v>
      </c>
      <c r="D829" s="1">
        <v>0.1</v>
      </c>
      <c r="E829" s="1">
        <v>2E-3</v>
      </c>
      <c r="F829" s="1" t="s">
        <v>20</v>
      </c>
      <c r="G829" s="1">
        <v>2</v>
      </c>
      <c r="H829" s="1">
        <v>-0.92335388247932404</v>
      </c>
      <c r="I829" s="1">
        <v>50.0491266051284</v>
      </c>
      <c r="J829" s="1">
        <v>-0.39211562870703398</v>
      </c>
      <c r="K829" s="1">
        <v>-0.92096575258339997</v>
      </c>
      <c r="L829" s="1">
        <v>50.0476188655229</v>
      </c>
      <c r="M829" s="1">
        <v>-0.39110147468294498</v>
      </c>
    </row>
    <row r="830" spans="1:13" ht="15.75" customHeight="1" x14ac:dyDescent="0.25">
      <c r="A830" s="1">
        <v>98.736000000000004</v>
      </c>
      <c r="B830" s="1">
        <v>1.3109999999999999</v>
      </c>
      <c r="C830" s="1">
        <v>11</v>
      </c>
      <c r="D830" s="1">
        <v>0.01</v>
      </c>
      <c r="E830" s="1">
        <v>0.33</v>
      </c>
      <c r="F830" s="1" t="s">
        <v>20</v>
      </c>
      <c r="G830" s="1">
        <v>3</v>
      </c>
      <c r="H830" s="1">
        <v>27.037706456967602</v>
      </c>
      <c r="I830" s="1">
        <v>50.125002943626299</v>
      </c>
      <c r="J830" s="1">
        <v>11.4819545001561</v>
      </c>
      <c r="K830" s="1">
        <v>27.012384098949099</v>
      </c>
      <c r="L830" s="1">
        <v>49.966451901740697</v>
      </c>
      <c r="M830" s="1">
        <v>11.471200993268701</v>
      </c>
    </row>
    <row r="831" spans="1:13" ht="15.75" customHeight="1" x14ac:dyDescent="0.25">
      <c r="A831" s="1">
        <v>98.736000000000004</v>
      </c>
      <c r="B831" s="1">
        <v>1.3109999999999999</v>
      </c>
      <c r="C831" s="1">
        <v>0.01</v>
      </c>
      <c r="D831" s="1">
        <v>15</v>
      </c>
      <c r="E831" s="1">
        <v>1.4999999999999999E-2</v>
      </c>
      <c r="F831" s="1" t="s">
        <v>20</v>
      </c>
      <c r="G831" s="1">
        <v>5</v>
      </c>
      <c r="H831" s="1">
        <v>23.840655607024001</v>
      </c>
      <c r="I831" s="1">
        <v>50.038674457041999</v>
      </c>
      <c r="J831" s="1">
        <v>10.124280451428501</v>
      </c>
      <c r="K831" s="1">
        <v>23.891414948076498</v>
      </c>
      <c r="L831" s="1">
        <v>50.126157260783103</v>
      </c>
      <c r="M831" s="1">
        <v>10.14583614238</v>
      </c>
    </row>
    <row r="832" spans="1:13" ht="15.75" customHeight="1" x14ac:dyDescent="0.25">
      <c r="A832" s="1">
        <v>98.736000000000004</v>
      </c>
      <c r="B832" s="1">
        <v>1.3109999999999999</v>
      </c>
      <c r="C832" s="1">
        <v>7</v>
      </c>
      <c r="D832" s="1">
        <v>0.01</v>
      </c>
      <c r="E832" s="1">
        <v>0.217</v>
      </c>
      <c r="F832" s="1" t="s">
        <v>20</v>
      </c>
      <c r="G832" s="1">
        <v>2</v>
      </c>
      <c r="H832" s="1">
        <v>17.1078579469524</v>
      </c>
      <c r="I832" s="1">
        <v>50.0706440933428</v>
      </c>
      <c r="J832" s="1">
        <v>7.2651001982981196</v>
      </c>
      <c r="K832" s="1">
        <v>16.998395791541</v>
      </c>
      <c r="L832" s="1">
        <v>50.041353298421299</v>
      </c>
      <c r="M832" s="1">
        <v>7.2186155051558698</v>
      </c>
    </row>
    <row r="833" spans="1:13" ht="15.75" customHeight="1" x14ac:dyDescent="0.25">
      <c r="A833" s="1">
        <v>127.977</v>
      </c>
      <c r="B833" s="1">
        <v>1.3819999999999999</v>
      </c>
      <c r="C833" s="1">
        <v>0.01</v>
      </c>
      <c r="D833" s="1">
        <v>0.1</v>
      </c>
      <c r="E833" s="1">
        <v>5.0000000000000001E-4</v>
      </c>
      <c r="F833" s="1" t="s">
        <v>20</v>
      </c>
      <c r="G833" s="1">
        <v>3</v>
      </c>
      <c r="H833" s="1">
        <v>1.0438290884338099</v>
      </c>
      <c r="I833" s="1">
        <v>50.0484678829893</v>
      </c>
      <c r="J833" s="1">
        <v>0.44327717361721197</v>
      </c>
      <c r="K833" s="1">
        <v>1.04335504120958</v>
      </c>
      <c r="L833" s="1">
        <v>50.047216719313397</v>
      </c>
      <c r="M833" s="1">
        <v>0.44307586258263298</v>
      </c>
    </row>
    <row r="834" spans="1:13" ht="15.75" customHeight="1" x14ac:dyDescent="0.25">
      <c r="A834" s="1">
        <v>157.14099999999999</v>
      </c>
      <c r="B834" s="1">
        <v>1.335</v>
      </c>
      <c r="C834" s="1">
        <v>3</v>
      </c>
      <c r="D834" s="1">
        <v>0.01</v>
      </c>
      <c r="E834" s="1">
        <v>0.09</v>
      </c>
      <c r="F834" s="1" t="s">
        <v>20</v>
      </c>
      <c r="G834" s="1">
        <v>5</v>
      </c>
      <c r="H834" s="1">
        <v>-7.5469914118147896</v>
      </c>
      <c r="I834" s="1">
        <v>50.047055038190202</v>
      </c>
      <c r="J834" s="1">
        <v>-3.20493944785748</v>
      </c>
      <c r="K834" s="1">
        <v>-7.5037908803458899</v>
      </c>
      <c r="L834" s="1">
        <v>50.046227228788602</v>
      </c>
      <c r="M834" s="1">
        <v>-3.18659371511206</v>
      </c>
    </row>
    <row r="835" spans="1:13" ht="15.75" customHeight="1" x14ac:dyDescent="0.25">
      <c r="A835" s="1">
        <v>234.63499999999999</v>
      </c>
      <c r="B835" s="1">
        <v>0.66600000000000004</v>
      </c>
      <c r="C835" s="1">
        <v>0.01</v>
      </c>
      <c r="D835" s="1">
        <v>0.5</v>
      </c>
      <c r="E835" s="1">
        <v>1.55E-2</v>
      </c>
      <c r="F835" s="1" t="s">
        <v>20</v>
      </c>
      <c r="G835" s="1">
        <v>2</v>
      </c>
      <c r="H835" s="1">
        <v>0.60226456355994296</v>
      </c>
      <c r="I835" s="1">
        <v>50.051295794244403</v>
      </c>
      <c r="J835" s="1">
        <v>0.25576038880581897</v>
      </c>
      <c r="K835" s="1">
        <v>-0.59443871996026598</v>
      </c>
      <c r="L835" s="1">
        <v>50.048580636359702</v>
      </c>
      <c r="M835" s="1">
        <v>-0.252437030728837</v>
      </c>
    </row>
    <row r="836" spans="1:13" ht="15.75" customHeight="1" x14ac:dyDescent="0.25">
      <c r="A836" s="1">
        <v>69.394999999999996</v>
      </c>
      <c r="B836" s="1">
        <v>1.081</v>
      </c>
      <c r="C836" s="1">
        <v>15</v>
      </c>
      <c r="D836" s="1">
        <v>0.01</v>
      </c>
      <c r="E836" s="1">
        <v>0.22500000000000001</v>
      </c>
      <c r="F836" s="1" t="s">
        <v>20</v>
      </c>
      <c r="G836" s="1">
        <v>3</v>
      </c>
      <c r="H836" s="1">
        <v>36.462036689526499</v>
      </c>
      <c r="I836" s="1">
        <v>50.158338699874797</v>
      </c>
      <c r="J836" s="1">
        <v>15.484133127877699</v>
      </c>
      <c r="K836" s="1">
        <v>36.047637518044901</v>
      </c>
      <c r="L836" s="1">
        <v>50.026335914388397</v>
      </c>
      <c r="M836" s="1">
        <v>15.3081525046903</v>
      </c>
    </row>
    <row r="837" spans="1:13" ht="15.75" customHeight="1" x14ac:dyDescent="0.25">
      <c r="A837" s="1">
        <v>127.977</v>
      </c>
      <c r="B837" s="1">
        <v>1.3819999999999999</v>
      </c>
      <c r="C837" s="1">
        <v>15</v>
      </c>
      <c r="D837" s="1">
        <v>0.01</v>
      </c>
      <c r="E837" s="1">
        <v>0.3</v>
      </c>
      <c r="F837" s="1" t="s">
        <v>20</v>
      </c>
      <c r="G837" s="1">
        <v>2</v>
      </c>
      <c r="H837" s="1">
        <v>36.323763861709303</v>
      </c>
      <c r="I837" s="1">
        <v>50.057479171313297</v>
      </c>
      <c r="J837" s="1">
        <v>15.425413564510499</v>
      </c>
      <c r="K837" s="1">
        <v>36.574612270487897</v>
      </c>
      <c r="L837" s="1">
        <v>49.809305778340402</v>
      </c>
      <c r="M837" s="1">
        <v>15.5319399823713</v>
      </c>
    </row>
    <row r="838" spans="1:13" ht="15.75" customHeight="1" x14ac:dyDescent="0.25">
      <c r="A838" s="1">
        <v>195.93199999999999</v>
      </c>
      <c r="B838" s="1">
        <v>1.1060000000000001</v>
      </c>
      <c r="C838" s="1">
        <v>15</v>
      </c>
      <c r="D838" s="1">
        <v>0.01</v>
      </c>
      <c r="E838" s="1">
        <v>0.15</v>
      </c>
      <c r="F838" s="1" t="s">
        <v>20</v>
      </c>
      <c r="G838" s="1">
        <v>1</v>
      </c>
      <c r="H838" s="1">
        <v>36.253349885945703</v>
      </c>
      <c r="I838" s="1">
        <v>49.9911009971471</v>
      </c>
      <c r="J838" s="1">
        <v>15.3955112476413</v>
      </c>
      <c r="K838" s="1">
        <v>36.497535296455901</v>
      </c>
      <c r="L838" s="1">
        <v>50.299089247158697</v>
      </c>
      <c r="M838" s="1">
        <v>15.4992081265737</v>
      </c>
    </row>
    <row r="839" spans="1:13" ht="15.75" customHeight="1" x14ac:dyDescent="0.25">
      <c r="A839" s="1">
        <v>234.63499999999999</v>
      </c>
      <c r="B839" s="1">
        <v>0.66600000000000004</v>
      </c>
      <c r="C839" s="1">
        <v>7</v>
      </c>
      <c r="D839" s="1">
        <v>0.01</v>
      </c>
      <c r="E839" s="1">
        <v>0.21</v>
      </c>
      <c r="F839" s="1" t="s">
        <v>20</v>
      </c>
      <c r="G839" s="1">
        <v>1</v>
      </c>
      <c r="H839" s="1">
        <v>17.397477186509501</v>
      </c>
      <c r="I839" s="1">
        <v>50.048650325066902</v>
      </c>
      <c r="J839" s="1">
        <v>7.3880912122088898</v>
      </c>
      <c r="K839" s="1">
        <v>17.117479926600499</v>
      </c>
      <c r="L839" s="1">
        <v>50.059650793541998</v>
      </c>
      <c r="M839" s="1">
        <v>7.2691863116190403</v>
      </c>
    </row>
    <row r="840" spans="1:13" ht="15.75" customHeight="1" x14ac:dyDescent="0.25">
      <c r="A840" s="1">
        <v>234.63499999999999</v>
      </c>
      <c r="B840" s="1">
        <v>0.66600000000000004</v>
      </c>
      <c r="C840" s="1">
        <v>0.01</v>
      </c>
      <c r="D840" s="1">
        <v>3</v>
      </c>
      <c r="E840" s="1">
        <v>0.03</v>
      </c>
      <c r="F840" s="1" t="s">
        <v>20</v>
      </c>
      <c r="G840" s="1">
        <v>4</v>
      </c>
      <c r="H840" s="1">
        <v>4.1410585974298497</v>
      </c>
      <c r="I840" s="1">
        <v>50.0524362054501</v>
      </c>
      <c r="J840" s="1">
        <v>1.7585606410012899</v>
      </c>
      <c r="K840" s="1">
        <v>4.1172283272150896</v>
      </c>
      <c r="L840" s="1">
        <v>50.047922810261703</v>
      </c>
      <c r="M840" s="1">
        <v>1.7484407708574301</v>
      </c>
    </row>
    <row r="841" spans="1:13" ht="15.75" customHeight="1" x14ac:dyDescent="0.25">
      <c r="A841" s="1">
        <v>98.736000000000004</v>
      </c>
      <c r="B841" s="1">
        <v>1.3109999999999999</v>
      </c>
      <c r="C841" s="1">
        <v>1</v>
      </c>
      <c r="D841" s="1">
        <v>0.01</v>
      </c>
      <c r="E841" s="1">
        <v>5.0000000000000001E-3</v>
      </c>
      <c r="F841" s="1" t="s">
        <v>20</v>
      </c>
      <c r="G841" s="1">
        <v>2</v>
      </c>
      <c r="H841" s="1">
        <v>-2.6640574866933702</v>
      </c>
      <c r="I841" s="1">
        <v>50.064531261886998</v>
      </c>
      <c r="J841" s="1">
        <v>-1.131330680607</v>
      </c>
      <c r="K841" s="1">
        <v>-2.6589260452712602</v>
      </c>
      <c r="L841" s="1">
        <v>50.055556395799599</v>
      </c>
      <c r="M841" s="1">
        <v>-1.1291515395240601</v>
      </c>
    </row>
    <row r="842" spans="1:13" ht="15.75" customHeight="1" x14ac:dyDescent="0.25">
      <c r="A842" s="1">
        <v>157.14099999999999</v>
      </c>
      <c r="B842" s="1">
        <v>1.335</v>
      </c>
      <c r="C842" s="1">
        <v>0.01</v>
      </c>
      <c r="D842" s="1">
        <v>0.1</v>
      </c>
      <c r="E842" s="1">
        <v>1E-3</v>
      </c>
      <c r="F842" s="1" t="s">
        <v>20</v>
      </c>
      <c r="G842" s="1">
        <v>2</v>
      </c>
      <c r="H842" s="1">
        <v>-0.58132744718170604</v>
      </c>
      <c r="I842" s="1">
        <v>50.050319316177998</v>
      </c>
      <c r="J842" s="1">
        <v>-0.24686913843286301</v>
      </c>
      <c r="K842" s="1">
        <v>-0.58193905105990096</v>
      </c>
      <c r="L842" s="1">
        <v>50.049966740145102</v>
      </c>
      <c r="M842" s="1">
        <v>-0.24712886489718899</v>
      </c>
    </row>
    <row r="843" spans="1:13" ht="15.75" customHeight="1" x14ac:dyDescent="0.25">
      <c r="A843" s="1">
        <v>98.736000000000004</v>
      </c>
      <c r="B843" s="1">
        <v>1.3109999999999999</v>
      </c>
      <c r="C843" s="1">
        <v>15</v>
      </c>
      <c r="D843" s="1">
        <v>0.01</v>
      </c>
      <c r="E843" s="1">
        <v>0.45</v>
      </c>
      <c r="F843" s="1" t="s">
        <v>20</v>
      </c>
      <c r="G843" s="1">
        <v>3</v>
      </c>
      <c r="H843" s="1">
        <v>-36.262243522363697</v>
      </c>
      <c r="I843" s="1">
        <v>50.124957777603903</v>
      </c>
      <c r="J843" s="1">
        <v>-15.3992880594376</v>
      </c>
      <c r="K843" s="1">
        <v>-36.086851629545301</v>
      </c>
      <c r="L843" s="1">
        <v>49.997182504194697</v>
      </c>
      <c r="M843" s="1">
        <v>-15.3248053463331</v>
      </c>
    </row>
    <row r="844" spans="1:13" ht="15.75" customHeight="1" x14ac:dyDescent="0.25">
      <c r="A844" s="1">
        <v>195.93199999999999</v>
      </c>
      <c r="B844" s="1">
        <v>1.1060000000000001</v>
      </c>
      <c r="C844" s="1">
        <v>15</v>
      </c>
      <c r="D844" s="1">
        <v>0.01</v>
      </c>
      <c r="E844" s="1">
        <v>0.22500000000000001</v>
      </c>
      <c r="F844" s="1" t="s">
        <v>20</v>
      </c>
      <c r="G844" s="1">
        <v>4</v>
      </c>
      <c r="H844" s="1">
        <v>37.174834999611697</v>
      </c>
      <c r="I844" s="1">
        <v>50.983080536268403</v>
      </c>
      <c r="J844" s="1">
        <v>15.786833276546499</v>
      </c>
      <c r="K844" s="1">
        <v>36.121921228863897</v>
      </c>
      <c r="L844" s="1">
        <v>49.332516707974897</v>
      </c>
      <c r="M844" s="1">
        <v>15.339698160720101</v>
      </c>
    </row>
    <row r="845" spans="1:13" ht="15.75" customHeight="1" x14ac:dyDescent="0.25">
      <c r="A845" s="1">
        <v>195.93199999999999</v>
      </c>
      <c r="B845" s="1">
        <v>1.1060000000000001</v>
      </c>
      <c r="C845" s="1">
        <v>0.01</v>
      </c>
      <c r="D845" s="1">
        <v>7</v>
      </c>
      <c r="E845" s="1">
        <v>0.14000000000000001</v>
      </c>
      <c r="F845" s="1" t="s">
        <v>20</v>
      </c>
      <c r="G845" s="1">
        <v>5</v>
      </c>
      <c r="H845" s="1">
        <v>11.2829461323053</v>
      </c>
      <c r="I845" s="1">
        <v>50.080920047645698</v>
      </c>
      <c r="J845" s="1">
        <v>4.7914668474202999</v>
      </c>
      <c r="K845" s="1">
        <v>11.210629414544</v>
      </c>
      <c r="L845" s="1">
        <v>50.068620910331703</v>
      </c>
      <c r="M845" s="1">
        <v>4.7607565035433996</v>
      </c>
    </row>
    <row r="846" spans="1:13" ht="15.75" customHeight="1" x14ac:dyDescent="0.25">
      <c r="A846" s="1">
        <v>69.394999999999996</v>
      </c>
      <c r="B846" s="1">
        <v>1.081</v>
      </c>
      <c r="C846" s="1">
        <v>0.1</v>
      </c>
      <c r="D846" s="1">
        <v>0.01</v>
      </c>
      <c r="E846" s="1">
        <v>1E-4</v>
      </c>
      <c r="F846" s="1" t="s">
        <v>20</v>
      </c>
      <c r="G846" s="1">
        <v>2</v>
      </c>
      <c r="H846" s="1">
        <v>-1.3294931909461201</v>
      </c>
      <c r="I846" s="1">
        <v>50.048138725232903</v>
      </c>
      <c r="J846" s="1">
        <v>-0.56458858117297706</v>
      </c>
      <c r="K846" s="1">
        <v>-1.3239524607375399</v>
      </c>
      <c r="L846" s="1">
        <v>50.0506406209999</v>
      </c>
      <c r="M846" s="1">
        <v>-0.56223562966602103</v>
      </c>
    </row>
    <row r="847" spans="1:13" ht="15.75" customHeight="1" x14ac:dyDescent="0.25">
      <c r="A847" s="1">
        <v>195.93199999999999</v>
      </c>
      <c r="B847" s="1">
        <v>1.1060000000000001</v>
      </c>
      <c r="C847" s="1">
        <v>1</v>
      </c>
      <c r="D847" s="1">
        <v>0.01</v>
      </c>
      <c r="E847" s="1">
        <v>3.1E-2</v>
      </c>
      <c r="F847" s="1" t="s">
        <v>20</v>
      </c>
      <c r="G847" s="1">
        <v>5</v>
      </c>
      <c r="H847" s="1">
        <v>2.7817221441996201</v>
      </c>
      <c r="I847" s="1">
        <v>50.045082417618197</v>
      </c>
      <c r="J847" s="1">
        <v>1.18129868532343</v>
      </c>
      <c r="K847" s="1">
        <v>2.8055544565568402</v>
      </c>
      <c r="L847" s="1">
        <v>50.061244738341202</v>
      </c>
      <c r="M847" s="1">
        <v>1.1914194226927299</v>
      </c>
    </row>
    <row r="848" spans="1:13" ht="15.75" customHeight="1" x14ac:dyDescent="0.25">
      <c r="A848" s="1">
        <v>69.394999999999996</v>
      </c>
      <c r="B848" s="1">
        <v>1.081</v>
      </c>
      <c r="C848" s="1">
        <v>7</v>
      </c>
      <c r="D848" s="1">
        <v>0.01</v>
      </c>
      <c r="E848" s="1">
        <v>3.5000000000000003E-2</v>
      </c>
      <c r="F848" s="1" t="s">
        <v>20</v>
      </c>
      <c r="G848" s="1">
        <v>1</v>
      </c>
      <c r="H848" s="1">
        <v>17.196109989498598</v>
      </c>
      <c r="I848" s="1">
        <v>50.018696491584997</v>
      </c>
      <c r="J848" s="1">
        <v>7.3025777091467097</v>
      </c>
      <c r="K848" s="1">
        <v>17.165305429648999</v>
      </c>
      <c r="L848" s="1">
        <v>50.015756366346899</v>
      </c>
      <c r="M848" s="1">
        <v>7.2894961056773502</v>
      </c>
    </row>
    <row r="849" spans="1:13" ht="15.75" customHeight="1" x14ac:dyDescent="0.25">
      <c r="A849" s="1">
        <v>234.63499999999999</v>
      </c>
      <c r="B849" s="1">
        <v>0.66600000000000004</v>
      </c>
      <c r="C849" s="1">
        <v>0.1</v>
      </c>
      <c r="D849" s="1">
        <v>0.01</v>
      </c>
      <c r="E849" s="1">
        <v>1E-3</v>
      </c>
      <c r="F849" s="1" t="s">
        <v>20</v>
      </c>
      <c r="G849" s="1">
        <v>2</v>
      </c>
      <c r="H849" s="1">
        <v>-0.46864007505528998</v>
      </c>
      <c r="I849" s="1">
        <v>50.048964855185801</v>
      </c>
      <c r="J849" s="1">
        <v>-0.199014810198441</v>
      </c>
      <c r="K849" s="1">
        <v>-0.46950017532911997</v>
      </c>
      <c r="L849" s="1">
        <v>50.0499601605406</v>
      </c>
      <c r="M849" s="1">
        <v>-0.19938006426410701</v>
      </c>
    </row>
    <row r="850" spans="1:13" ht="15.75" customHeight="1" x14ac:dyDescent="0.25">
      <c r="A850" s="1">
        <v>195.93199999999999</v>
      </c>
      <c r="B850" s="1">
        <v>1.1060000000000001</v>
      </c>
      <c r="C850" s="1">
        <v>0.1</v>
      </c>
      <c r="D850" s="1">
        <v>0.01</v>
      </c>
      <c r="E850" s="1">
        <v>3.0999999999999999E-3</v>
      </c>
      <c r="F850" s="1" t="s">
        <v>20</v>
      </c>
      <c r="G850" s="1">
        <v>5</v>
      </c>
      <c r="H850" s="1">
        <v>1.2586057831792601</v>
      </c>
      <c r="I850" s="1">
        <v>50.055537409506101</v>
      </c>
      <c r="J850" s="1">
        <v>0.53448521453170506</v>
      </c>
      <c r="K850" s="1">
        <v>1.255227192038</v>
      </c>
      <c r="L850" s="1">
        <v>50.045461282939897</v>
      </c>
      <c r="M850" s="1">
        <v>0.53305044676320901</v>
      </c>
    </row>
    <row r="851" spans="1:13" ht="15.75" customHeight="1" x14ac:dyDescent="0.25">
      <c r="A851" s="1">
        <v>98.736000000000004</v>
      </c>
      <c r="B851" s="1">
        <v>1.3109999999999999</v>
      </c>
      <c r="C851" s="1">
        <v>0.01</v>
      </c>
      <c r="D851" s="1">
        <v>3</v>
      </c>
      <c r="E851" s="1">
        <v>1.4999999999999999E-2</v>
      </c>
      <c r="F851" s="1" t="s">
        <v>20</v>
      </c>
      <c r="G851" s="1">
        <v>5</v>
      </c>
      <c r="H851" s="1">
        <v>5.4489272288714599</v>
      </c>
      <c r="I851" s="1">
        <v>50.058487174386102</v>
      </c>
      <c r="J851" s="1">
        <v>2.3139660390994798</v>
      </c>
      <c r="K851" s="1">
        <v>5.4646808336971002</v>
      </c>
      <c r="L851" s="1">
        <v>50.062490607969799</v>
      </c>
      <c r="M851" s="1">
        <v>2.3206560360527799</v>
      </c>
    </row>
    <row r="852" spans="1:13" ht="15.75" customHeight="1" x14ac:dyDescent="0.25">
      <c r="A852" s="1">
        <v>98.736000000000004</v>
      </c>
      <c r="B852" s="1">
        <v>1.3109999999999999</v>
      </c>
      <c r="C852" s="1">
        <v>3</v>
      </c>
      <c r="D852" s="1">
        <v>0.01</v>
      </c>
      <c r="E852" s="1">
        <v>0.03</v>
      </c>
      <c r="F852" s="1" t="s">
        <v>20</v>
      </c>
      <c r="G852" s="1">
        <v>2</v>
      </c>
      <c r="H852" s="1">
        <v>7.4519699467964697</v>
      </c>
      <c r="I852" s="1">
        <v>50.050163321920003</v>
      </c>
      <c r="J852" s="1">
        <v>3.1645872034977298</v>
      </c>
      <c r="K852" s="1">
        <v>7.4930132982678499</v>
      </c>
      <c r="L852" s="1">
        <v>50.060015829649203</v>
      </c>
      <c r="M852" s="1">
        <v>3.1820168584456598</v>
      </c>
    </row>
    <row r="853" spans="1:13" ht="15.75" customHeight="1" x14ac:dyDescent="0.25">
      <c r="A853" s="1">
        <v>98.736000000000004</v>
      </c>
      <c r="B853" s="1">
        <v>1.3109999999999999</v>
      </c>
      <c r="C853" s="1">
        <v>0.01</v>
      </c>
      <c r="D853" s="1">
        <v>15</v>
      </c>
      <c r="E853" s="1">
        <v>0.45</v>
      </c>
      <c r="F853" s="1" t="s">
        <v>20</v>
      </c>
      <c r="G853" s="1">
        <v>2</v>
      </c>
      <c r="H853" s="1">
        <v>-12.9063606076427</v>
      </c>
      <c r="I853" s="1">
        <v>50.083892637303599</v>
      </c>
      <c r="J853" s="1">
        <v>-5.4808733682872299</v>
      </c>
      <c r="K853" s="1">
        <v>-12.8792094628015</v>
      </c>
      <c r="L853" s="1">
        <v>50.066902106335903</v>
      </c>
      <c r="M853" s="1">
        <v>-5.4693432405306197</v>
      </c>
    </row>
    <row r="854" spans="1:13" ht="15.75" customHeight="1" x14ac:dyDescent="0.25">
      <c r="A854" s="1">
        <v>234.63499999999999</v>
      </c>
      <c r="B854" s="1">
        <v>0.66600000000000004</v>
      </c>
      <c r="C854" s="1">
        <v>1</v>
      </c>
      <c r="D854" s="1">
        <v>0.01</v>
      </c>
      <c r="E854" s="1">
        <v>3.1E-2</v>
      </c>
      <c r="F854" s="1" t="s">
        <v>20</v>
      </c>
      <c r="G854" s="1">
        <v>5</v>
      </c>
      <c r="H854" s="1">
        <v>2.7015931213465199</v>
      </c>
      <c r="I854" s="1">
        <v>50.0638797276522</v>
      </c>
      <c r="J854" s="1">
        <v>1.1472707326934399</v>
      </c>
      <c r="K854" s="1">
        <v>2.7297818405634899</v>
      </c>
      <c r="L854" s="1">
        <v>50.054872086947299</v>
      </c>
      <c r="M854" s="1">
        <v>1.1592414814691201</v>
      </c>
    </row>
    <row r="855" spans="1:13" ht="15.75" customHeight="1" x14ac:dyDescent="0.25">
      <c r="A855" s="1">
        <v>69.394999999999996</v>
      </c>
      <c r="B855" s="1">
        <v>1.081</v>
      </c>
      <c r="C855" s="1">
        <v>0.01</v>
      </c>
      <c r="D855" s="1">
        <v>11</v>
      </c>
      <c r="E855" s="1">
        <v>0.11</v>
      </c>
      <c r="F855" s="1" t="s">
        <v>20</v>
      </c>
      <c r="G855" s="1">
        <v>4</v>
      </c>
      <c r="H855" s="1">
        <v>-15.1317725260804</v>
      </c>
      <c r="I855" s="1">
        <v>50.054496637969798</v>
      </c>
      <c r="J855" s="1">
        <v>-6.4259268413794803</v>
      </c>
      <c r="K855" s="1">
        <v>-14.9968538029309</v>
      </c>
      <c r="L855" s="1">
        <v>50.070421331324901</v>
      </c>
      <c r="M855" s="1">
        <v>-6.3686316472443298</v>
      </c>
    </row>
    <row r="856" spans="1:13" ht="15.75" customHeight="1" x14ac:dyDescent="0.25">
      <c r="A856" s="1">
        <v>157.14099999999999</v>
      </c>
      <c r="B856" s="1">
        <v>1.335</v>
      </c>
      <c r="C856" s="1">
        <v>7</v>
      </c>
      <c r="D856" s="1">
        <v>0.01</v>
      </c>
      <c r="E856" s="1">
        <v>7.0000000000000001E-3</v>
      </c>
      <c r="F856" s="1" t="s">
        <v>20</v>
      </c>
      <c r="G856" s="1">
        <v>3</v>
      </c>
      <c r="H856" s="1">
        <v>17.046028388898101</v>
      </c>
      <c r="I856" s="1">
        <v>50.051372537523797</v>
      </c>
      <c r="J856" s="1">
        <v>7.2388433790122697</v>
      </c>
      <c r="K856" s="1">
        <v>17.192624479628801</v>
      </c>
      <c r="L856" s="1">
        <v>50.112491939919202</v>
      </c>
      <c r="M856" s="1">
        <v>7.3010975367882098</v>
      </c>
    </row>
    <row r="857" spans="1:13" ht="15.75" customHeight="1" x14ac:dyDescent="0.25">
      <c r="A857" s="1">
        <v>127.977</v>
      </c>
      <c r="B857" s="1">
        <v>1.3819999999999999</v>
      </c>
      <c r="C857" s="1">
        <v>0.01</v>
      </c>
      <c r="D857" s="1">
        <v>3</v>
      </c>
      <c r="E857" s="1">
        <v>3.0000000000000001E-3</v>
      </c>
      <c r="F857" s="1" t="s">
        <v>20</v>
      </c>
      <c r="G857" s="1">
        <v>2</v>
      </c>
      <c r="H857" s="1">
        <v>-2.7110739082077502</v>
      </c>
      <c r="I857" s="1">
        <v>50.0522207548522</v>
      </c>
      <c r="J857" s="1">
        <v>-1.151296886448</v>
      </c>
      <c r="K857" s="1">
        <v>-2.6854690890891701</v>
      </c>
      <c r="L857" s="1">
        <v>50.0460163929231</v>
      </c>
      <c r="M857" s="1">
        <v>-1.1404234283544901</v>
      </c>
    </row>
    <row r="858" spans="1:13" ht="15.75" customHeight="1" x14ac:dyDescent="0.25">
      <c r="A858" s="1">
        <v>98.736000000000004</v>
      </c>
      <c r="B858" s="1">
        <v>1.3109999999999999</v>
      </c>
      <c r="C858" s="1">
        <v>1</v>
      </c>
      <c r="D858" s="1">
        <v>0.01</v>
      </c>
      <c r="E858" s="1">
        <v>3.1E-2</v>
      </c>
      <c r="F858" s="1" t="s">
        <v>20</v>
      </c>
      <c r="G858" s="1">
        <v>3</v>
      </c>
      <c r="H858" s="1">
        <v>2.8491518316586602</v>
      </c>
      <c r="I858" s="1">
        <v>50.0546226270435</v>
      </c>
      <c r="J858" s="1">
        <v>1.20993368084706</v>
      </c>
      <c r="K858" s="1">
        <v>2.8769929686910598</v>
      </c>
      <c r="L858" s="1">
        <v>50.051018297675803</v>
      </c>
      <c r="M858" s="1">
        <v>1.22175682380289</v>
      </c>
    </row>
    <row r="859" spans="1:13" ht="15.75" customHeight="1" x14ac:dyDescent="0.25">
      <c r="A859" s="1">
        <v>127.977</v>
      </c>
      <c r="B859" s="1">
        <v>1.3819999999999999</v>
      </c>
      <c r="C859" s="1">
        <v>0.1</v>
      </c>
      <c r="D859" s="1">
        <v>0.01</v>
      </c>
      <c r="E859" s="1">
        <v>3.0000000000000001E-3</v>
      </c>
      <c r="F859" s="1" t="s">
        <v>20</v>
      </c>
      <c r="G859" s="1">
        <v>1</v>
      </c>
      <c r="H859" s="1">
        <v>0.49850221437333297</v>
      </c>
      <c r="I859" s="1">
        <v>50.049631067675399</v>
      </c>
      <c r="J859" s="1">
        <v>0.21169620110978901</v>
      </c>
      <c r="K859" s="1">
        <v>0.49819330254092498</v>
      </c>
      <c r="L859" s="1">
        <v>50.048869291824801</v>
      </c>
      <c r="M859" s="1">
        <v>0.21156501721629201</v>
      </c>
    </row>
    <row r="860" spans="1:13" ht="15.75" customHeight="1" x14ac:dyDescent="0.25">
      <c r="A860" s="1">
        <v>98.736000000000004</v>
      </c>
      <c r="B860" s="1">
        <v>1.3109999999999999</v>
      </c>
      <c r="C860" s="1">
        <v>0.01</v>
      </c>
      <c r="D860" s="1">
        <v>11</v>
      </c>
      <c r="E860" s="1">
        <v>1.0999999999999999E-2</v>
      </c>
      <c r="F860" s="1" t="s">
        <v>20</v>
      </c>
      <c r="G860" s="1">
        <v>5</v>
      </c>
      <c r="H860" s="1">
        <v>17.649599301008699</v>
      </c>
      <c r="I860" s="1">
        <v>49.990346895960798</v>
      </c>
      <c r="J860" s="1">
        <v>7.4951585276918404</v>
      </c>
      <c r="K860" s="1">
        <v>17.544118571198599</v>
      </c>
      <c r="L860" s="1">
        <v>50.102955504219899</v>
      </c>
      <c r="M860" s="1">
        <v>7.4503646047216696</v>
      </c>
    </row>
    <row r="861" spans="1:13" ht="15.75" customHeight="1" x14ac:dyDescent="0.25">
      <c r="A861" s="1">
        <v>157.14099999999999</v>
      </c>
      <c r="B861" s="1">
        <v>1.335</v>
      </c>
      <c r="C861" s="1">
        <v>0.5</v>
      </c>
      <c r="D861" s="1">
        <v>0.01</v>
      </c>
      <c r="E861" s="1">
        <v>0.01</v>
      </c>
      <c r="F861" s="1" t="s">
        <v>20</v>
      </c>
      <c r="G861" s="1">
        <v>2</v>
      </c>
      <c r="H861" s="1">
        <v>1.3704746957715299</v>
      </c>
      <c r="I861" s="1">
        <v>50.042970152989803</v>
      </c>
      <c r="J861" s="1">
        <v>0.58199197204498598</v>
      </c>
      <c r="K861" s="1">
        <v>1.38511921768554</v>
      </c>
      <c r="L861" s="1">
        <v>50.047783597265003</v>
      </c>
      <c r="M861" s="1">
        <v>0.58821098084149304</v>
      </c>
    </row>
    <row r="862" spans="1:13" ht="15.75" customHeight="1" x14ac:dyDescent="0.25">
      <c r="A862" s="1">
        <v>69.394999999999996</v>
      </c>
      <c r="B862" s="1">
        <v>1.081</v>
      </c>
      <c r="C862" s="1">
        <v>0.01</v>
      </c>
      <c r="D862" s="1">
        <v>15</v>
      </c>
      <c r="E862" s="1">
        <v>0.22500000000000001</v>
      </c>
      <c r="F862" s="1" t="s">
        <v>20</v>
      </c>
      <c r="G862" s="1">
        <v>4</v>
      </c>
      <c r="H862" s="1">
        <v>20.413730815424302</v>
      </c>
      <c r="I862" s="1">
        <v>50.056552740304198</v>
      </c>
      <c r="J862" s="1">
        <v>8.6689870967489107</v>
      </c>
      <c r="K862" s="1">
        <v>20.2979370939021</v>
      </c>
      <c r="L862" s="1">
        <v>50.046247369180897</v>
      </c>
      <c r="M862" s="1">
        <v>8.6198136121548004</v>
      </c>
    </row>
    <row r="863" spans="1:13" ht="15.75" customHeight="1" x14ac:dyDescent="0.25">
      <c r="A863" s="1">
        <v>234.63499999999999</v>
      </c>
      <c r="B863" s="1">
        <v>0.66600000000000004</v>
      </c>
      <c r="C863" s="1">
        <v>0.01</v>
      </c>
      <c r="D863" s="1">
        <v>0.1</v>
      </c>
      <c r="E863" s="1">
        <v>3.0000000000000001E-3</v>
      </c>
      <c r="F863" s="1" t="s">
        <v>20</v>
      </c>
      <c r="G863" s="1">
        <v>1</v>
      </c>
      <c r="H863" s="1">
        <v>-0.25041034011650798</v>
      </c>
      <c r="I863" s="1">
        <v>50.0502658162467</v>
      </c>
      <c r="J863" s="1">
        <v>-0.106340385644856</v>
      </c>
      <c r="K863" s="1">
        <v>-0.25093740052044999</v>
      </c>
      <c r="L863" s="1">
        <v>50.049878401326097</v>
      </c>
      <c r="M863" s="1">
        <v>-0.10656420949569</v>
      </c>
    </row>
    <row r="864" spans="1:13" ht="15.75" customHeight="1" x14ac:dyDescent="0.25">
      <c r="A864" s="1">
        <v>127.977</v>
      </c>
      <c r="B864" s="1">
        <v>1.3819999999999999</v>
      </c>
      <c r="C864" s="1">
        <v>3</v>
      </c>
      <c r="D864" s="1">
        <v>0.01</v>
      </c>
      <c r="E864" s="1">
        <v>0.09</v>
      </c>
      <c r="F864" s="1" t="s">
        <v>20</v>
      </c>
      <c r="G864" s="1">
        <v>4</v>
      </c>
      <c r="H864" s="1">
        <v>7.6107224285979198</v>
      </c>
      <c r="I864" s="1">
        <v>50.049178199268297</v>
      </c>
      <c r="J864" s="1">
        <v>3.2320037491922502</v>
      </c>
      <c r="K864" s="1">
        <v>7.5468156173240803</v>
      </c>
      <c r="L864" s="1">
        <v>50.058913104205502</v>
      </c>
      <c r="M864" s="1">
        <v>3.2048647941753301</v>
      </c>
    </row>
    <row r="865" spans="1:13" ht="15.75" customHeight="1" x14ac:dyDescent="0.25">
      <c r="A865" s="1">
        <v>69.394999999999996</v>
      </c>
      <c r="B865" s="1">
        <v>1.081</v>
      </c>
      <c r="C865" s="1">
        <v>1</v>
      </c>
      <c r="D865" s="1">
        <v>0.01</v>
      </c>
      <c r="E865" s="1">
        <v>0.01</v>
      </c>
      <c r="F865" s="1" t="s">
        <v>20</v>
      </c>
      <c r="G865" s="1">
        <v>4</v>
      </c>
      <c r="H865" s="1">
        <v>3.6655975777713699</v>
      </c>
      <c r="I865" s="1">
        <v>50.039547715290396</v>
      </c>
      <c r="J865" s="1">
        <v>1.5566492176708699</v>
      </c>
      <c r="K865" s="1">
        <v>3.6655353097272299</v>
      </c>
      <c r="L865" s="1">
        <v>50.058724791791597</v>
      </c>
      <c r="M865" s="1">
        <v>1.5566227746421</v>
      </c>
    </row>
    <row r="866" spans="1:13" ht="15.75" customHeight="1" x14ac:dyDescent="0.25">
      <c r="A866" s="1">
        <v>127.977</v>
      </c>
      <c r="B866" s="1">
        <v>1.3819999999999999</v>
      </c>
      <c r="C866" s="1">
        <v>0.01</v>
      </c>
      <c r="D866" s="1">
        <v>1</v>
      </c>
      <c r="E866" s="1">
        <v>0.01</v>
      </c>
      <c r="F866" s="1" t="s">
        <v>20</v>
      </c>
      <c r="G866" s="1">
        <v>5</v>
      </c>
      <c r="H866" s="1">
        <v>2.4718641545558602</v>
      </c>
      <c r="I866" s="1">
        <v>50.052192197450303</v>
      </c>
      <c r="J866" s="1">
        <v>1.0497129924222199</v>
      </c>
      <c r="K866" s="1">
        <v>2.4870447047909301</v>
      </c>
      <c r="L866" s="1">
        <v>50.043761240240201</v>
      </c>
      <c r="M866" s="1">
        <v>1.0561596334257399</v>
      </c>
    </row>
    <row r="867" spans="1:13" ht="15.75" customHeight="1" x14ac:dyDescent="0.25">
      <c r="A867" s="1">
        <v>98.736000000000004</v>
      </c>
      <c r="B867" s="1">
        <v>1.3109999999999999</v>
      </c>
      <c r="C867" s="1">
        <v>0.01</v>
      </c>
      <c r="D867" s="1">
        <v>0.1</v>
      </c>
      <c r="E867" s="1">
        <v>5.0000000000000001E-4</v>
      </c>
      <c r="F867" s="1" t="s">
        <v>20</v>
      </c>
      <c r="G867" s="1">
        <v>2</v>
      </c>
      <c r="H867" s="1">
        <v>-0.91807781098918495</v>
      </c>
      <c r="I867" s="1">
        <v>50.05223345257</v>
      </c>
      <c r="J867" s="1">
        <v>-0.38987506836639402</v>
      </c>
      <c r="K867" s="1">
        <v>-0.91896523395019203</v>
      </c>
      <c r="L867" s="1">
        <v>50.054515847064401</v>
      </c>
      <c r="M867" s="1">
        <v>-0.39025192540775899</v>
      </c>
    </row>
    <row r="868" spans="1:13" ht="15.75" customHeight="1" x14ac:dyDescent="0.25">
      <c r="A868" s="1">
        <v>195.93199999999999</v>
      </c>
      <c r="B868" s="1">
        <v>1.1060000000000001</v>
      </c>
      <c r="C868" s="1">
        <v>15</v>
      </c>
      <c r="D868" s="1">
        <v>0.01</v>
      </c>
      <c r="E868" s="1">
        <v>0.15</v>
      </c>
      <c r="F868" s="1" t="s">
        <v>20</v>
      </c>
      <c r="G868" s="1">
        <v>4</v>
      </c>
      <c r="H868" s="1">
        <v>36.049824303426703</v>
      </c>
      <c r="I868" s="1">
        <v>49.986517475087801</v>
      </c>
      <c r="J868" s="1">
        <v>15.309081154844</v>
      </c>
      <c r="K868" s="1">
        <v>36.859623724422399</v>
      </c>
      <c r="L868" s="1">
        <v>50.295731805185703</v>
      </c>
      <c r="M868" s="1">
        <v>15.6529742332352</v>
      </c>
    </row>
    <row r="869" spans="1:13" ht="15.75" customHeight="1" x14ac:dyDescent="0.25">
      <c r="A869" s="1">
        <v>69.394999999999996</v>
      </c>
      <c r="B869" s="1">
        <v>1.081</v>
      </c>
      <c r="C869" s="1">
        <v>0.01</v>
      </c>
      <c r="D869" s="1">
        <v>15</v>
      </c>
      <c r="E869" s="1">
        <v>0.15</v>
      </c>
      <c r="F869" s="1" t="s">
        <v>20</v>
      </c>
      <c r="G869" s="1">
        <v>3</v>
      </c>
      <c r="H869" s="1">
        <v>16.759360758252999</v>
      </c>
      <c r="I869" s="1">
        <v>50.104123239667899</v>
      </c>
      <c r="J869" s="1">
        <v>7.11710580866868</v>
      </c>
      <c r="K869" s="1">
        <v>16.696136866711999</v>
      </c>
      <c r="L869" s="1">
        <v>50.0802652415571</v>
      </c>
      <c r="M869" s="1">
        <v>7.0902568654289198</v>
      </c>
    </row>
    <row r="870" spans="1:13" ht="15.75" customHeight="1" x14ac:dyDescent="0.25">
      <c r="A870" s="1">
        <v>234.63499999999999</v>
      </c>
      <c r="B870" s="1">
        <v>0.66600000000000004</v>
      </c>
      <c r="C870" s="1">
        <v>0.01</v>
      </c>
      <c r="D870" s="1">
        <v>1</v>
      </c>
      <c r="E870" s="1">
        <v>0.01</v>
      </c>
      <c r="F870" s="1" t="s">
        <v>20</v>
      </c>
      <c r="G870" s="1">
        <v>4</v>
      </c>
      <c r="H870" s="1">
        <v>1.57804648251246</v>
      </c>
      <c r="I870" s="1">
        <v>50.044882531461298</v>
      </c>
      <c r="J870" s="1">
        <v>0.67014034419588298</v>
      </c>
      <c r="K870" s="1">
        <v>1.5678751451883299</v>
      </c>
      <c r="L870" s="1">
        <v>50.052713734333999</v>
      </c>
      <c r="M870" s="1">
        <v>0.66582093816389198</v>
      </c>
    </row>
    <row r="871" spans="1:13" ht="15.75" customHeight="1" x14ac:dyDescent="0.25">
      <c r="A871" s="1">
        <v>157.14099999999999</v>
      </c>
      <c r="B871" s="1">
        <v>1.335</v>
      </c>
      <c r="C871" s="1">
        <v>0.01</v>
      </c>
      <c r="D871" s="1">
        <v>0.5</v>
      </c>
      <c r="E871" s="1">
        <v>7.4999999999999997E-3</v>
      </c>
      <c r="F871" s="1" t="s">
        <v>20</v>
      </c>
      <c r="G871" s="1">
        <v>3</v>
      </c>
      <c r="H871" s="1">
        <v>1.0291401158907001</v>
      </c>
      <c r="I871" s="1">
        <v>50.035427473441302</v>
      </c>
      <c r="J871" s="1">
        <v>0.43703928821586002</v>
      </c>
      <c r="K871" s="1">
        <v>1.02207958582669</v>
      </c>
      <c r="L871" s="1">
        <v>50.048730530150699</v>
      </c>
      <c r="M871" s="1">
        <v>0.43404093164035001</v>
      </c>
    </row>
    <row r="872" spans="1:13" ht="15.75" customHeight="1" x14ac:dyDescent="0.25">
      <c r="A872" s="1">
        <v>234.63499999999999</v>
      </c>
      <c r="B872" s="1">
        <v>0.66600000000000004</v>
      </c>
      <c r="C872" s="1">
        <v>0.01</v>
      </c>
      <c r="D872" s="1">
        <v>1</v>
      </c>
      <c r="E872" s="1">
        <v>5.0000000000000001E-3</v>
      </c>
      <c r="F872" s="1" t="s">
        <v>20</v>
      </c>
      <c r="G872" s="1">
        <v>1</v>
      </c>
      <c r="H872" s="1">
        <v>0.64873164234896497</v>
      </c>
      <c r="I872" s="1">
        <v>50.050095109176702</v>
      </c>
      <c r="J872" s="1">
        <v>0.27549330828476498</v>
      </c>
      <c r="K872" s="1">
        <v>-0.65558840563606802</v>
      </c>
      <c r="L872" s="1">
        <v>50.052110804571903</v>
      </c>
      <c r="M872" s="1">
        <v>-0.27840513234077902</v>
      </c>
    </row>
    <row r="873" spans="1:13" ht="15.75" customHeight="1" x14ac:dyDescent="0.25">
      <c r="A873" s="1">
        <v>127.977</v>
      </c>
      <c r="B873" s="1">
        <v>1.3819999999999999</v>
      </c>
      <c r="C873" s="1">
        <v>0.01</v>
      </c>
      <c r="D873" s="1">
        <v>1</v>
      </c>
      <c r="E873" s="1">
        <v>1E-3</v>
      </c>
      <c r="F873" s="1" t="s">
        <v>20</v>
      </c>
      <c r="G873" s="1">
        <v>2</v>
      </c>
      <c r="H873" s="1">
        <v>1.12505648527056</v>
      </c>
      <c r="I873" s="1">
        <v>50.050442799280297</v>
      </c>
      <c r="J873" s="1">
        <v>0.47777156670229498</v>
      </c>
      <c r="K873" s="1">
        <v>1.1344144392384099</v>
      </c>
      <c r="L873" s="1">
        <v>50.054436676129399</v>
      </c>
      <c r="M873" s="1">
        <v>0.481745557685753</v>
      </c>
    </row>
    <row r="874" spans="1:13" ht="15.75" customHeight="1" x14ac:dyDescent="0.25">
      <c r="A874" s="1">
        <v>157.14099999999999</v>
      </c>
      <c r="B874" s="1">
        <v>1.335</v>
      </c>
      <c r="C874" s="1">
        <v>0.5</v>
      </c>
      <c r="D874" s="1">
        <v>0.01</v>
      </c>
      <c r="E874" s="1">
        <v>5.0000000000000001E-3</v>
      </c>
      <c r="F874" s="1" t="s">
        <v>20</v>
      </c>
      <c r="G874" s="1">
        <v>4</v>
      </c>
      <c r="H874" s="1">
        <v>-1.7128552015282199</v>
      </c>
      <c r="I874" s="1">
        <v>50.047159803804902</v>
      </c>
      <c r="J874" s="1">
        <v>-0.72738882347894596</v>
      </c>
      <c r="K874" s="1">
        <v>-1.7162376443331699</v>
      </c>
      <c r="L874" s="1">
        <v>50.052728717822099</v>
      </c>
      <c r="M874" s="1">
        <v>-0.72882522691233698</v>
      </c>
    </row>
    <row r="875" spans="1:13" ht="15.75" customHeight="1" x14ac:dyDescent="0.25">
      <c r="A875" s="1">
        <v>98.736000000000004</v>
      </c>
      <c r="B875" s="1">
        <v>1.3109999999999999</v>
      </c>
      <c r="C875" s="1">
        <v>3</v>
      </c>
      <c r="D875" s="1">
        <v>0.01</v>
      </c>
      <c r="E875" s="1">
        <v>0.03</v>
      </c>
      <c r="F875" s="1" t="s">
        <v>20</v>
      </c>
      <c r="G875" s="1">
        <v>4</v>
      </c>
      <c r="H875" s="1">
        <v>7.6392336241232801</v>
      </c>
      <c r="I875" s="1">
        <v>50.038786068350397</v>
      </c>
      <c r="J875" s="1">
        <v>3.2441114422130402</v>
      </c>
      <c r="K875" s="1">
        <v>7.6597250093009697</v>
      </c>
      <c r="L875" s="1">
        <v>50.0610257848845</v>
      </c>
      <c r="M875" s="1">
        <v>3.2528134063618799</v>
      </c>
    </row>
    <row r="876" spans="1:13" ht="15.75" customHeight="1" x14ac:dyDescent="0.25">
      <c r="A876" s="1">
        <v>234.63499999999999</v>
      </c>
      <c r="B876" s="1">
        <v>0.66600000000000004</v>
      </c>
      <c r="C876" s="1">
        <v>0.01</v>
      </c>
      <c r="D876" s="1">
        <v>15</v>
      </c>
      <c r="E876" s="1">
        <v>1.4999999999999999E-2</v>
      </c>
      <c r="F876" s="1" t="s">
        <v>20</v>
      </c>
      <c r="G876" s="1">
        <v>4</v>
      </c>
      <c r="H876" s="1">
        <v>20.289528561314999</v>
      </c>
      <c r="I876" s="1">
        <v>50.060632734789003</v>
      </c>
      <c r="J876" s="1">
        <v>8.6162428067415693</v>
      </c>
      <c r="K876" s="1">
        <v>20.075074540131101</v>
      </c>
      <c r="L876" s="1">
        <v>50.131113489323901</v>
      </c>
      <c r="M876" s="1">
        <v>8.5251717938386005</v>
      </c>
    </row>
    <row r="877" spans="1:13" ht="15.75" customHeight="1" x14ac:dyDescent="0.25">
      <c r="A877" s="1">
        <v>69.394999999999996</v>
      </c>
      <c r="B877" s="1">
        <v>1.081</v>
      </c>
      <c r="C877" s="1">
        <v>3</v>
      </c>
      <c r="D877" s="1">
        <v>0.01</v>
      </c>
      <c r="E877" s="1">
        <v>3.0000000000000001E-3</v>
      </c>
      <c r="F877" s="1" t="s">
        <v>20</v>
      </c>
      <c r="G877" s="1">
        <v>3</v>
      </c>
      <c r="H877" s="1">
        <v>7.6331845108840399</v>
      </c>
      <c r="I877" s="1">
        <v>50.054666717501703</v>
      </c>
      <c r="J877" s="1">
        <v>3.24154259847292</v>
      </c>
      <c r="K877" s="1">
        <v>7.6721835031570498</v>
      </c>
      <c r="L877" s="1">
        <v>50.052285878976903</v>
      </c>
      <c r="M877" s="1">
        <v>3.25810408661332</v>
      </c>
    </row>
    <row r="878" spans="1:13" ht="15.75" customHeight="1" x14ac:dyDescent="0.25">
      <c r="A878" s="1">
        <v>98.736000000000004</v>
      </c>
      <c r="B878" s="1">
        <v>1.3109999999999999</v>
      </c>
      <c r="C878" s="1">
        <v>0.1</v>
      </c>
      <c r="D878" s="1">
        <v>0.01</v>
      </c>
      <c r="E878" s="1">
        <v>1E-4</v>
      </c>
      <c r="F878" s="1" t="s">
        <v>20</v>
      </c>
      <c r="G878" s="1">
        <v>5</v>
      </c>
      <c r="H878" s="1">
        <v>-2.3814050443016099</v>
      </c>
      <c r="I878" s="1">
        <v>50.0498953324011</v>
      </c>
      <c r="J878" s="1">
        <v>-1.0112982182357699</v>
      </c>
      <c r="K878" s="1">
        <v>-2.4039095268655499</v>
      </c>
      <c r="L878" s="1">
        <v>50.055120414374301</v>
      </c>
      <c r="M878" s="1">
        <v>-1.02085507340986</v>
      </c>
    </row>
    <row r="879" spans="1:13" ht="15.75" customHeight="1" x14ac:dyDescent="0.25">
      <c r="A879" s="1">
        <v>157.14099999999999</v>
      </c>
      <c r="B879" s="1">
        <v>1.335</v>
      </c>
      <c r="C879" s="1">
        <v>0.01</v>
      </c>
      <c r="D879" s="1">
        <v>15</v>
      </c>
      <c r="E879" s="1">
        <v>1.4999999999999999E-2</v>
      </c>
      <c r="F879" s="1" t="s">
        <v>20</v>
      </c>
      <c r="G879" s="1">
        <v>2</v>
      </c>
      <c r="H879" s="1">
        <v>12.8610467257595</v>
      </c>
      <c r="I879" s="1">
        <v>50.049080811663899</v>
      </c>
      <c r="J879" s="1">
        <v>5.4616301706130299</v>
      </c>
      <c r="K879" s="1">
        <v>12.773641445771</v>
      </c>
      <c r="L879" s="1">
        <v>50.097812520663197</v>
      </c>
      <c r="M879" s="1">
        <v>5.4245122497753799</v>
      </c>
    </row>
    <row r="880" spans="1:13" ht="15.75" customHeight="1" x14ac:dyDescent="0.25">
      <c r="A880" s="1">
        <v>98.736000000000004</v>
      </c>
      <c r="B880" s="1">
        <v>1.3109999999999999</v>
      </c>
      <c r="C880" s="1">
        <v>11</v>
      </c>
      <c r="D880" s="1">
        <v>0.01</v>
      </c>
      <c r="E880" s="1">
        <v>5.5E-2</v>
      </c>
      <c r="F880" s="1" t="s">
        <v>20</v>
      </c>
      <c r="G880" s="1">
        <v>2</v>
      </c>
      <c r="H880" s="1">
        <v>26.817539453879199</v>
      </c>
      <c r="I880" s="1">
        <v>50.096415065871099</v>
      </c>
      <c r="J880" s="1">
        <v>11.3884573865632</v>
      </c>
      <c r="K880" s="1">
        <v>26.940209133213902</v>
      </c>
      <c r="L880" s="1">
        <v>50.144424459118703</v>
      </c>
      <c r="M880" s="1">
        <v>11.4405508464472</v>
      </c>
    </row>
    <row r="881" spans="1:13" ht="15.75" customHeight="1" x14ac:dyDescent="0.25">
      <c r="A881" s="1">
        <v>127.977</v>
      </c>
      <c r="B881" s="1">
        <v>1.3819999999999999</v>
      </c>
      <c r="C881" s="1">
        <v>11</v>
      </c>
      <c r="D881" s="1">
        <v>0.01</v>
      </c>
      <c r="E881" s="1">
        <v>0.22</v>
      </c>
      <c r="F881" s="1" t="s">
        <v>20</v>
      </c>
      <c r="G881" s="1">
        <v>2</v>
      </c>
      <c r="H881" s="1">
        <v>26.794110099775398</v>
      </c>
      <c r="I881" s="1">
        <v>50.102545942347703</v>
      </c>
      <c r="J881" s="1">
        <v>11.3785077712652</v>
      </c>
      <c r="K881" s="1">
        <v>26.747355415382</v>
      </c>
      <c r="L881" s="1">
        <v>50.0400947396936</v>
      </c>
      <c r="M881" s="1">
        <v>11.3586527158918</v>
      </c>
    </row>
    <row r="882" spans="1:13" ht="15.75" customHeight="1" x14ac:dyDescent="0.25">
      <c r="A882" s="1">
        <v>69.394999999999996</v>
      </c>
      <c r="B882" s="1">
        <v>1.081</v>
      </c>
      <c r="C882" s="1">
        <v>0.01</v>
      </c>
      <c r="D882" s="1">
        <v>15</v>
      </c>
      <c r="E882" s="1">
        <v>1.4999999999999999E-2</v>
      </c>
      <c r="F882" s="1" t="s">
        <v>20</v>
      </c>
      <c r="G882" s="1">
        <v>1</v>
      </c>
      <c r="H882" s="1">
        <v>-9.2979128376359501</v>
      </c>
      <c r="I882" s="1">
        <v>50.004728944110198</v>
      </c>
      <c r="J882" s="1">
        <v>-3.9484936460149198</v>
      </c>
      <c r="K882" s="1">
        <v>-9.3203247543496701</v>
      </c>
      <c r="L882" s="1">
        <v>50.076296934670196</v>
      </c>
      <c r="M882" s="1">
        <v>-3.9580111917571199</v>
      </c>
    </row>
    <row r="883" spans="1:13" ht="15.75" customHeight="1" x14ac:dyDescent="0.25">
      <c r="A883" s="1">
        <v>127.977</v>
      </c>
      <c r="B883" s="1">
        <v>1.3819999999999999</v>
      </c>
      <c r="C883" s="1">
        <v>1</v>
      </c>
      <c r="D883" s="1">
        <v>0.01</v>
      </c>
      <c r="E883" s="1">
        <v>1E-3</v>
      </c>
      <c r="F883" s="1" t="s">
        <v>20</v>
      </c>
      <c r="G883" s="1">
        <v>4</v>
      </c>
      <c r="H883" s="1">
        <v>-2.8951799058217902</v>
      </c>
      <c r="I883" s="1">
        <v>50.050506139823497</v>
      </c>
      <c r="J883" s="1">
        <v>-1.22948017063945</v>
      </c>
      <c r="K883" s="1">
        <v>-2.9041680846370999</v>
      </c>
      <c r="L883" s="1">
        <v>50.062202989972697</v>
      </c>
      <c r="M883" s="1">
        <v>-1.2332971312370899</v>
      </c>
    </row>
    <row r="884" spans="1:13" ht="15.75" customHeight="1" x14ac:dyDescent="0.25">
      <c r="A884" s="1">
        <v>69.394999999999996</v>
      </c>
      <c r="B884" s="1">
        <v>1.081</v>
      </c>
      <c r="C884" s="1">
        <v>0.5</v>
      </c>
      <c r="D884" s="1">
        <v>0.01</v>
      </c>
      <c r="E884" s="1">
        <v>1.55E-2</v>
      </c>
      <c r="F884" s="1" t="s">
        <v>20</v>
      </c>
      <c r="G884" s="1">
        <v>5</v>
      </c>
      <c r="H884" s="1">
        <v>3.6346152958559199</v>
      </c>
      <c r="I884" s="1">
        <v>50.052057334706802</v>
      </c>
      <c r="J884" s="1">
        <v>1.5434921419466201</v>
      </c>
      <c r="K884" s="1">
        <v>3.6536399455379902</v>
      </c>
      <c r="L884" s="1">
        <v>50.0434129947201</v>
      </c>
      <c r="M884" s="1">
        <v>1.55157123557754</v>
      </c>
    </row>
    <row r="885" spans="1:13" ht="15.75" customHeight="1" x14ac:dyDescent="0.25">
      <c r="A885" s="1">
        <v>98.736000000000004</v>
      </c>
      <c r="B885" s="1">
        <v>1.3109999999999999</v>
      </c>
      <c r="C885" s="1">
        <v>0.01</v>
      </c>
      <c r="D885" s="1">
        <v>7</v>
      </c>
      <c r="E885" s="1">
        <v>0.14000000000000001</v>
      </c>
      <c r="F885" s="1" t="s">
        <v>20</v>
      </c>
      <c r="G885" s="1">
        <v>1</v>
      </c>
      <c r="H885" s="1">
        <v>4.3651604828274699</v>
      </c>
      <c r="I885" s="1">
        <v>50.063701775431198</v>
      </c>
      <c r="J885" s="1">
        <v>1.85372875948168</v>
      </c>
      <c r="K885" s="1">
        <v>4.3417587965936697</v>
      </c>
      <c r="L885" s="1">
        <v>50.035383874860401</v>
      </c>
      <c r="M885" s="1">
        <v>1.8437908937462499</v>
      </c>
    </row>
    <row r="886" spans="1:13" ht="15.75" customHeight="1" x14ac:dyDescent="0.25">
      <c r="A886" s="1">
        <v>157.14099999999999</v>
      </c>
      <c r="B886" s="1">
        <v>1.335</v>
      </c>
      <c r="C886" s="1">
        <v>0.01</v>
      </c>
      <c r="D886" s="1">
        <v>1</v>
      </c>
      <c r="E886" s="1">
        <v>5.0000000000000001E-3</v>
      </c>
      <c r="F886" s="1" t="s">
        <v>20</v>
      </c>
      <c r="G886" s="1">
        <v>4</v>
      </c>
      <c r="H886" s="1">
        <v>-1.81288867292197</v>
      </c>
      <c r="I886" s="1">
        <v>50.051958222903302</v>
      </c>
      <c r="J886" s="1">
        <v>-0.76986948909545405</v>
      </c>
      <c r="K886" s="1">
        <v>-1.80632655605323</v>
      </c>
      <c r="L886" s="1">
        <v>50.044639220745204</v>
      </c>
      <c r="M886" s="1">
        <v>-0.76708279091779696</v>
      </c>
    </row>
    <row r="887" spans="1:13" ht="15.75" customHeight="1" x14ac:dyDescent="0.25">
      <c r="A887" s="1">
        <v>234.63499999999999</v>
      </c>
      <c r="B887" s="1">
        <v>0.66600000000000004</v>
      </c>
      <c r="C887" s="1">
        <v>0.01</v>
      </c>
      <c r="D887" s="1">
        <v>0.1</v>
      </c>
      <c r="E887" s="1">
        <v>1E-4</v>
      </c>
      <c r="F887" s="1" t="s">
        <v>20</v>
      </c>
      <c r="G887" s="1">
        <v>4</v>
      </c>
      <c r="H887" s="1">
        <v>-0.82271945582422001</v>
      </c>
      <c r="I887" s="1">
        <v>50.058833864768303</v>
      </c>
      <c r="J887" s="1">
        <v>-0.34937975871590798</v>
      </c>
      <c r="K887" s="1">
        <v>-0.81753904540188305</v>
      </c>
      <c r="L887" s="1">
        <v>50.054156542073301</v>
      </c>
      <c r="M887" s="1">
        <v>-0.347179822236234</v>
      </c>
    </row>
    <row r="888" spans="1:13" ht="15.75" customHeight="1" x14ac:dyDescent="0.25">
      <c r="A888" s="1">
        <v>69.394999999999996</v>
      </c>
      <c r="B888" s="1">
        <v>1.081</v>
      </c>
      <c r="C888" s="1">
        <v>0.01</v>
      </c>
      <c r="D888" s="1">
        <v>3</v>
      </c>
      <c r="E888" s="1">
        <v>0.09</v>
      </c>
      <c r="F888" s="1" t="s">
        <v>20</v>
      </c>
      <c r="G888" s="1">
        <v>2</v>
      </c>
      <c r="H888" s="1">
        <v>2.9504191515732501</v>
      </c>
      <c r="I888" s="1">
        <v>50.044962103653901</v>
      </c>
      <c r="J888" s="1">
        <v>1.25293831814729</v>
      </c>
      <c r="K888" s="1">
        <v>2.9474925531489502</v>
      </c>
      <c r="L888" s="1">
        <v>50.050837083495601</v>
      </c>
      <c r="M888" s="1">
        <v>1.2516954956467401</v>
      </c>
    </row>
    <row r="889" spans="1:13" ht="15.75" customHeight="1" x14ac:dyDescent="0.25">
      <c r="A889" s="1">
        <v>98.736000000000004</v>
      </c>
      <c r="B889" s="1">
        <v>1.3109999999999999</v>
      </c>
      <c r="C889" s="1">
        <v>0.1</v>
      </c>
      <c r="D889" s="1">
        <v>0.01</v>
      </c>
      <c r="E889" s="1">
        <v>1.5E-3</v>
      </c>
      <c r="F889" s="1" t="s">
        <v>20</v>
      </c>
      <c r="G889" s="1">
        <v>4</v>
      </c>
      <c r="H889" s="1">
        <v>-1.86346864203656</v>
      </c>
      <c r="I889" s="1">
        <v>50.0521956420842</v>
      </c>
      <c r="J889" s="1">
        <v>-0.79134900714988998</v>
      </c>
      <c r="K889" s="1">
        <v>-1.8640038079749599</v>
      </c>
      <c r="L889" s="1">
        <v>50.051788211053001</v>
      </c>
      <c r="M889" s="1">
        <v>-0.79157627313358503</v>
      </c>
    </row>
    <row r="890" spans="1:13" ht="15.75" customHeight="1" x14ac:dyDescent="0.25">
      <c r="A890" s="1">
        <v>98.736000000000004</v>
      </c>
      <c r="B890" s="1">
        <v>1.3109999999999999</v>
      </c>
      <c r="C890" s="1">
        <v>0.01</v>
      </c>
      <c r="D890" s="1">
        <v>1</v>
      </c>
      <c r="E890" s="1">
        <v>1E-3</v>
      </c>
      <c r="F890" s="1" t="s">
        <v>20</v>
      </c>
      <c r="G890" s="1">
        <v>4</v>
      </c>
      <c r="H890" s="1">
        <v>2.32723932242118</v>
      </c>
      <c r="I890" s="1">
        <v>50.0616671238324</v>
      </c>
      <c r="J890" s="1">
        <v>0.988295958222009</v>
      </c>
      <c r="K890" s="1">
        <v>2.3236858743078401</v>
      </c>
      <c r="L890" s="1">
        <v>50.0510888682049</v>
      </c>
      <c r="M890" s="1">
        <v>0.98678693490225899</v>
      </c>
    </row>
    <row r="891" spans="1:13" ht="15.75" customHeight="1" x14ac:dyDescent="0.25">
      <c r="A891" s="1">
        <v>127.977</v>
      </c>
      <c r="B891" s="1">
        <v>1.3819999999999999</v>
      </c>
      <c r="C891" s="1">
        <v>0.01</v>
      </c>
      <c r="D891" s="1">
        <v>11</v>
      </c>
      <c r="E891" s="1">
        <v>0.34100000000000003</v>
      </c>
      <c r="F891" s="1" t="s">
        <v>20</v>
      </c>
      <c r="G891" s="1">
        <v>4</v>
      </c>
      <c r="H891" s="1">
        <v>14.952300073988701</v>
      </c>
      <c r="I891" s="1">
        <v>50.080553447607102</v>
      </c>
      <c r="J891" s="1">
        <v>6.3497112595501797</v>
      </c>
      <c r="K891" s="1">
        <v>14.850264132914401</v>
      </c>
      <c r="L891" s="1">
        <v>50.088081701622201</v>
      </c>
      <c r="M891" s="1">
        <v>6.3063802161179003</v>
      </c>
    </row>
    <row r="892" spans="1:13" ht="15.75" customHeight="1" x14ac:dyDescent="0.25">
      <c r="A892" s="1">
        <v>98.736000000000004</v>
      </c>
      <c r="B892" s="1">
        <v>1.3109999999999999</v>
      </c>
      <c r="C892" s="1">
        <v>11</v>
      </c>
      <c r="D892" s="1">
        <v>0.01</v>
      </c>
      <c r="E892" s="1">
        <v>0.16500000000000001</v>
      </c>
      <c r="F892" s="1" t="s">
        <v>20</v>
      </c>
      <c r="G892" s="1">
        <v>1</v>
      </c>
      <c r="H892" s="1">
        <v>26.733882885256701</v>
      </c>
      <c r="I892" s="1">
        <v>50.074167512316301</v>
      </c>
      <c r="J892" s="1">
        <v>11.352931410419901</v>
      </c>
      <c r="K892" s="1">
        <v>26.862145012413599</v>
      </c>
      <c r="L892" s="1">
        <v>50.072529382695301</v>
      </c>
      <c r="M892" s="1">
        <v>11.407399784446</v>
      </c>
    </row>
    <row r="893" spans="1:13" ht="15.75" customHeight="1" x14ac:dyDescent="0.25">
      <c r="A893" s="1">
        <v>195.93199999999999</v>
      </c>
      <c r="B893" s="1">
        <v>1.1060000000000001</v>
      </c>
      <c r="C893" s="1">
        <v>7</v>
      </c>
      <c r="D893" s="1">
        <v>0.01</v>
      </c>
      <c r="E893" s="1">
        <v>0.21</v>
      </c>
      <c r="F893" s="1" t="s">
        <v>20</v>
      </c>
      <c r="G893" s="1">
        <v>5</v>
      </c>
      <c r="H893" s="1">
        <v>17.235429572893</v>
      </c>
      <c r="I893" s="1">
        <v>50.125971901632198</v>
      </c>
      <c r="J893" s="1">
        <v>7.3192753409601696</v>
      </c>
      <c r="K893" s="1">
        <v>17.152190048224401</v>
      </c>
      <c r="L893" s="1">
        <v>50.015773281043003</v>
      </c>
      <c r="M893" s="1">
        <v>7.2839264685852099</v>
      </c>
    </row>
    <row r="894" spans="1:13" ht="15.75" customHeight="1" x14ac:dyDescent="0.25">
      <c r="A894" s="1">
        <v>69.394999999999996</v>
      </c>
      <c r="B894" s="1">
        <v>1.081</v>
      </c>
      <c r="C894" s="1">
        <v>0.01</v>
      </c>
      <c r="D894" s="1">
        <v>3</v>
      </c>
      <c r="E894" s="1">
        <v>0.06</v>
      </c>
      <c r="F894" s="1" t="s">
        <v>20</v>
      </c>
      <c r="G894" s="1">
        <v>2</v>
      </c>
      <c r="H894" s="1">
        <v>2.9560306019919</v>
      </c>
      <c r="I894" s="1">
        <v>50.0351279667453</v>
      </c>
      <c r="J894" s="1">
        <v>1.2553213020179601</v>
      </c>
      <c r="K894" s="1">
        <v>2.9603839122150601</v>
      </c>
      <c r="L894" s="1">
        <v>50.0484500150475</v>
      </c>
      <c r="M894" s="1">
        <v>1.2571699983926701</v>
      </c>
    </row>
    <row r="895" spans="1:13" ht="15.75" customHeight="1" x14ac:dyDescent="0.25">
      <c r="A895" s="1">
        <v>98.736000000000004</v>
      </c>
      <c r="B895" s="1">
        <v>1.3109999999999999</v>
      </c>
      <c r="C895" s="1">
        <v>0.1</v>
      </c>
      <c r="D895" s="1">
        <v>0.01</v>
      </c>
      <c r="E895" s="1">
        <v>3.0999999999999999E-3</v>
      </c>
      <c r="F895" s="1" t="s">
        <v>20</v>
      </c>
      <c r="G895" s="1">
        <v>1</v>
      </c>
      <c r="H895" s="1">
        <v>-0.60331234699070302</v>
      </c>
      <c r="I895" s="1">
        <v>50.048516219663199</v>
      </c>
      <c r="J895" s="1">
        <v>-0.25620534524830202</v>
      </c>
      <c r="K895" s="1">
        <v>0.60006175392027405</v>
      </c>
      <c r="L895" s="1">
        <v>50.0503855697551</v>
      </c>
      <c r="M895" s="1">
        <v>0.25482493371847897</v>
      </c>
    </row>
    <row r="896" spans="1:13" ht="15.75" customHeight="1" x14ac:dyDescent="0.25">
      <c r="A896" s="1">
        <v>127.977</v>
      </c>
      <c r="B896" s="1">
        <v>1.3819999999999999</v>
      </c>
      <c r="C896" s="1">
        <v>0.1</v>
      </c>
      <c r="D896" s="1">
        <v>0.01</v>
      </c>
      <c r="E896" s="1">
        <v>5.0000000000000001E-4</v>
      </c>
      <c r="F896" s="1" t="s">
        <v>20</v>
      </c>
      <c r="G896" s="1">
        <v>3</v>
      </c>
      <c r="H896" s="1">
        <v>1.07755039561896</v>
      </c>
      <c r="I896" s="1">
        <v>50.0487449408636</v>
      </c>
      <c r="J896" s="1">
        <v>0.45759741617927902</v>
      </c>
      <c r="K896" s="1">
        <v>1.0650520595817501</v>
      </c>
      <c r="L896" s="1">
        <v>50.050195078237202</v>
      </c>
      <c r="M896" s="1">
        <v>0.45228981636731602</v>
      </c>
    </row>
    <row r="897" spans="1:13" ht="15.75" customHeight="1" x14ac:dyDescent="0.25">
      <c r="A897" s="1">
        <v>195.93199999999999</v>
      </c>
      <c r="B897" s="1">
        <v>1.1060000000000001</v>
      </c>
      <c r="C897" s="1">
        <v>11</v>
      </c>
      <c r="D897" s="1">
        <v>0.01</v>
      </c>
      <c r="E897" s="1">
        <v>0.34100000000000003</v>
      </c>
      <c r="F897" s="1" t="s">
        <v>20</v>
      </c>
      <c r="G897" s="1">
        <v>1</v>
      </c>
      <c r="H897" s="1">
        <v>27.287644769281201</v>
      </c>
      <c r="I897" s="1">
        <v>50.047343216625201</v>
      </c>
      <c r="J897" s="1">
        <v>11.588094432342899</v>
      </c>
      <c r="K897" s="1">
        <v>26.397550917303398</v>
      </c>
      <c r="L897" s="1">
        <v>50.015721885271503</v>
      </c>
      <c r="M897" s="1">
        <v>11.2101031583588</v>
      </c>
    </row>
    <row r="898" spans="1:13" ht="15.75" customHeight="1" x14ac:dyDescent="0.25">
      <c r="A898" s="1">
        <v>195.93199999999999</v>
      </c>
      <c r="B898" s="1">
        <v>1.1060000000000001</v>
      </c>
      <c r="C898" s="1">
        <v>0.1</v>
      </c>
      <c r="D898" s="1">
        <v>0.01</v>
      </c>
      <c r="E898" s="1">
        <v>1.5E-3</v>
      </c>
      <c r="F898" s="1" t="s">
        <v>20</v>
      </c>
      <c r="G898" s="1">
        <v>3</v>
      </c>
      <c r="H898" s="1">
        <v>0.73281940666076395</v>
      </c>
      <c r="I898" s="1">
        <v>50.049044172443502</v>
      </c>
      <c r="J898" s="1">
        <v>0.31120239793645499</v>
      </c>
      <c r="K898" s="1">
        <v>0.73108111011298804</v>
      </c>
      <c r="L898" s="1">
        <v>50.052305871105403</v>
      </c>
      <c r="M898" s="1">
        <v>0.31046420507601002</v>
      </c>
    </row>
    <row r="899" spans="1:13" ht="15.75" customHeight="1" x14ac:dyDescent="0.25">
      <c r="A899" s="1">
        <v>195.93199999999999</v>
      </c>
      <c r="B899" s="1">
        <v>1.1060000000000001</v>
      </c>
      <c r="C899" s="1">
        <v>7</v>
      </c>
      <c r="D899" s="1">
        <v>0.01</v>
      </c>
      <c r="E899" s="1">
        <v>0.14000000000000001</v>
      </c>
      <c r="F899" s="1" t="s">
        <v>20</v>
      </c>
      <c r="G899" s="1">
        <v>2</v>
      </c>
      <c r="H899" s="1">
        <v>-17.067032177394299</v>
      </c>
      <c r="I899" s="1">
        <v>50.030031403736999</v>
      </c>
      <c r="J899" s="1">
        <v>-7.2477629426679</v>
      </c>
      <c r="K899" s="1">
        <v>-17.109153323905399</v>
      </c>
      <c r="L899" s="1">
        <v>49.958692265056499</v>
      </c>
      <c r="M899" s="1">
        <v>-7.2656502989236502</v>
      </c>
    </row>
    <row r="900" spans="1:13" ht="15.75" customHeight="1" x14ac:dyDescent="0.25">
      <c r="A900" s="1">
        <v>127.977</v>
      </c>
      <c r="B900" s="1">
        <v>1.3819999999999999</v>
      </c>
      <c r="C900" s="1">
        <v>0.01</v>
      </c>
      <c r="D900" s="1">
        <v>11</v>
      </c>
      <c r="E900" s="1">
        <v>5.5E-2</v>
      </c>
      <c r="F900" s="1" t="s">
        <v>20</v>
      </c>
      <c r="G900" s="1">
        <v>1</v>
      </c>
      <c r="H900" s="1">
        <v>6.7702344689519798</v>
      </c>
      <c r="I900" s="1">
        <v>50.080384490250303</v>
      </c>
      <c r="J900" s="1">
        <v>2.8750783374180302</v>
      </c>
      <c r="K900" s="1">
        <v>6.7856733536951301</v>
      </c>
      <c r="L900" s="1">
        <v>50.039131997732802</v>
      </c>
      <c r="M900" s="1">
        <v>2.8816346839201299</v>
      </c>
    </row>
    <row r="901" spans="1:13" ht="15.75" customHeight="1" x14ac:dyDescent="0.25">
      <c r="A901" s="1">
        <v>195.93199999999999</v>
      </c>
      <c r="B901" s="1">
        <v>1.1060000000000001</v>
      </c>
      <c r="C901" s="1">
        <v>3</v>
      </c>
      <c r="D901" s="1">
        <v>0.01</v>
      </c>
      <c r="E901" s="1">
        <v>3.0000000000000001E-3</v>
      </c>
      <c r="F901" s="1" t="s">
        <v>20</v>
      </c>
      <c r="G901" s="1">
        <v>2</v>
      </c>
      <c r="H901" s="1">
        <v>-7.2300017653953397</v>
      </c>
      <c r="I901" s="1">
        <v>50.042788013044799</v>
      </c>
      <c r="J901" s="1">
        <v>-3.0703251933902398</v>
      </c>
      <c r="K901" s="1">
        <v>-7.3637415118372198</v>
      </c>
      <c r="L901" s="1">
        <v>50.059123978703703</v>
      </c>
      <c r="M901" s="1">
        <v>-3.1271197179536299</v>
      </c>
    </row>
    <row r="902" spans="1:13" ht="15.75" customHeight="1" x14ac:dyDescent="0.25">
      <c r="A902" s="1">
        <v>127.977</v>
      </c>
      <c r="B902" s="1">
        <v>1.3819999999999999</v>
      </c>
      <c r="C902" s="1">
        <v>11</v>
      </c>
      <c r="D902" s="1">
        <v>0.01</v>
      </c>
      <c r="E902" s="1">
        <v>0.11</v>
      </c>
      <c r="F902" s="1" t="s">
        <v>20</v>
      </c>
      <c r="G902" s="1">
        <v>2</v>
      </c>
      <c r="H902" s="1">
        <v>26.7824551281773</v>
      </c>
      <c r="I902" s="1">
        <v>50.134415599165102</v>
      </c>
      <c r="J902" s="1">
        <v>11.3735583184038</v>
      </c>
      <c r="K902" s="1">
        <v>26.734027490833999</v>
      </c>
      <c r="L902" s="1">
        <v>50.103805830085498</v>
      </c>
      <c r="M902" s="1">
        <v>11.352992819277199</v>
      </c>
    </row>
    <row r="903" spans="1:13" ht="15.75" customHeight="1" x14ac:dyDescent="0.25">
      <c r="A903" s="1">
        <v>234.63499999999999</v>
      </c>
      <c r="B903" s="1">
        <v>0.66600000000000004</v>
      </c>
      <c r="C903" s="1">
        <v>0.5</v>
      </c>
      <c r="D903" s="1">
        <v>0.01</v>
      </c>
      <c r="E903" s="1">
        <v>5.0000000000000001E-4</v>
      </c>
      <c r="F903" s="1" t="s">
        <v>20</v>
      </c>
      <c r="G903" s="1">
        <v>4</v>
      </c>
      <c r="H903" s="1">
        <v>1.48063393293607</v>
      </c>
      <c r="I903" s="1">
        <v>50.048878417691199</v>
      </c>
      <c r="J903" s="1">
        <v>0.62877269107188405</v>
      </c>
      <c r="K903" s="1">
        <v>1.4780861244102099</v>
      </c>
      <c r="L903" s="1">
        <v>50.047766387915502</v>
      </c>
      <c r="M903" s="1">
        <v>0.62769072719985197</v>
      </c>
    </row>
    <row r="904" spans="1:13" ht="15.75" customHeight="1" x14ac:dyDescent="0.25">
      <c r="A904" s="1">
        <v>127.977</v>
      </c>
      <c r="B904" s="1">
        <v>1.3819999999999999</v>
      </c>
      <c r="C904" s="1">
        <v>3</v>
      </c>
      <c r="D904" s="1">
        <v>0.01</v>
      </c>
      <c r="E904" s="1">
        <v>9.2999999999999999E-2</v>
      </c>
      <c r="F904" s="1" t="s">
        <v>20</v>
      </c>
      <c r="G904" s="1">
        <v>1</v>
      </c>
      <c r="H904" s="1">
        <v>-7.43017809826432</v>
      </c>
      <c r="I904" s="1">
        <v>50.0547614182126</v>
      </c>
      <c r="J904" s="1">
        <v>-3.1553329787091502</v>
      </c>
      <c r="K904" s="1">
        <v>-7.4188852798246003</v>
      </c>
      <c r="L904" s="1">
        <v>50.010746768593698</v>
      </c>
      <c r="M904" s="1">
        <v>-3.1505373194430901</v>
      </c>
    </row>
    <row r="905" spans="1:13" ht="15.75" customHeight="1" x14ac:dyDescent="0.25">
      <c r="A905" s="1">
        <v>195.93199999999999</v>
      </c>
      <c r="B905" s="1">
        <v>1.1060000000000001</v>
      </c>
      <c r="C905" s="1">
        <v>0.1</v>
      </c>
      <c r="D905" s="1">
        <v>0.01</v>
      </c>
      <c r="E905" s="1">
        <v>1E-4</v>
      </c>
      <c r="F905" s="1" t="s">
        <v>20</v>
      </c>
      <c r="G905" s="1">
        <v>4</v>
      </c>
      <c r="H905" s="1">
        <v>0.97358019004802598</v>
      </c>
      <c r="I905" s="1">
        <v>50.046795663374297</v>
      </c>
      <c r="J905" s="1">
        <v>0.413444959252601</v>
      </c>
      <c r="K905" s="1">
        <v>0.97478653296406403</v>
      </c>
      <c r="L905" s="1">
        <v>50.049493134083399</v>
      </c>
      <c r="M905" s="1">
        <v>0.41395725028200397</v>
      </c>
    </row>
    <row r="906" spans="1:13" ht="15.75" customHeight="1" x14ac:dyDescent="0.25">
      <c r="A906" s="1">
        <v>69.394999999999996</v>
      </c>
      <c r="B906" s="1">
        <v>1.081</v>
      </c>
      <c r="C906" s="1">
        <v>7</v>
      </c>
      <c r="D906" s="1">
        <v>0.01</v>
      </c>
      <c r="E906" s="1">
        <v>7.0000000000000007E-2</v>
      </c>
      <c r="F906" s="1" t="s">
        <v>20</v>
      </c>
      <c r="G906" s="1">
        <v>1</v>
      </c>
      <c r="H906" s="1">
        <v>-17.100704357032999</v>
      </c>
      <c r="I906" s="1">
        <v>50.040926573455302</v>
      </c>
      <c r="J906" s="1">
        <v>-7.2620623225042698</v>
      </c>
      <c r="K906" s="1">
        <v>-17.136132618397902</v>
      </c>
      <c r="L906" s="1">
        <v>50.038740976858598</v>
      </c>
      <c r="M906" s="1">
        <v>-7.2771074479352702</v>
      </c>
    </row>
    <row r="907" spans="1:13" ht="15.75" customHeight="1" x14ac:dyDescent="0.25">
      <c r="A907" s="1">
        <v>234.63499999999999</v>
      </c>
      <c r="B907" s="1">
        <v>0.66600000000000004</v>
      </c>
      <c r="C907" s="1">
        <v>0.01</v>
      </c>
      <c r="D907" s="1">
        <v>7</v>
      </c>
      <c r="E907" s="1">
        <v>0.14000000000000001</v>
      </c>
      <c r="F907" s="1" t="s">
        <v>20</v>
      </c>
      <c r="G907" s="1">
        <v>4</v>
      </c>
      <c r="H907" s="1">
        <v>9.5167167516948101</v>
      </c>
      <c r="I907" s="1">
        <v>50.053101244755098</v>
      </c>
      <c r="J907" s="1">
        <v>4.0414119040660799</v>
      </c>
      <c r="K907" s="1">
        <v>9.4348799574243696</v>
      </c>
      <c r="L907" s="1">
        <v>50.002397447253003</v>
      </c>
      <c r="M907" s="1">
        <v>4.0066587215153602</v>
      </c>
    </row>
    <row r="908" spans="1:13" ht="15.75" customHeight="1" x14ac:dyDescent="0.25">
      <c r="A908" s="1">
        <v>234.63499999999999</v>
      </c>
      <c r="B908" s="1">
        <v>0.66600000000000004</v>
      </c>
      <c r="C908" s="1">
        <v>0.01</v>
      </c>
      <c r="D908" s="1">
        <v>15</v>
      </c>
      <c r="E908" s="1">
        <v>0.22500000000000001</v>
      </c>
      <c r="F908" s="1" t="s">
        <v>20</v>
      </c>
      <c r="G908" s="1">
        <v>5</v>
      </c>
      <c r="H908" s="1">
        <v>23.952423791674399</v>
      </c>
      <c r="I908" s="1">
        <v>50.179312779570203</v>
      </c>
      <c r="J908" s="1">
        <v>10.1717444333592</v>
      </c>
      <c r="K908" s="1">
        <v>23.787671575583602</v>
      </c>
      <c r="L908" s="1">
        <v>50.098041447790798</v>
      </c>
      <c r="M908" s="1">
        <v>10.1017800134124</v>
      </c>
    </row>
    <row r="909" spans="1:13" ht="15.75" customHeight="1" x14ac:dyDescent="0.25">
      <c r="A909" s="1">
        <v>98.736000000000004</v>
      </c>
      <c r="B909" s="1">
        <v>1.3109999999999999</v>
      </c>
      <c r="C909" s="1">
        <v>0.01</v>
      </c>
      <c r="D909" s="1">
        <v>7</v>
      </c>
      <c r="E909" s="1">
        <v>7.0000000000000007E-2</v>
      </c>
      <c r="F909" s="1" t="s">
        <v>20</v>
      </c>
      <c r="G909" s="1">
        <v>1</v>
      </c>
      <c r="H909" s="1">
        <v>4.3691422878835597</v>
      </c>
      <c r="I909" s="1">
        <v>50.038850663026501</v>
      </c>
      <c r="J909" s="1">
        <v>1.85541969079478</v>
      </c>
      <c r="K909" s="1">
        <v>4.3682896449881801</v>
      </c>
      <c r="L909" s="1">
        <v>50.050281660291503</v>
      </c>
      <c r="M909" s="1">
        <v>1.8550576036131201</v>
      </c>
    </row>
    <row r="910" spans="1:13" ht="15.75" customHeight="1" x14ac:dyDescent="0.25">
      <c r="A910" s="1">
        <v>98.736000000000004</v>
      </c>
      <c r="B910" s="1">
        <v>1.3109999999999999</v>
      </c>
      <c r="C910" s="1">
        <v>1</v>
      </c>
      <c r="D910" s="1">
        <v>0.01</v>
      </c>
      <c r="E910" s="1">
        <v>3.1E-2</v>
      </c>
      <c r="F910" s="1" t="s">
        <v>20</v>
      </c>
      <c r="G910" s="1">
        <v>2</v>
      </c>
      <c r="H910" s="1">
        <v>2.7041996426781498</v>
      </c>
      <c r="I910" s="1">
        <v>50.046573024468501</v>
      </c>
      <c r="J910" s="1">
        <v>1.14837762981066</v>
      </c>
      <c r="K910" s="1">
        <v>2.6777121346759398</v>
      </c>
      <c r="L910" s="1">
        <v>50.048793832221399</v>
      </c>
      <c r="M910" s="1">
        <v>1.1371293250704599</v>
      </c>
    </row>
    <row r="911" spans="1:13" ht="15.75" customHeight="1" x14ac:dyDescent="0.25">
      <c r="A911" s="1">
        <v>157.14099999999999</v>
      </c>
      <c r="B911" s="1">
        <v>1.335</v>
      </c>
      <c r="C911" s="1">
        <v>0.01</v>
      </c>
      <c r="D911" s="1">
        <v>7</v>
      </c>
      <c r="E911" s="1">
        <v>7.0000000000000007E-2</v>
      </c>
      <c r="F911" s="1" t="s">
        <v>20</v>
      </c>
      <c r="G911" s="1">
        <v>2</v>
      </c>
      <c r="H911" s="1">
        <v>6.0632450201328698</v>
      </c>
      <c r="I911" s="1">
        <v>50.021472302224801</v>
      </c>
      <c r="J911" s="1">
        <v>2.5748450060017198</v>
      </c>
      <c r="K911" s="1">
        <v>6.0158761147921096</v>
      </c>
      <c r="L911" s="1">
        <v>50.039895074584898</v>
      </c>
      <c r="M911" s="1">
        <v>2.5547291127875398</v>
      </c>
    </row>
    <row r="912" spans="1:13" ht="15.75" customHeight="1" x14ac:dyDescent="0.25">
      <c r="A912" s="1">
        <v>98.736000000000004</v>
      </c>
      <c r="B912" s="1">
        <v>1.3109999999999999</v>
      </c>
      <c r="C912" s="1">
        <v>0.01</v>
      </c>
      <c r="D912" s="1">
        <v>11</v>
      </c>
      <c r="E912" s="1">
        <v>0.11</v>
      </c>
      <c r="F912" s="1" t="s">
        <v>20</v>
      </c>
      <c r="G912" s="1">
        <v>5</v>
      </c>
      <c r="H912" s="1">
        <v>17.7396261008249</v>
      </c>
      <c r="I912" s="1">
        <v>50.005128305484</v>
      </c>
      <c r="J912" s="1">
        <v>7.53338971497576</v>
      </c>
      <c r="K912" s="1">
        <v>17.6366033625801</v>
      </c>
      <c r="L912" s="1">
        <v>50.056162498988897</v>
      </c>
      <c r="M912" s="1">
        <v>7.4896396138016401</v>
      </c>
    </row>
    <row r="913" spans="1:13" ht="15.75" customHeight="1" x14ac:dyDescent="0.25">
      <c r="A913" s="1">
        <v>98.736000000000004</v>
      </c>
      <c r="B913" s="1">
        <v>1.3109999999999999</v>
      </c>
      <c r="C913" s="1">
        <v>1</v>
      </c>
      <c r="D913" s="1">
        <v>0.01</v>
      </c>
      <c r="E913" s="1">
        <v>0.01</v>
      </c>
      <c r="F913" s="1" t="s">
        <v>20</v>
      </c>
      <c r="G913" s="1">
        <v>3</v>
      </c>
      <c r="H913" s="1">
        <v>2.8605881357654201</v>
      </c>
      <c r="I913" s="1">
        <v>50.049818285902496</v>
      </c>
      <c r="J913" s="1">
        <v>1.2147902733843301</v>
      </c>
      <c r="K913" s="1">
        <v>2.8581421636388198</v>
      </c>
      <c r="L913" s="1">
        <v>50.049745079901399</v>
      </c>
      <c r="M913" s="1">
        <v>1.2137515558173999</v>
      </c>
    </row>
    <row r="914" spans="1:13" ht="15.75" customHeight="1" x14ac:dyDescent="0.25">
      <c r="A914" s="1">
        <v>195.93199999999999</v>
      </c>
      <c r="B914" s="1">
        <v>1.1060000000000001</v>
      </c>
      <c r="C914" s="1">
        <v>0.01</v>
      </c>
      <c r="D914" s="1">
        <v>15</v>
      </c>
      <c r="E914" s="1">
        <v>0.45</v>
      </c>
      <c r="F914" s="1" t="s">
        <v>20</v>
      </c>
      <c r="G914" s="1">
        <v>5</v>
      </c>
      <c r="H914" s="1">
        <v>23.568987606177298</v>
      </c>
      <c r="I914" s="1">
        <v>50.028802677984302</v>
      </c>
      <c r="J914" s="1">
        <v>10.008912691599001</v>
      </c>
      <c r="K914" s="1">
        <v>24.082000003503701</v>
      </c>
      <c r="L914" s="1">
        <v>49.9008007998412</v>
      </c>
      <c r="M914" s="1">
        <v>10.2267708525156</v>
      </c>
    </row>
    <row r="915" spans="1:13" ht="15.75" customHeight="1" x14ac:dyDescent="0.25">
      <c r="A915" s="1">
        <v>127.977</v>
      </c>
      <c r="B915" s="1">
        <v>1.3819999999999999</v>
      </c>
      <c r="C915" s="1">
        <v>1</v>
      </c>
      <c r="D915" s="1">
        <v>0.01</v>
      </c>
      <c r="E915" s="1">
        <v>0.01</v>
      </c>
      <c r="F915" s="1" t="s">
        <v>20</v>
      </c>
      <c r="G915" s="1">
        <v>1</v>
      </c>
      <c r="H915" s="1">
        <v>-2.5027690217648599</v>
      </c>
      <c r="I915" s="1">
        <v>50.053306774385902</v>
      </c>
      <c r="J915" s="1">
        <v>-1.0628371928677001</v>
      </c>
      <c r="K915" s="1">
        <v>-2.5070006982596502</v>
      </c>
      <c r="L915" s="1">
        <v>50.054636083619201</v>
      </c>
      <c r="M915" s="1">
        <v>-1.0646342357141401</v>
      </c>
    </row>
    <row r="916" spans="1:13" ht="15.75" customHeight="1" x14ac:dyDescent="0.25">
      <c r="A916" s="1">
        <v>195.93199999999999</v>
      </c>
      <c r="B916" s="1">
        <v>1.1060000000000001</v>
      </c>
      <c r="C916" s="1">
        <v>0.1</v>
      </c>
      <c r="D916" s="1">
        <v>0.1</v>
      </c>
      <c r="E916" s="1">
        <v>0.01</v>
      </c>
      <c r="F916" s="1" t="s">
        <v>20</v>
      </c>
      <c r="G916" s="1">
        <v>5</v>
      </c>
      <c r="H916" s="1">
        <v>1.2303014070651599</v>
      </c>
      <c r="I916" s="1">
        <v>50.048346928912203</v>
      </c>
      <c r="J916" s="1">
        <v>0.52246535037589603</v>
      </c>
      <c r="K916" s="1">
        <v>1.23501991334853</v>
      </c>
      <c r="L916" s="1">
        <v>50.057580480615897</v>
      </c>
      <c r="M916" s="1">
        <v>0.52446913255840699</v>
      </c>
    </row>
    <row r="917" spans="1:13" ht="15.75" customHeight="1" x14ac:dyDescent="0.25">
      <c r="A917" s="1">
        <v>234.63499999999999</v>
      </c>
      <c r="B917" s="1">
        <v>0.66600000000000004</v>
      </c>
      <c r="C917" s="1">
        <v>15</v>
      </c>
      <c r="D917" s="1">
        <v>0.01</v>
      </c>
      <c r="E917" s="1">
        <v>0.46500000000000002</v>
      </c>
      <c r="F917" s="1" t="s">
        <v>20</v>
      </c>
      <c r="G917" s="1">
        <v>2</v>
      </c>
      <c r="H917" s="1">
        <v>35.9238589509159</v>
      </c>
      <c r="I917" s="1">
        <v>50.154836651582599</v>
      </c>
      <c r="J917" s="1">
        <v>15.255588139508999</v>
      </c>
      <c r="K917" s="1">
        <v>36.543031020953698</v>
      </c>
      <c r="L917" s="1">
        <v>50.193646540007101</v>
      </c>
      <c r="M917" s="1">
        <v>15.5185285463537</v>
      </c>
    </row>
    <row r="918" spans="1:13" ht="15.75" customHeight="1" x14ac:dyDescent="0.25">
      <c r="A918" s="1">
        <v>127.977</v>
      </c>
      <c r="B918" s="1">
        <v>1.3819999999999999</v>
      </c>
      <c r="C918" s="1">
        <v>0.01</v>
      </c>
      <c r="D918" s="1">
        <v>7</v>
      </c>
      <c r="E918" s="1">
        <v>7.0000000000000007E-2</v>
      </c>
      <c r="F918" s="1" t="s">
        <v>20</v>
      </c>
      <c r="G918" s="1">
        <v>2</v>
      </c>
      <c r="H918" s="1">
        <v>-6.08864413680692</v>
      </c>
      <c r="I918" s="1">
        <v>50.012112080069201</v>
      </c>
      <c r="J918" s="1">
        <v>-2.5856311095663802</v>
      </c>
      <c r="K918" s="1">
        <v>-6.07456491320126</v>
      </c>
      <c r="L918" s="1">
        <v>50.079898410399601</v>
      </c>
      <c r="M918" s="1">
        <v>-2.5796521629018399</v>
      </c>
    </row>
    <row r="919" spans="1:13" ht="15.75" customHeight="1" x14ac:dyDescent="0.25">
      <c r="A919" s="1">
        <v>195.93199999999999</v>
      </c>
      <c r="B919" s="1">
        <v>1.1060000000000001</v>
      </c>
      <c r="C919" s="1">
        <v>0.01</v>
      </c>
      <c r="D919" s="1">
        <v>0.5</v>
      </c>
      <c r="E919" s="1">
        <v>2.5000000000000001E-3</v>
      </c>
      <c r="F919" s="1" t="s">
        <v>20</v>
      </c>
      <c r="G919" s="1">
        <v>3</v>
      </c>
      <c r="H919" s="1">
        <v>-0.88229265034697302</v>
      </c>
      <c r="I919" s="1">
        <v>50.049093679791198</v>
      </c>
      <c r="J919" s="1">
        <v>-0.37467838047688701</v>
      </c>
      <c r="K919" s="1">
        <v>-0.88050077476520505</v>
      </c>
      <c r="L919" s="1">
        <v>50.051653144104897</v>
      </c>
      <c r="M919" s="1">
        <v>-0.37391743450195503</v>
      </c>
    </row>
    <row r="920" spans="1:13" ht="15.75" customHeight="1" x14ac:dyDescent="0.25">
      <c r="A920" s="1">
        <v>157.14099999999999</v>
      </c>
      <c r="B920" s="1">
        <v>1.335</v>
      </c>
      <c r="C920" s="1">
        <v>0.1</v>
      </c>
      <c r="D920" s="1">
        <v>0.01</v>
      </c>
      <c r="E920" s="1">
        <v>1E-3</v>
      </c>
      <c r="F920" s="1" t="s">
        <v>20</v>
      </c>
      <c r="G920" s="1">
        <v>5</v>
      </c>
      <c r="H920" s="1">
        <v>1.52725700919521</v>
      </c>
      <c r="I920" s="1">
        <v>50.049631848607198</v>
      </c>
      <c r="J920" s="1">
        <v>0.64857185714082599</v>
      </c>
      <c r="K920" s="1">
        <v>1.5135454573774301</v>
      </c>
      <c r="L920" s="1">
        <v>50.052070439643998</v>
      </c>
      <c r="M920" s="1">
        <v>0.64274904763777496</v>
      </c>
    </row>
    <row r="921" spans="1:13" ht="15.75" customHeight="1" x14ac:dyDescent="0.25">
      <c r="A921" s="1">
        <v>195.93199999999999</v>
      </c>
      <c r="B921" s="1">
        <v>1.1060000000000001</v>
      </c>
      <c r="C921" s="1">
        <v>3</v>
      </c>
      <c r="D921" s="1">
        <v>0.01</v>
      </c>
      <c r="E921" s="1">
        <v>1.4999999999999999E-2</v>
      </c>
      <c r="F921" s="1" t="s">
        <v>20</v>
      </c>
      <c r="G921" s="1">
        <v>5</v>
      </c>
      <c r="H921" s="1">
        <v>7.49333024902469</v>
      </c>
      <c r="I921" s="1">
        <v>50.092458711093599</v>
      </c>
      <c r="J921" s="1">
        <v>3.1821514561851099</v>
      </c>
      <c r="K921" s="1">
        <v>7.3944592423711697</v>
      </c>
      <c r="L921" s="1">
        <v>50.028734671841399</v>
      </c>
      <c r="M921" s="1">
        <v>3.1401644480937501</v>
      </c>
    </row>
    <row r="922" spans="1:13" ht="15.75" customHeight="1" x14ac:dyDescent="0.25">
      <c r="A922" s="1">
        <v>195.93199999999999</v>
      </c>
      <c r="B922" s="1">
        <v>1.1060000000000001</v>
      </c>
      <c r="C922" s="1">
        <v>0.5</v>
      </c>
      <c r="D922" s="1">
        <v>0.01</v>
      </c>
      <c r="E922" s="1">
        <v>5.0000000000000001E-4</v>
      </c>
      <c r="F922" s="1" t="s">
        <v>20</v>
      </c>
      <c r="G922" s="1">
        <v>1</v>
      </c>
      <c r="H922" s="1">
        <v>1.27149776757352</v>
      </c>
      <c r="I922" s="1">
        <v>50.046713168660297</v>
      </c>
      <c r="J922" s="1">
        <v>0.53995998283230895</v>
      </c>
      <c r="K922" s="1">
        <v>1.2787722827508801</v>
      </c>
      <c r="L922" s="1">
        <v>50.047666991841801</v>
      </c>
      <c r="M922" s="1">
        <v>0.54304921129220396</v>
      </c>
    </row>
    <row r="923" spans="1:13" ht="15.75" customHeight="1" x14ac:dyDescent="0.25">
      <c r="A923" s="1">
        <v>98.736000000000004</v>
      </c>
      <c r="B923" s="1">
        <v>1.3109999999999999</v>
      </c>
      <c r="C923" s="1">
        <v>0.1</v>
      </c>
      <c r="D923" s="1">
        <v>0.01</v>
      </c>
      <c r="E923" s="1">
        <v>3.0999999999999999E-3</v>
      </c>
      <c r="F923" s="1" t="s">
        <v>20</v>
      </c>
      <c r="G923" s="1">
        <v>5</v>
      </c>
      <c r="H923" s="1">
        <v>2.3963166291579299</v>
      </c>
      <c r="I923" s="1">
        <v>50.043360470912802</v>
      </c>
      <c r="J923" s="1">
        <v>1.0176306391871599</v>
      </c>
      <c r="K923" s="1">
        <v>2.4045305888114998</v>
      </c>
      <c r="L923" s="1">
        <v>50.048436125618302</v>
      </c>
      <c r="M923" s="1">
        <v>1.0211188163799501</v>
      </c>
    </row>
    <row r="924" spans="1:13" ht="15.75" customHeight="1" x14ac:dyDescent="0.25">
      <c r="A924" s="1">
        <v>234.63499999999999</v>
      </c>
      <c r="B924" s="1">
        <v>0.66600000000000004</v>
      </c>
      <c r="C924" s="1">
        <v>0.5</v>
      </c>
      <c r="D924" s="1">
        <v>0.01</v>
      </c>
      <c r="E924" s="1">
        <v>7.4999999999999997E-3</v>
      </c>
      <c r="F924" s="1" t="s">
        <v>20</v>
      </c>
      <c r="G924" s="1">
        <v>3</v>
      </c>
      <c r="H924" s="1">
        <v>-1.3650668150215901</v>
      </c>
      <c r="I924" s="1">
        <v>50.051231597307201</v>
      </c>
      <c r="J924" s="1">
        <v>-0.57969543698895598</v>
      </c>
      <c r="K924" s="1">
        <v>-1.3866480428146299</v>
      </c>
      <c r="L924" s="1">
        <v>50.055905211245801</v>
      </c>
      <c r="M924" s="1">
        <v>-0.58886021862350701</v>
      </c>
    </row>
    <row r="925" spans="1:13" ht="15.75" customHeight="1" x14ac:dyDescent="0.25">
      <c r="A925" s="1">
        <v>157.14099999999999</v>
      </c>
      <c r="B925" s="1">
        <v>1.335</v>
      </c>
      <c r="C925" s="1">
        <v>0.01</v>
      </c>
      <c r="D925" s="1">
        <v>11</v>
      </c>
      <c r="E925" s="1">
        <v>0.22</v>
      </c>
      <c r="F925" s="1" t="s">
        <v>20</v>
      </c>
      <c r="G925" s="1">
        <v>3</v>
      </c>
      <c r="H925" s="1">
        <v>-12.2412808902883</v>
      </c>
      <c r="I925" s="1">
        <v>50.111933725615998</v>
      </c>
      <c r="J925" s="1">
        <v>-5.1984376126585596</v>
      </c>
      <c r="K925" s="1">
        <v>-12.146418355683201</v>
      </c>
      <c r="L925" s="1">
        <v>50.069818043637198</v>
      </c>
      <c r="M925" s="1">
        <v>-5.1581528604056404</v>
      </c>
    </row>
    <row r="926" spans="1:13" ht="15.75" customHeight="1" x14ac:dyDescent="0.25">
      <c r="A926" s="1">
        <v>195.93199999999999</v>
      </c>
      <c r="B926" s="1">
        <v>1.1060000000000001</v>
      </c>
      <c r="C926" s="1">
        <v>7</v>
      </c>
      <c r="D926" s="1">
        <v>0.01</v>
      </c>
      <c r="E926" s="1">
        <v>0.217</v>
      </c>
      <c r="F926" s="1" t="s">
        <v>20</v>
      </c>
      <c r="G926" s="1">
        <v>1</v>
      </c>
      <c r="H926" s="1">
        <v>17.236536686369099</v>
      </c>
      <c r="I926" s="1">
        <v>50.114140505372397</v>
      </c>
      <c r="J926" s="1">
        <v>7.3197454927676002</v>
      </c>
      <c r="K926" s="1">
        <v>17.1478579476384</v>
      </c>
      <c r="L926" s="1">
        <v>49.925322295055402</v>
      </c>
      <c r="M926" s="1">
        <v>7.2820867791907604</v>
      </c>
    </row>
    <row r="927" spans="1:13" ht="15.75" customHeight="1" x14ac:dyDescent="0.25">
      <c r="A927" s="1">
        <v>157.14099999999999</v>
      </c>
      <c r="B927" s="1">
        <v>1.335</v>
      </c>
      <c r="C927" s="1">
        <v>3</v>
      </c>
      <c r="D927" s="1">
        <v>0.01</v>
      </c>
      <c r="E927" s="1">
        <v>0.03</v>
      </c>
      <c r="F927" s="1" t="s">
        <v>20</v>
      </c>
      <c r="G927" s="1">
        <v>4</v>
      </c>
      <c r="H927" s="1">
        <v>7.4768972954118897</v>
      </c>
      <c r="I927" s="1">
        <v>50.055654042735497</v>
      </c>
      <c r="J927" s="1">
        <v>3.17517296390856</v>
      </c>
      <c r="K927" s="1">
        <v>7.4838022333409704</v>
      </c>
      <c r="L927" s="1">
        <v>50.028431382929497</v>
      </c>
      <c r="M927" s="1">
        <v>3.1781052460255501</v>
      </c>
    </row>
    <row r="928" spans="1:13" ht="15.75" customHeight="1" x14ac:dyDescent="0.25">
      <c r="A928" s="1">
        <v>98.736000000000004</v>
      </c>
      <c r="B928" s="1">
        <v>1.3109999999999999</v>
      </c>
      <c r="C928" s="1">
        <v>11</v>
      </c>
      <c r="D928" s="1">
        <v>0.01</v>
      </c>
      <c r="E928" s="1">
        <v>1.0999999999999999E-2</v>
      </c>
      <c r="F928" s="1" t="s">
        <v>20</v>
      </c>
      <c r="G928" s="1">
        <v>4</v>
      </c>
      <c r="H928" s="1">
        <v>26.955565217251301</v>
      </c>
      <c r="I928" s="1">
        <v>50.054759616673998</v>
      </c>
      <c r="J928" s="1">
        <v>11.4470720304277</v>
      </c>
      <c r="K928" s="1">
        <v>26.707251994616399</v>
      </c>
      <c r="L928" s="1">
        <v>49.9897244863228</v>
      </c>
      <c r="M928" s="1">
        <v>11.3416222161612</v>
      </c>
    </row>
    <row r="929" spans="1:13" ht="15.75" customHeight="1" x14ac:dyDescent="0.25">
      <c r="A929" s="1">
        <v>157.14099999999999</v>
      </c>
      <c r="B929" s="1">
        <v>1.335</v>
      </c>
      <c r="C929" s="1">
        <v>3</v>
      </c>
      <c r="D929" s="1">
        <v>0.01</v>
      </c>
      <c r="E929" s="1">
        <v>0.09</v>
      </c>
      <c r="F929" s="1" t="s">
        <v>20</v>
      </c>
      <c r="G929" s="1">
        <v>2</v>
      </c>
      <c r="H929" s="1">
        <v>-7.4006159926668804</v>
      </c>
      <c r="I929" s="1">
        <v>50.007385748787698</v>
      </c>
      <c r="J929" s="1">
        <v>-3.1427790014722601</v>
      </c>
      <c r="K929" s="1">
        <v>-7.4370790608642698</v>
      </c>
      <c r="L929" s="1">
        <v>50.0695725151555</v>
      </c>
      <c r="M929" s="1">
        <v>-3.1582635726449202</v>
      </c>
    </row>
    <row r="930" spans="1:13" ht="15.75" customHeight="1" x14ac:dyDescent="0.25">
      <c r="A930" s="1">
        <v>69.394999999999996</v>
      </c>
      <c r="B930" s="1">
        <v>1.081</v>
      </c>
      <c r="C930" s="1">
        <v>0.01</v>
      </c>
      <c r="D930" s="1">
        <v>15</v>
      </c>
      <c r="E930" s="1">
        <v>0.45</v>
      </c>
      <c r="F930" s="1" t="s">
        <v>20</v>
      </c>
      <c r="G930" s="1">
        <v>3</v>
      </c>
      <c r="H930" s="1">
        <v>16.701764517743701</v>
      </c>
      <c r="I930" s="1">
        <v>50.055040403228702</v>
      </c>
      <c r="J930" s="1">
        <v>7.0926467291250797</v>
      </c>
      <c r="K930" s="1">
        <v>16.538051683489801</v>
      </c>
      <c r="L930" s="1">
        <v>49.991852403461102</v>
      </c>
      <c r="M930" s="1">
        <v>7.0231236977619398</v>
      </c>
    </row>
    <row r="931" spans="1:13" ht="15.75" customHeight="1" x14ac:dyDescent="0.25">
      <c r="A931" s="1">
        <v>127.977</v>
      </c>
      <c r="B931" s="1">
        <v>1.3819999999999999</v>
      </c>
      <c r="C931" s="1">
        <v>0.01</v>
      </c>
      <c r="D931" s="1">
        <v>0.1</v>
      </c>
      <c r="E931" s="1">
        <v>1E-4</v>
      </c>
      <c r="F931" s="1" t="s">
        <v>20</v>
      </c>
      <c r="G931" s="1">
        <v>1</v>
      </c>
      <c r="H931" s="1">
        <v>0.42573279005636799</v>
      </c>
      <c r="I931" s="1">
        <v>50.050283517437201</v>
      </c>
      <c r="J931" s="1">
        <v>0.18079360882298601</v>
      </c>
      <c r="K931" s="1">
        <v>0.42571525076358602</v>
      </c>
      <c r="L931" s="1">
        <v>50.0499999496379</v>
      </c>
      <c r="M931" s="1">
        <v>0.180786160507723</v>
      </c>
    </row>
    <row r="932" spans="1:13" ht="15.75" customHeight="1" x14ac:dyDescent="0.25">
      <c r="A932" s="1">
        <v>127.977</v>
      </c>
      <c r="B932" s="1">
        <v>1.3819999999999999</v>
      </c>
      <c r="C932" s="1">
        <v>0.1</v>
      </c>
      <c r="D932" s="1">
        <v>0.01</v>
      </c>
      <c r="E932" s="1">
        <v>1E-3</v>
      </c>
      <c r="F932" s="1" t="s">
        <v>20</v>
      </c>
      <c r="G932" s="1">
        <v>3</v>
      </c>
      <c r="H932" s="1">
        <v>1.0835373225943601</v>
      </c>
      <c r="I932" s="1">
        <v>50.051812677703502</v>
      </c>
      <c r="J932" s="1">
        <v>0.46013985161982401</v>
      </c>
      <c r="K932" s="1">
        <v>1.0765007988172099</v>
      </c>
      <c r="L932" s="1">
        <v>50.046871516854601</v>
      </c>
      <c r="M932" s="1">
        <v>0.45715168966248299</v>
      </c>
    </row>
    <row r="933" spans="1:13" ht="15.75" customHeight="1" x14ac:dyDescent="0.25">
      <c r="A933" s="1">
        <v>98.736000000000004</v>
      </c>
      <c r="B933" s="1">
        <v>1.3109999999999999</v>
      </c>
      <c r="C933" s="1">
        <v>0.1</v>
      </c>
      <c r="D933" s="1">
        <v>0.01</v>
      </c>
      <c r="E933" s="1">
        <v>3.0999999999999999E-3</v>
      </c>
      <c r="F933" s="1" t="s">
        <v>20</v>
      </c>
      <c r="G933" s="1">
        <v>4</v>
      </c>
      <c r="H933" s="1">
        <v>-1.8602826898475</v>
      </c>
      <c r="I933" s="1">
        <v>50.0556007498271</v>
      </c>
      <c r="J933" s="1">
        <v>-0.78999604630860498</v>
      </c>
      <c r="K933" s="1">
        <v>-1.8659484568162601</v>
      </c>
      <c r="L933" s="1">
        <v>50.054631017839903</v>
      </c>
      <c r="M933" s="1">
        <v>-0.79240209649068305</v>
      </c>
    </row>
    <row r="934" spans="1:13" ht="15.75" customHeight="1" x14ac:dyDescent="0.25">
      <c r="A934" s="1">
        <v>127.977</v>
      </c>
      <c r="B934" s="1">
        <v>1.3819999999999999</v>
      </c>
      <c r="C934" s="1">
        <v>0.01</v>
      </c>
      <c r="D934" s="1">
        <v>15</v>
      </c>
      <c r="E934" s="1">
        <v>0.22500000000000001</v>
      </c>
      <c r="F934" s="1" t="s">
        <v>20</v>
      </c>
      <c r="G934" s="1">
        <v>3</v>
      </c>
      <c r="H934" s="1">
        <v>16.6740487832291</v>
      </c>
      <c r="I934" s="1">
        <v>50.047267374134201</v>
      </c>
      <c r="J934" s="1">
        <v>7.0808768401686297</v>
      </c>
      <c r="K934" s="1">
        <v>16.550951375807902</v>
      </c>
      <c r="L934" s="1">
        <v>50.110266090958604</v>
      </c>
      <c r="M934" s="1">
        <v>7.0286017393442801</v>
      </c>
    </row>
    <row r="935" spans="1:13" ht="15.75" customHeight="1" x14ac:dyDescent="0.25">
      <c r="A935" s="1">
        <v>127.977</v>
      </c>
      <c r="B935" s="1">
        <v>1.3819999999999999</v>
      </c>
      <c r="C935" s="1">
        <v>0.01</v>
      </c>
      <c r="D935" s="1">
        <v>7</v>
      </c>
      <c r="E935" s="1">
        <v>3.5000000000000003E-2</v>
      </c>
      <c r="F935" s="1" t="s">
        <v>20</v>
      </c>
      <c r="G935" s="1">
        <v>3</v>
      </c>
      <c r="H935" s="1">
        <v>7.8617189209231402</v>
      </c>
      <c r="I935" s="1">
        <v>50.046052871097302</v>
      </c>
      <c r="J935" s="1">
        <v>3.3385930528805599</v>
      </c>
      <c r="K935" s="1">
        <v>7.9115148582450701</v>
      </c>
      <c r="L935" s="1">
        <v>50.009850205760699</v>
      </c>
      <c r="M935" s="1">
        <v>3.3597396204539902</v>
      </c>
    </row>
    <row r="936" spans="1:13" ht="15.75" customHeight="1" x14ac:dyDescent="0.25">
      <c r="A936" s="1">
        <v>127.977</v>
      </c>
      <c r="B936" s="1">
        <v>1.3819999999999999</v>
      </c>
      <c r="C936" s="1">
        <v>0.01</v>
      </c>
      <c r="D936" s="1">
        <v>0.1</v>
      </c>
      <c r="E936" s="1">
        <v>3.0000000000000001E-3</v>
      </c>
      <c r="F936" s="1" t="s">
        <v>20</v>
      </c>
      <c r="G936" s="1">
        <v>2</v>
      </c>
      <c r="H936" s="1">
        <v>0.71467166826866002</v>
      </c>
      <c r="I936" s="1">
        <v>50.050738417853502</v>
      </c>
      <c r="J936" s="1">
        <v>0.30349569741322402</v>
      </c>
      <c r="K936" s="1">
        <v>0.71614551626475298</v>
      </c>
      <c r="L936" s="1">
        <v>50.050827746196397</v>
      </c>
      <c r="M936" s="1">
        <v>0.30412158835771702</v>
      </c>
    </row>
    <row r="937" spans="1:13" ht="15.75" customHeight="1" x14ac:dyDescent="0.25">
      <c r="A937" s="1">
        <v>195.93199999999999</v>
      </c>
      <c r="B937" s="1">
        <v>1.1060000000000001</v>
      </c>
      <c r="C937" s="1">
        <v>0.01</v>
      </c>
      <c r="D937" s="1">
        <v>3</v>
      </c>
      <c r="E937" s="1">
        <v>0.09</v>
      </c>
      <c r="F937" s="1" t="s">
        <v>20</v>
      </c>
      <c r="G937" s="1">
        <v>5</v>
      </c>
      <c r="H937" s="1">
        <v>5.00010262880354</v>
      </c>
      <c r="I937" s="1">
        <v>50.068846799733898</v>
      </c>
      <c r="J937" s="1">
        <v>2.1233661579767</v>
      </c>
      <c r="K937" s="1">
        <v>4.9576301772854103</v>
      </c>
      <c r="L937" s="1">
        <v>50.036770770394803</v>
      </c>
      <c r="M937" s="1">
        <v>2.1053296149504801</v>
      </c>
    </row>
    <row r="938" spans="1:13" ht="15.75" customHeight="1" x14ac:dyDescent="0.25">
      <c r="A938" s="1">
        <v>98.736000000000004</v>
      </c>
      <c r="B938" s="1">
        <v>1.3109999999999999</v>
      </c>
      <c r="C938" s="1">
        <v>1</v>
      </c>
      <c r="D938" s="1">
        <v>0.1</v>
      </c>
      <c r="E938" s="1">
        <v>0.01</v>
      </c>
      <c r="F938" s="1" t="s">
        <v>20</v>
      </c>
      <c r="G938" s="1">
        <v>4</v>
      </c>
      <c r="H938" s="1">
        <v>3.0955578972802398</v>
      </c>
      <c r="I938" s="1">
        <v>50.067917783888099</v>
      </c>
      <c r="J938" s="1">
        <v>1.3145735932054701</v>
      </c>
      <c r="K938" s="1">
        <v>3.0448530499858202</v>
      </c>
      <c r="L938" s="1">
        <v>50.0632236535968</v>
      </c>
      <c r="M938" s="1">
        <v>1.29304104381935</v>
      </c>
    </row>
    <row r="939" spans="1:13" ht="15.75" customHeight="1" x14ac:dyDescent="0.25">
      <c r="A939" s="1">
        <v>157.14099999999999</v>
      </c>
      <c r="B939" s="1">
        <v>1.335</v>
      </c>
      <c r="C939" s="1">
        <v>0.1</v>
      </c>
      <c r="D939" s="1">
        <v>0.01</v>
      </c>
      <c r="E939" s="1">
        <v>1E-4</v>
      </c>
      <c r="F939" s="1" t="s">
        <v>20</v>
      </c>
      <c r="G939" s="1">
        <v>4</v>
      </c>
      <c r="H939" s="1">
        <v>1.19642786478937</v>
      </c>
      <c r="I939" s="1">
        <v>50.052190004093497</v>
      </c>
      <c r="J939" s="1">
        <v>0.508080458972897</v>
      </c>
      <c r="K939" s="1">
        <v>1.18309695017716</v>
      </c>
      <c r="L939" s="1">
        <v>50.046202043304397</v>
      </c>
      <c r="M939" s="1">
        <v>0.50241929258415496</v>
      </c>
    </row>
    <row r="940" spans="1:13" ht="15.75" customHeight="1" x14ac:dyDescent="0.25">
      <c r="A940" s="1">
        <v>69.394999999999996</v>
      </c>
      <c r="B940" s="1">
        <v>1.081</v>
      </c>
      <c r="C940" s="1">
        <v>0.01</v>
      </c>
      <c r="D940" s="1">
        <v>7</v>
      </c>
      <c r="E940" s="1">
        <v>0.21</v>
      </c>
      <c r="F940" s="1" t="s">
        <v>20</v>
      </c>
      <c r="G940" s="1">
        <v>5</v>
      </c>
      <c r="H940" s="1">
        <v>11.780640616854001</v>
      </c>
      <c r="I940" s="1">
        <v>50.060948959345197</v>
      </c>
      <c r="J940" s="1">
        <v>5.0028200343358602</v>
      </c>
      <c r="K940" s="1">
        <v>11.7959641809251</v>
      </c>
      <c r="L940" s="1">
        <v>50.045868759392199</v>
      </c>
      <c r="M940" s="1">
        <v>5.0093274082406696</v>
      </c>
    </row>
    <row r="941" spans="1:13" ht="15.75" customHeight="1" x14ac:dyDescent="0.25">
      <c r="A941" s="1">
        <v>127.977</v>
      </c>
      <c r="B941" s="1">
        <v>1.3819999999999999</v>
      </c>
      <c r="C941" s="1">
        <v>0.1</v>
      </c>
      <c r="D941" s="1">
        <v>0.01</v>
      </c>
      <c r="E941" s="1">
        <v>3.0999999999999999E-3</v>
      </c>
      <c r="F941" s="1" t="s">
        <v>20</v>
      </c>
      <c r="G941" s="1">
        <v>1</v>
      </c>
      <c r="H941" s="1">
        <v>0.49593403804597902</v>
      </c>
      <c r="I941" s="1">
        <v>50.050281939833702</v>
      </c>
      <c r="J941" s="1">
        <v>0.21060558775521401</v>
      </c>
      <c r="K941" s="1">
        <v>0.49601938911940202</v>
      </c>
      <c r="L941" s="1">
        <v>50.049156552337301</v>
      </c>
      <c r="M941" s="1">
        <v>0.21064183332741701</v>
      </c>
    </row>
    <row r="942" spans="1:13" ht="15.75" customHeight="1" x14ac:dyDescent="0.25">
      <c r="A942" s="1">
        <v>157.14099999999999</v>
      </c>
      <c r="B942" s="1">
        <v>1.335</v>
      </c>
      <c r="C942" s="1">
        <v>0.01</v>
      </c>
      <c r="D942" s="1">
        <v>0.5</v>
      </c>
      <c r="E942" s="1">
        <v>2.5000000000000001E-3</v>
      </c>
      <c r="F942" s="1" t="s">
        <v>20</v>
      </c>
      <c r="G942" s="1">
        <v>5</v>
      </c>
      <c r="H942" s="1">
        <v>1.7166694319284099</v>
      </c>
      <c r="I942" s="1">
        <v>50.045872065755702</v>
      </c>
      <c r="J942" s="1">
        <v>0.72900859178206701</v>
      </c>
      <c r="K942" s="1">
        <v>1.73190284086909</v>
      </c>
      <c r="L942" s="1">
        <v>50.044362087822897</v>
      </c>
      <c r="M942" s="1">
        <v>0.73547768000216396</v>
      </c>
    </row>
    <row r="943" spans="1:13" ht="15.75" customHeight="1" x14ac:dyDescent="0.25">
      <c r="A943" s="1">
        <v>69.394999999999996</v>
      </c>
      <c r="B943" s="1">
        <v>1.081</v>
      </c>
      <c r="C943" s="1">
        <v>7</v>
      </c>
      <c r="D943" s="1">
        <v>0.01</v>
      </c>
      <c r="E943" s="1">
        <v>7.0000000000000001E-3</v>
      </c>
      <c r="F943" s="1" t="s">
        <v>20</v>
      </c>
      <c r="G943" s="1">
        <v>1</v>
      </c>
      <c r="H943" s="1">
        <v>-17.1155586404386</v>
      </c>
      <c r="I943" s="1">
        <v>50.069394520086703</v>
      </c>
      <c r="J943" s="1">
        <v>-7.2683704095628503</v>
      </c>
      <c r="K943" s="1">
        <v>-17.137031113674201</v>
      </c>
      <c r="L943" s="1">
        <v>50.043873042643199</v>
      </c>
      <c r="M943" s="1">
        <v>-7.2774890069960003</v>
      </c>
    </row>
    <row r="944" spans="1:13" ht="15.75" customHeight="1" x14ac:dyDescent="0.25">
      <c r="A944" s="1">
        <v>98.736000000000004</v>
      </c>
      <c r="B944" s="1">
        <v>1.3109999999999999</v>
      </c>
      <c r="C944" s="1">
        <v>3</v>
      </c>
      <c r="D944" s="1">
        <v>0.01</v>
      </c>
      <c r="E944" s="1">
        <v>1.4999999999999999E-2</v>
      </c>
      <c r="F944" s="1" t="s">
        <v>20</v>
      </c>
      <c r="G944" s="1">
        <v>3</v>
      </c>
      <c r="H944" s="1">
        <v>-7.56499047992261</v>
      </c>
      <c r="I944" s="1">
        <v>50.0200920526785</v>
      </c>
      <c r="J944" s="1">
        <v>-3.2125830133865301</v>
      </c>
      <c r="K944" s="1">
        <v>-7.5589491468332204</v>
      </c>
      <c r="L944" s="1">
        <v>50.074234187537897</v>
      </c>
      <c r="M944" s="1">
        <v>-3.21001747359997</v>
      </c>
    </row>
    <row r="945" spans="1:13" ht="15.75" customHeight="1" x14ac:dyDescent="0.25">
      <c r="A945" s="1">
        <v>234.63499999999999</v>
      </c>
      <c r="B945" s="1">
        <v>0.66600000000000004</v>
      </c>
      <c r="C945" s="1">
        <v>0.01</v>
      </c>
      <c r="D945" s="1">
        <v>0.5</v>
      </c>
      <c r="E945" s="1">
        <v>5.0000000000000001E-4</v>
      </c>
      <c r="F945" s="1" t="s">
        <v>20</v>
      </c>
      <c r="G945" s="1">
        <v>2</v>
      </c>
      <c r="H945" s="1">
        <v>-0.58503222104839503</v>
      </c>
      <c r="I945" s="1">
        <v>50.047908623100703</v>
      </c>
      <c r="J945" s="1">
        <v>-0.24844242443026801</v>
      </c>
      <c r="K945" s="1">
        <v>-0.58001322711000303</v>
      </c>
      <c r="L945" s="1">
        <v>50.0498333217501</v>
      </c>
      <c r="M945" s="1">
        <v>-0.246311035803466</v>
      </c>
    </row>
    <row r="946" spans="1:13" ht="15.75" customHeight="1" x14ac:dyDescent="0.25">
      <c r="A946" s="1">
        <v>234.63499999999999</v>
      </c>
      <c r="B946" s="1">
        <v>0.66600000000000004</v>
      </c>
      <c r="C946" s="1">
        <v>0.01</v>
      </c>
      <c r="D946" s="1">
        <v>0.1</v>
      </c>
      <c r="E946" s="1">
        <v>1E-3</v>
      </c>
      <c r="F946" s="1" t="s">
        <v>20</v>
      </c>
      <c r="G946" s="1">
        <v>2</v>
      </c>
      <c r="H946" s="1">
        <v>-0.40386686745720402</v>
      </c>
      <c r="I946" s="1">
        <v>50.050387053927103</v>
      </c>
      <c r="J946" s="1">
        <v>-0.17150792740665999</v>
      </c>
      <c r="K946" s="1">
        <v>-0.40199044839027998</v>
      </c>
      <c r="L946" s="1">
        <v>50.0504614803679</v>
      </c>
      <c r="M946" s="1">
        <v>-0.170711078813606</v>
      </c>
    </row>
    <row r="947" spans="1:13" ht="15.75" customHeight="1" x14ac:dyDescent="0.25">
      <c r="A947" s="1">
        <v>195.93199999999999</v>
      </c>
      <c r="B947" s="1">
        <v>1.1060000000000001</v>
      </c>
      <c r="C947" s="1">
        <v>3</v>
      </c>
      <c r="D947" s="1">
        <v>0.01</v>
      </c>
      <c r="E947" s="1">
        <v>0.03</v>
      </c>
      <c r="F947" s="1" t="s">
        <v>20</v>
      </c>
      <c r="G947" s="1">
        <v>3</v>
      </c>
      <c r="H947" s="1">
        <v>-7.4528901844843203</v>
      </c>
      <c r="I947" s="1">
        <v>49.995498929426198</v>
      </c>
      <c r="J947" s="1">
        <v>-3.1649779957891599</v>
      </c>
      <c r="K947" s="1">
        <v>-7.2957885338375599</v>
      </c>
      <c r="L947" s="1">
        <v>50.064209932858297</v>
      </c>
      <c r="M947" s="1">
        <v>-3.0982624995063501</v>
      </c>
    </row>
    <row r="948" spans="1:13" ht="15.75" customHeight="1" x14ac:dyDescent="0.25">
      <c r="A948" s="1">
        <v>195.93199999999999</v>
      </c>
      <c r="B948" s="1">
        <v>1.1060000000000001</v>
      </c>
      <c r="C948" s="1">
        <v>0.1</v>
      </c>
      <c r="D948" s="1">
        <v>0.01</v>
      </c>
      <c r="E948" s="1">
        <v>3.0999999999999999E-3</v>
      </c>
      <c r="F948" s="1" t="s">
        <v>20</v>
      </c>
      <c r="G948" s="1">
        <v>2</v>
      </c>
      <c r="H948" s="1">
        <v>-0.53865157583422496</v>
      </c>
      <c r="I948" s="1">
        <v>50.048123957498703</v>
      </c>
      <c r="J948" s="1">
        <v>-0.228746210223469</v>
      </c>
      <c r="K948" s="1">
        <v>-0.53347313143934205</v>
      </c>
      <c r="L948" s="1">
        <v>50.052039209668401</v>
      </c>
      <c r="M948" s="1">
        <v>-0.22654710864589001</v>
      </c>
    </row>
    <row r="949" spans="1:13" ht="15.75" customHeight="1" x14ac:dyDescent="0.25">
      <c r="A949" s="1">
        <v>127.977</v>
      </c>
      <c r="B949" s="1">
        <v>1.3819999999999999</v>
      </c>
      <c r="C949" s="1">
        <v>1</v>
      </c>
      <c r="D949" s="1">
        <v>0.01</v>
      </c>
      <c r="E949" s="1">
        <v>0.02</v>
      </c>
      <c r="F949" s="1" t="s">
        <v>20</v>
      </c>
      <c r="G949" s="1">
        <v>5</v>
      </c>
      <c r="H949" s="1">
        <v>3.1633395293267399</v>
      </c>
      <c r="I949" s="1">
        <v>50.035971909418897</v>
      </c>
      <c r="J949" s="1">
        <v>1.34335804710665</v>
      </c>
      <c r="K949" s="1">
        <v>3.1361358305531901</v>
      </c>
      <c r="L949" s="1">
        <v>50.052303933428199</v>
      </c>
      <c r="M949" s="1">
        <v>1.33180560155987</v>
      </c>
    </row>
    <row r="950" spans="1:13" ht="15.75" customHeight="1" x14ac:dyDescent="0.25">
      <c r="A950" s="1">
        <v>157.14099999999999</v>
      </c>
      <c r="B950" s="1">
        <v>1.335</v>
      </c>
      <c r="C950" s="1">
        <v>11</v>
      </c>
      <c r="D950" s="1">
        <v>0.01</v>
      </c>
      <c r="E950" s="1">
        <v>0.11</v>
      </c>
      <c r="F950" s="1" t="s">
        <v>20</v>
      </c>
      <c r="G950" s="1">
        <v>2</v>
      </c>
      <c r="H950" s="1">
        <v>26.8781858084634</v>
      </c>
      <c r="I950" s="1">
        <v>50.034469254253501</v>
      </c>
      <c r="J950" s="1">
        <v>11.414211741321299</v>
      </c>
      <c r="K950" s="1">
        <v>26.408231091403302</v>
      </c>
      <c r="L950" s="1">
        <v>50.036131655711401</v>
      </c>
      <c r="M950" s="1">
        <v>11.2146386493134</v>
      </c>
    </row>
    <row r="951" spans="1:13" ht="15.75" customHeight="1" x14ac:dyDescent="0.25">
      <c r="A951" s="1">
        <v>69.394999999999996</v>
      </c>
      <c r="B951" s="1">
        <v>1.081</v>
      </c>
      <c r="C951" s="1">
        <v>0.01</v>
      </c>
      <c r="D951" s="1">
        <v>15</v>
      </c>
      <c r="E951" s="1">
        <v>0.3</v>
      </c>
      <c r="F951" s="1" t="s">
        <v>20</v>
      </c>
      <c r="G951" s="1">
        <v>3</v>
      </c>
      <c r="H951" s="1">
        <v>-16.552352280394899</v>
      </c>
      <c r="I951" s="1">
        <v>50.025594853831599</v>
      </c>
      <c r="J951" s="1">
        <v>-7.0291966538113302</v>
      </c>
      <c r="K951" s="1">
        <v>-16.625879440469799</v>
      </c>
      <c r="L951" s="1">
        <v>49.992782899600002</v>
      </c>
      <c r="M951" s="1">
        <v>-7.0604210295863297</v>
      </c>
    </row>
    <row r="952" spans="1:13" ht="15.75" customHeight="1" x14ac:dyDescent="0.25">
      <c r="A952" s="1">
        <v>234.63499999999999</v>
      </c>
      <c r="B952" s="1">
        <v>0.66600000000000004</v>
      </c>
      <c r="C952" s="1">
        <v>3</v>
      </c>
      <c r="D952" s="1">
        <v>0.01</v>
      </c>
      <c r="E952" s="1">
        <v>0.06</v>
      </c>
      <c r="F952" s="1" t="s">
        <v>20</v>
      </c>
      <c r="G952" s="1">
        <v>2</v>
      </c>
      <c r="H952" s="1">
        <v>7.3760294601185903</v>
      </c>
      <c r="I952" s="1">
        <v>50.069681671836499</v>
      </c>
      <c r="J952" s="1">
        <v>3.13233797355129</v>
      </c>
      <c r="K952" s="1">
        <v>7.4225223850927504</v>
      </c>
      <c r="L952" s="1">
        <v>50.027195311298001</v>
      </c>
      <c r="M952" s="1">
        <v>3.1520818689879202</v>
      </c>
    </row>
    <row r="953" spans="1:13" ht="15.75" customHeight="1" x14ac:dyDescent="0.25">
      <c r="A953" s="1">
        <v>234.63499999999999</v>
      </c>
      <c r="B953" s="1">
        <v>0.66600000000000004</v>
      </c>
      <c r="C953" s="1">
        <v>1</v>
      </c>
      <c r="D953" s="1">
        <v>0.01</v>
      </c>
      <c r="E953" s="1">
        <v>1.4999999999999999E-2</v>
      </c>
      <c r="F953" s="1" t="s">
        <v>20</v>
      </c>
      <c r="G953" s="1">
        <v>5</v>
      </c>
      <c r="H953" s="1">
        <v>-2.7329987181075501</v>
      </c>
      <c r="I953" s="1">
        <v>50.0541363554848</v>
      </c>
      <c r="J953" s="1">
        <v>-1.1606075752112901</v>
      </c>
      <c r="K953" s="1">
        <v>-2.72379829114948</v>
      </c>
      <c r="L953" s="1">
        <v>50.060536339603999</v>
      </c>
      <c r="M953" s="1">
        <v>-1.1567004803590399</v>
      </c>
    </row>
    <row r="954" spans="1:13" ht="15.75" customHeight="1" x14ac:dyDescent="0.25">
      <c r="A954" s="1">
        <v>234.63499999999999</v>
      </c>
      <c r="B954" s="1">
        <v>0.66600000000000004</v>
      </c>
      <c r="C954" s="1">
        <v>15</v>
      </c>
      <c r="D954" s="1">
        <v>0.01</v>
      </c>
      <c r="E954" s="1">
        <v>0.22500000000000001</v>
      </c>
      <c r="F954" s="1" t="s">
        <v>20</v>
      </c>
      <c r="G954" s="1">
        <v>2</v>
      </c>
      <c r="H954" s="1">
        <v>36.322409237093602</v>
      </c>
      <c r="I954" s="1">
        <v>50.124400498979</v>
      </c>
      <c r="J954" s="1">
        <v>15.424838303505</v>
      </c>
      <c r="K954" s="1">
        <v>36.5261135064681</v>
      </c>
      <c r="L954" s="1">
        <v>49.9372884943581</v>
      </c>
      <c r="M954" s="1">
        <v>15.5113442782691</v>
      </c>
    </row>
    <row r="955" spans="1:13" ht="15.75" customHeight="1" x14ac:dyDescent="0.25">
      <c r="A955" s="1">
        <v>127.977</v>
      </c>
      <c r="B955" s="1">
        <v>1.3819999999999999</v>
      </c>
      <c r="C955" s="1">
        <v>0.01</v>
      </c>
      <c r="D955" s="1">
        <v>0.1</v>
      </c>
      <c r="E955" s="1">
        <v>1E-3</v>
      </c>
      <c r="F955" s="1" t="s">
        <v>20</v>
      </c>
      <c r="G955" s="1">
        <v>1</v>
      </c>
      <c r="H955" s="1">
        <v>-0.42460630149731499</v>
      </c>
      <c r="I955" s="1">
        <v>50.049930200734799</v>
      </c>
      <c r="J955" s="1">
        <v>-0.18031522910536499</v>
      </c>
      <c r="K955" s="1">
        <v>-0.42734977643788302</v>
      </c>
      <c r="L955" s="1">
        <v>50.050305237405603</v>
      </c>
      <c r="M955" s="1">
        <v>-0.18148028556050699</v>
      </c>
    </row>
    <row r="956" spans="1:13" ht="15.75" customHeight="1" x14ac:dyDescent="0.25">
      <c r="A956" s="1">
        <v>195.93199999999999</v>
      </c>
      <c r="B956" s="1">
        <v>1.1060000000000001</v>
      </c>
      <c r="C956" s="1">
        <v>0.01</v>
      </c>
      <c r="D956" s="1">
        <v>1</v>
      </c>
      <c r="E956" s="1">
        <v>0.03</v>
      </c>
      <c r="F956" s="1" t="s">
        <v>20</v>
      </c>
      <c r="G956" s="1">
        <v>4</v>
      </c>
      <c r="H956" s="1">
        <v>1.6722743140302201</v>
      </c>
      <c r="I956" s="1">
        <v>50.061474134946899</v>
      </c>
      <c r="J956" s="1">
        <v>0.71015556056999496</v>
      </c>
      <c r="K956" s="1">
        <v>1.69993142442788</v>
      </c>
      <c r="L956" s="1">
        <v>50.053876943944402</v>
      </c>
      <c r="M956" s="1">
        <v>0.72190055394423402</v>
      </c>
    </row>
    <row r="957" spans="1:13" ht="15.75" customHeight="1" x14ac:dyDescent="0.25">
      <c r="A957" s="1">
        <v>234.63499999999999</v>
      </c>
      <c r="B957" s="1">
        <v>0.66600000000000004</v>
      </c>
      <c r="C957" s="1">
        <v>0.01</v>
      </c>
      <c r="D957" s="1">
        <v>1</v>
      </c>
      <c r="E957" s="1">
        <v>1E-3</v>
      </c>
      <c r="F957" s="1" t="s">
        <v>20</v>
      </c>
      <c r="G957" s="1">
        <v>1</v>
      </c>
      <c r="H957" s="1">
        <v>0.64757156200697097</v>
      </c>
      <c r="I957" s="1">
        <v>50.052487551319203</v>
      </c>
      <c r="J957" s="1">
        <v>0.27500066332893203</v>
      </c>
      <c r="K957" s="1">
        <v>0.65166269127147503</v>
      </c>
      <c r="L957" s="1">
        <v>50.049439140081503</v>
      </c>
      <c r="M957" s="1">
        <v>0.27673802075398102</v>
      </c>
    </row>
    <row r="958" spans="1:13" ht="15.75" customHeight="1" x14ac:dyDescent="0.25">
      <c r="A958" s="1">
        <v>195.93199999999999</v>
      </c>
      <c r="B958" s="1">
        <v>1.1060000000000001</v>
      </c>
      <c r="C958" s="1">
        <v>0.01</v>
      </c>
      <c r="D958" s="1">
        <v>11</v>
      </c>
      <c r="E958" s="1">
        <v>0.11</v>
      </c>
      <c r="F958" s="1" t="s">
        <v>20</v>
      </c>
      <c r="G958" s="1">
        <v>4</v>
      </c>
      <c r="H958" s="1">
        <v>14.814540660535</v>
      </c>
      <c r="I958" s="1">
        <v>50.039948250468903</v>
      </c>
      <c r="J958" s="1">
        <v>6.2912097250445997</v>
      </c>
      <c r="K958" s="1">
        <v>14.9169473229529</v>
      </c>
      <c r="L958" s="1">
        <v>50.128626448831902</v>
      </c>
      <c r="M958" s="1">
        <v>6.3346982006764598</v>
      </c>
    </row>
    <row r="959" spans="1:13" ht="15.75" customHeight="1" x14ac:dyDescent="0.25">
      <c r="A959" s="1">
        <v>234.63499999999999</v>
      </c>
      <c r="B959" s="1">
        <v>0.66600000000000004</v>
      </c>
      <c r="C959" s="1">
        <v>0.01</v>
      </c>
      <c r="D959" s="1">
        <v>3</v>
      </c>
      <c r="E959" s="1">
        <v>1.4999999999999999E-2</v>
      </c>
      <c r="F959" s="1" t="s">
        <v>20</v>
      </c>
      <c r="G959" s="1">
        <v>1</v>
      </c>
      <c r="H959" s="1">
        <v>-1.85918985114503</v>
      </c>
      <c r="I959" s="1">
        <v>50.054012913671301</v>
      </c>
      <c r="J959" s="1">
        <v>-0.78953195649101104</v>
      </c>
      <c r="K959" s="1">
        <v>-1.8443097143495799</v>
      </c>
      <c r="L959" s="1">
        <v>50.043539478349899</v>
      </c>
      <c r="M959" s="1">
        <v>-0.78321289041514497</v>
      </c>
    </row>
    <row r="960" spans="1:13" ht="15.75" customHeight="1" x14ac:dyDescent="0.25">
      <c r="A960" s="1">
        <v>234.63499999999999</v>
      </c>
      <c r="B960" s="1">
        <v>0.66600000000000004</v>
      </c>
      <c r="C960" s="1">
        <v>0.01</v>
      </c>
      <c r="D960" s="1">
        <v>0.1</v>
      </c>
      <c r="E960" s="1">
        <v>5.0000000000000001E-4</v>
      </c>
      <c r="F960" s="1" t="s">
        <v>20</v>
      </c>
      <c r="G960" s="1">
        <v>1</v>
      </c>
      <c r="H960" s="1">
        <v>-0.24851513380224399</v>
      </c>
      <c r="I960" s="1">
        <v>50.050736873153603</v>
      </c>
      <c r="J960" s="1">
        <v>-0.105535558774521</v>
      </c>
      <c r="K960" s="1">
        <v>-0.24897537238116399</v>
      </c>
      <c r="L960" s="1">
        <v>50.050301268424803</v>
      </c>
      <c r="M960" s="1">
        <v>-0.105731005767438</v>
      </c>
    </row>
    <row r="961" spans="1:13" ht="15.75" customHeight="1" x14ac:dyDescent="0.25">
      <c r="A961" s="1">
        <v>127.977</v>
      </c>
      <c r="B961" s="1">
        <v>1.3819999999999999</v>
      </c>
      <c r="C961" s="1">
        <v>15</v>
      </c>
      <c r="D961" s="1">
        <v>0.01</v>
      </c>
      <c r="E961" s="1">
        <v>0.45</v>
      </c>
      <c r="F961" s="1" t="s">
        <v>20</v>
      </c>
      <c r="G961" s="1">
        <v>4</v>
      </c>
      <c r="H961" s="1">
        <v>36.309111318692601</v>
      </c>
      <c r="I961" s="1">
        <v>50.038389141847198</v>
      </c>
      <c r="J961" s="1">
        <v>15.419191149436299</v>
      </c>
      <c r="K961" s="1">
        <v>36.412998834137397</v>
      </c>
      <c r="L961" s="1">
        <v>50.0732808305806</v>
      </c>
      <c r="M961" s="1">
        <v>15.463308490800699</v>
      </c>
    </row>
    <row r="962" spans="1:13" ht="15.75" customHeight="1" x14ac:dyDescent="0.25">
      <c r="A962" s="1">
        <v>127.977</v>
      </c>
      <c r="B962" s="1">
        <v>1.3819999999999999</v>
      </c>
      <c r="C962" s="1">
        <v>0.1</v>
      </c>
      <c r="D962" s="1">
        <v>0.01</v>
      </c>
      <c r="E962" s="1">
        <v>3.0999999999999999E-3</v>
      </c>
      <c r="F962" s="1" t="s">
        <v>20</v>
      </c>
      <c r="G962" s="1">
        <v>2</v>
      </c>
      <c r="H962" s="1">
        <v>0.755467637254989</v>
      </c>
      <c r="I962" s="1">
        <v>50.049784988318002</v>
      </c>
      <c r="J962" s="1">
        <v>0.320820297798109</v>
      </c>
      <c r="K962" s="1">
        <v>0.75644484236245702</v>
      </c>
      <c r="L962" s="1">
        <v>50.050059058478098</v>
      </c>
      <c r="M962" s="1">
        <v>0.32123528213115998</v>
      </c>
    </row>
    <row r="963" spans="1:13" ht="15.75" customHeight="1" x14ac:dyDescent="0.25">
      <c r="A963" s="1">
        <v>98.736000000000004</v>
      </c>
      <c r="B963" s="1">
        <v>1.3109999999999999</v>
      </c>
      <c r="C963" s="1">
        <v>7</v>
      </c>
      <c r="D963" s="1">
        <v>0.01</v>
      </c>
      <c r="E963" s="1">
        <v>7.0000000000000007E-2</v>
      </c>
      <c r="F963" s="1" t="s">
        <v>20</v>
      </c>
      <c r="G963" s="1">
        <v>1</v>
      </c>
      <c r="H963" s="1">
        <v>17.2185999988445</v>
      </c>
      <c r="I963" s="1">
        <v>50.05958152961</v>
      </c>
      <c r="J963" s="1">
        <v>7.3121284180586699</v>
      </c>
      <c r="K963" s="1">
        <v>17.228749308096202</v>
      </c>
      <c r="L963" s="1">
        <v>50.1088907239047</v>
      </c>
      <c r="M963" s="1">
        <v>7.3164384695499702</v>
      </c>
    </row>
    <row r="964" spans="1:13" ht="15.75" customHeight="1" x14ac:dyDescent="0.25">
      <c r="A964" s="1">
        <v>195.93199999999999</v>
      </c>
      <c r="B964" s="1">
        <v>1.1060000000000001</v>
      </c>
      <c r="C964" s="1">
        <v>0.01</v>
      </c>
      <c r="D964" s="1">
        <v>0.5</v>
      </c>
      <c r="E964" s="1">
        <v>1.55E-2</v>
      </c>
      <c r="F964" s="1" t="s">
        <v>20</v>
      </c>
      <c r="G964" s="1">
        <v>4</v>
      </c>
      <c r="H964" s="1">
        <v>1.1814127613979</v>
      </c>
      <c r="I964" s="1">
        <v>50.048182779517298</v>
      </c>
      <c r="J964" s="1">
        <v>0.50170407737298495</v>
      </c>
      <c r="K964" s="1">
        <v>1.17925948485969</v>
      </c>
      <c r="L964" s="1">
        <v>50.049913730222997</v>
      </c>
      <c r="M964" s="1">
        <v>0.50078965723615398</v>
      </c>
    </row>
    <row r="965" spans="1:13" ht="15.75" customHeight="1" x14ac:dyDescent="0.25">
      <c r="A965" s="1">
        <v>157.14099999999999</v>
      </c>
      <c r="B965" s="1">
        <v>1.335</v>
      </c>
      <c r="C965" s="1">
        <v>0.01</v>
      </c>
      <c r="D965" s="1">
        <v>0.5</v>
      </c>
      <c r="E965" s="1">
        <v>2.5000000000000001E-3</v>
      </c>
      <c r="F965" s="1" t="s">
        <v>20</v>
      </c>
      <c r="G965" s="1">
        <v>4</v>
      </c>
      <c r="H965" s="1">
        <v>1.35631501355745</v>
      </c>
      <c r="I965" s="1">
        <v>50.055001589989203</v>
      </c>
      <c r="J965" s="1">
        <v>0.57597885746452304</v>
      </c>
      <c r="K965" s="1">
        <v>1.3533452967722399</v>
      </c>
      <c r="L965" s="1">
        <v>50.050161479782602</v>
      </c>
      <c r="M965" s="1">
        <v>0.57471772412614197</v>
      </c>
    </row>
    <row r="966" spans="1:13" ht="15.75" customHeight="1" x14ac:dyDescent="0.25">
      <c r="A966" s="1">
        <v>234.63499999999999</v>
      </c>
      <c r="B966" s="1">
        <v>0.66600000000000004</v>
      </c>
      <c r="C966" s="1">
        <v>0.01</v>
      </c>
      <c r="D966" s="1">
        <v>0.5</v>
      </c>
      <c r="E966" s="1">
        <v>0.01</v>
      </c>
      <c r="F966" s="1" t="s">
        <v>20</v>
      </c>
      <c r="G966" s="1">
        <v>1</v>
      </c>
      <c r="H966" s="1">
        <v>-0.38941718197151598</v>
      </c>
      <c r="I966" s="1">
        <v>50.049891053412203</v>
      </c>
      <c r="J966" s="1">
        <v>-0.16537165872749901</v>
      </c>
      <c r="K966" s="1">
        <v>-0.38884241441379203</v>
      </c>
      <c r="L966" s="1">
        <v>50.049281451134803</v>
      </c>
      <c r="M966" s="1">
        <v>-0.16512757534134201</v>
      </c>
    </row>
    <row r="967" spans="1:13" ht="15.75" customHeight="1" x14ac:dyDescent="0.25">
      <c r="A967" s="1">
        <v>127.977</v>
      </c>
      <c r="B967" s="1">
        <v>1.3819999999999999</v>
      </c>
      <c r="C967" s="1">
        <v>0.01</v>
      </c>
      <c r="D967" s="1">
        <v>0.5</v>
      </c>
      <c r="E967" s="1">
        <v>1.4999999999999999E-2</v>
      </c>
      <c r="F967" s="1" t="s">
        <v>20</v>
      </c>
      <c r="G967" s="1">
        <v>2</v>
      </c>
      <c r="H967" s="1">
        <v>-0.84469665502510105</v>
      </c>
      <c r="I967" s="1">
        <v>50.050851447901998</v>
      </c>
      <c r="J967" s="1">
        <v>-0.35871269535633599</v>
      </c>
      <c r="K967" s="1">
        <v>-0.83367805969744002</v>
      </c>
      <c r="L967" s="1">
        <v>50.0497903611544</v>
      </c>
      <c r="M967" s="1">
        <v>-0.354033488915169</v>
      </c>
    </row>
    <row r="968" spans="1:13" ht="15.75" customHeight="1" x14ac:dyDescent="0.25">
      <c r="A968" s="1">
        <v>69.394999999999996</v>
      </c>
      <c r="B968" s="1">
        <v>1.081</v>
      </c>
      <c r="C968" s="1">
        <v>1</v>
      </c>
      <c r="D968" s="1">
        <v>0.01</v>
      </c>
      <c r="E968" s="1">
        <v>0.03</v>
      </c>
      <c r="F968" s="1" t="s">
        <v>20</v>
      </c>
      <c r="G968" s="1">
        <v>3</v>
      </c>
      <c r="H968" s="1">
        <v>3.2039456662480599</v>
      </c>
      <c r="I968" s="1">
        <v>50.050378513208301</v>
      </c>
      <c r="J968" s="1">
        <v>1.3606020325497099</v>
      </c>
      <c r="K968" s="1">
        <v>3.18161320052522</v>
      </c>
      <c r="L968" s="1">
        <v>50.054056479033697</v>
      </c>
      <c r="M968" s="1">
        <v>1.3511182268240201</v>
      </c>
    </row>
    <row r="969" spans="1:13" ht="15.75" customHeight="1" x14ac:dyDescent="0.25">
      <c r="A969" s="1">
        <v>234.63499999999999</v>
      </c>
      <c r="B969" s="1">
        <v>0.66600000000000004</v>
      </c>
      <c r="C969" s="1">
        <v>0.01</v>
      </c>
      <c r="D969" s="1">
        <v>11</v>
      </c>
      <c r="E969" s="1">
        <v>1.0999999999999999E-2</v>
      </c>
      <c r="F969" s="1" t="s">
        <v>20</v>
      </c>
      <c r="G969" s="1">
        <v>4</v>
      </c>
      <c r="H969" s="1">
        <v>15.025769105774099</v>
      </c>
      <c r="I969" s="1">
        <v>49.934251405999603</v>
      </c>
      <c r="J969" s="1">
        <v>6.3809109503032797</v>
      </c>
      <c r="K969" s="1">
        <v>14.875481793009699</v>
      </c>
      <c r="L969" s="1">
        <v>50.249031726802201</v>
      </c>
      <c r="M969" s="1">
        <v>6.3170892615125496</v>
      </c>
    </row>
    <row r="970" spans="1:13" ht="15.75" customHeight="1" x14ac:dyDescent="0.25">
      <c r="A970" s="1">
        <v>157.14099999999999</v>
      </c>
      <c r="B970" s="1">
        <v>1.335</v>
      </c>
      <c r="C970" s="1">
        <v>0.01</v>
      </c>
      <c r="D970" s="1">
        <v>11</v>
      </c>
      <c r="E970" s="1">
        <v>5.5E-2</v>
      </c>
      <c r="F970" s="1" t="s">
        <v>20</v>
      </c>
      <c r="G970" s="1">
        <v>4</v>
      </c>
      <c r="H970" s="1">
        <v>14.9166154363096</v>
      </c>
      <c r="I970" s="1">
        <v>50.066714932224102</v>
      </c>
      <c r="J970" s="1">
        <v>6.3345572601960596</v>
      </c>
      <c r="K970" s="1">
        <v>15.0200258510953</v>
      </c>
      <c r="L970" s="1">
        <v>50.063173945515999</v>
      </c>
      <c r="M970" s="1">
        <v>6.3784719938403898</v>
      </c>
    </row>
    <row r="971" spans="1:13" ht="15.75" customHeight="1" x14ac:dyDescent="0.25">
      <c r="A971" s="1">
        <v>127.977</v>
      </c>
      <c r="B971" s="1">
        <v>1.3819999999999999</v>
      </c>
      <c r="C971" s="1">
        <v>0.01</v>
      </c>
      <c r="D971" s="1">
        <v>15</v>
      </c>
      <c r="E971" s="1">
        <v>0.45</v>
      </c>
      <c r="F971" s="1" t="s">
        <v>20</v>
      </c>
      <c r="G971" s="1">
        <v>2</v>
      </c>
      <c r="H971" s="1">
        <v>-12.840592421972501</v>
      </c>
      <c r="I971" s="1">
        <v>50.082016434658499</v>
      </c>
      <c r="J971" s="1">
        <v>-5.45294395361499</v>
      </c>
      <c r="K971" s="1">
        <v>-12.8015221317185</v>
      </c>
      <c r="L971" s="1">
        <v>50.053005610450597</v>
      </c>
      <c r="M971" s="1">
        <v>-5.4363521877520498</v>
      </c>
    </row>
    <row r="972" spans="1:13" ht="15.75" customHeight="1" x14ac:dyDescent="0.25">
      <c r="A972" s="1">
        <v>69.394999999999996</v>
      </c>
      <c r="B972" s="1">
        <v>1.081</v>
      </c>
      <c r="C972" s="1">
        <v>7</v>
      </c>
      <c r="D972" s="1">
        <v>0.01</v>
      </c>
      <c r="E972" s="1">
        <v>0.21</v>
      </c>
      <c r="F972" s="1" t="s">
        <v>20</v>
      </c>
      <c r="G972" s="1">
        <v>2</v>
      </c>
      <c r="H972" s="1">
        <v>17.234469673898001</v>
      </c>
      <c r="I972" s="1">
        <v>50.092747919842701</v>
      </c>
      <c r="J972" s="1">
        <v>7.3188677059189899</v>
      </c>
      <c r="K972" s="1">
        <v>17.187673942416801</v>
      </c>
      <c r="L972" s="1">
        <v>50.042673036783597</v>
      </c>
      <c r="M972" s="1">
        <v>7.2989952193039196</v>
      </c>
    </row>
    <row r="973" spans="1:13" ht="15.75" customHeight="1" x14ac:dyDescent="0.25">
      <c r="A973" s="1">
        <v>234.63499999999999</v>
      </c>
      <c r="B973" s="1">
        <v>0.66600000000000004</v>
      </c>
      <c r="C973" s="1">
        <v>0.1</v>
      </c>
      <c r="D973" s="1">
        <v>0.01</v>
      </c>
      <c r="E973" s="1">
        <v>1.5E-3</v>
      </c>
      <c r="F973" s="1" t="s">
        <v>20</v>
      </c>
      <c r="G973" s="1">
        <v>2</v>
      </c>
      <c r="H973" s="1">
        <v>-0.47106596484138202</v>
      </c>
      <c r="I973" s="1">
        <v>50.049459495776503</v>
      </c>
      <c r="J973" s="1">
        <v>-0.200044999507976</v>
      </c>
      <c r="K973" s="1">
        <v>-0.46966589870161102</v>
      </c>
      <c r="L973" s="1">
        <v>50.050112766165199</v>
      </c>
      <c r="M973" s="1">
        <v>-0.19945044109971599</v>
      </c>
    </row>
    <row r="974" spans="1:13" ht="15.75" customHeight="1" x14ac:dyDescent="0.25">
      <c r="A974" s="1">
        <v>98.736000000000004</v>
      </c>
      <c r="B974" s="1">
        <v>1.3109999999999999</v>
      </c>
      <c r="C974" s="1">
        <v>0.01</v>
      </c>
      <c r="D974" s="1">
        <v>0.5</v>
      </c>
      <c r="E974" s="1">
        <v>5.0000000000000001E-4</v>
      </c>
      <c r="F974" s="1" t="s">
        <v>20</v>
      </c>
      <c r="G974" s="1">
        <v>3</v>
      </c>
      <c r="H974" s="1">
        <v>-1.4669052884752001</v>
      </c>
      <c r="I974" s="1">
        <v>50.047559426967297</v>
      </c>
      <c r="J974" s="1">
        <v>-0.62294262292984703</v>
      </c>
      <c r="K974" s="1">
        <v>-1.4603943569826501</v>
      </c>
      <c r="L974" s="1">
        <v>50.051485269894101</v>
      </c>
      <c r="M974" s="1">
        <v>-0.62017766136515096</v>
      </c>
    </row>
    <row r="975" spans="1:13" ht="15.75" customHeight="1" x14ac:dyDescent="0.25">
      <c r="A975" s="1">
        <v>98.736000000000004</v>
      </c>
      <c r="B975" s="1">
        <v>1.3109999999999999</v>
      </c>
      <c r="C975" s="1">
        <v>0.01</v>
      </c>
      <c r="D975" s="1">
        <v>0.1</v>
      </c>
      <c r="E975" s="1">
        <v>1E-3</v>
      </c>
      <c r="F975" s="1" t="s">
        <v>20</v>
      </c>
      <c r="G975" s="1">
        <v>2</v>
      </c>
      <c r="H975" s="1">
        <v>-0.91715959021812998</v>
      </c>
      <c r="I975" s="1">
        <v>50.0489879170905</v>
      </c>
      <c r="J975" s="1">
        <v>-0.38948513258796102</v>
      </c>
      <c r="K975" s="1">
        <v>-0.91449054993054701</v>
      </c>
      <c r="L975" s="1">
        <v>50.052365502407802</v>
      </c>
      <c r="M975" s="1">
        <v>-0.38835168588863</v>
      </c>
    </row>
    <row r="976" spans="1:13" ht="15.75" customHeight="1" x14ac:dyDescent="0.25">
      <c r="A976" s="1">
        <v>195.93199999999999</v>
      </c>
      <c r="B976" s="1">
        <v>1.1060000000000001</v>
      </c>
      <c r="C976" s="1">
        <v>0.01</v>
      </c>
      <c r="D976" s="1">
        <v>0.1</v>
      </c>
      <c r="E976" s="1">
        <v>5.0000000000000001E-4</v>
      </c>
      <c r="F976" s="1" t="s">
        <v>20</v>
      </c>
      <c r="G976" s="1">
        <v>1</v>
      </c>
      <c r="H976" s="1">
        <v>-0.28741979979043097</v>
      </c>
      <c r="I976" s="1">
        <v>50.049476896478801</v>
      </c>
      <c r="J976" s="1">
        <v>-0.12205698988892</v>
      </c>
      <c r="K976" s="1">
        <v>-0.28782037312227399</v>
      </c>
      <c r="L976" s="1">
        <v>50.049790741908502</v>
      </c>
      <c r="M976" s="1">
        <v>-0.122227099168623</v>
      </c>
    </row>
    <row r="977" spans="1:13" ht="15.75" customHeight="1" x14ac:dyDescent="0.25">
      <c r="A977" s="1">
        <v>195.93199999999999</v>
      </c>
      <c r="B977" s="1">
        <v>1.1060000000000001</v>
      </c>
      <c r="C977" s="1">
        <v>0.1</v>
      </c>
      <c r="D977" s="1">
        <v>0.01</v>
      </c>
      <c r="E977" s="1">
        <v>1.5E-3</v>
      </c>
      <c r="F977" s="1" t="s">
        <v>20</v>
      </c>
      <c r="G977" s="1">
        <v>5</v>
      </c>
      <c r="H977" s="1">
        <v>1.25128257591682</v>
      </c>
      <c r="I977" s="1">
        <v>50.0530016252916</v>
      </c>
      <c r="J977" s="1">
        <v>0.53137530827111801</v>
      </c>
      <c r="K977" s="1">
        <v>1.24918892898747</v>
      </c>
      <c r="L977" s="1">
        <v>50.046978751524001</v>
      </c>
      <c r="M977" s="1">
        <v>0.530486210713215</v>
      </c>
    </row>
    <row r="978" spans="1:13" ht="15.75" customHeight="1" x14ac:dyDescent="0.25">
      <c r="A978" s="1">
        <v>69.394999999999996</v>
      </c>
      <c r="B978" s="1">
        <v>1.081</v>
      </c>
      <c r="C978" s="1">
        <v>1</v>
      </c>
      <c r="D978" s="1">
        <v>0.01</v>
      </c>
      <c r="E978" s="1">
        <v>0.02</v>
      </c>
      <c r="F978" s="1" t="s">
        <v>20</v>
      </c>
      <c r="G978" s="1">
        <v>5</v>
      </c>
      <c r="H978" s="1">
        <v>4.2365853616790297</v>
      </c>
      <c r="I978" s="1">
        <v>50.059300795080198</v>
      </c>
      <c r="J978" s="1">
        <v>1.79912746801385</v>
      </c>
      <c r="K978" s="1">
        <v>4.2678506104815801</v>
      </c>
      <c r="L978" s="1">
        <v>50.041855558269198</v>
      </c>
      <c r="M978" s="1">
        <v>1.8124047097339799</v>
      </c>
    </row>
    <row r="979" spans="1:13" ht="15.75" customHeight="1" x14ac:dyDescent="0.25">
      <c r="A979" s="1">
        <v>69.394999999999996</v>
      </c>
      <c r="B979" s="1">
        <v>1.081</v>
      </c>
      <c r="C979" s="1">
        <v>0.01</v>
      </c>
      <c r="D979" s="1">
        <v>3</v>
      </c>
      <c r="E979" s="1">
        <v>4.4999999999999998E-2</v>
      </c>
      <c r="F979" s="1" t="s">
        <v>20</v>
      </c>
      <c r="G979" s="1">
        <v>3</v>
      </c>
      <c r="H979" s="1">
        <v>3.89380149153259</v>
      </c>
      <c r="I979" s="1">
        <v>50.055860932388498</v>
      </c>
      <c r="J979" s="1">
        <v>1.65355932203694</v>
      </c>
      <c r="K979" s="1">
        <v>3.8933754563133598</v>
      </c>
      <c r="L979" s="1">
        <v>50.045649560480797</v>
      </c>
      <c r="M979" s="1">
        <v>1.6533783999971801</v>
      </c>
    </row>
    <row r="980" spans="1:13" ht="15.75" customHeight="1" x14ac:dyDescent="0.25">
      <c r="A980" s="1">
        <v>157.14099999999999</v>
      </c>
      <c r="B980" s="1">
        <v>1.335</v>
      </c>
      <c r="C980" s="1">
        <v>0.01</v>
      </c>
      <c r="D980" s="1">
        <v>7</v>
      </c>
      <c r="E980" s="1">
        <v>0.14000000000000001</v>
      </c>
      <c r="F980" s="1" t="s">
        <v>20</v>
      </c>
      <c r="G980" s="1">
        <v>5</v>
      </c>
      <c r="H980" s="1">
        <v>11.299409770794499</v>
      </c>
      <c r="I980" s="1">
        <v>50.0687338418008</v>
      </c>
      <c r="J980" s="1">
        <v>4.7984583704750099</v>
      </c>
      <c r="K980" s="1">
        <v>11.355568362497401</v>
      </c>
      <c r="L980" s="1">
        <v>50.022385490601799</v>
      </c>
      <c r="M980" s="1">
        <v>4.8223069315854703</v>
      </c>
    </row>
    <row r="981" spans="1:13" ht="15.75" customHeight="1" x14ac:dyDescent="0.25">
      <c r="A981" s="1">
        <v>195.93199999999999</v>
      </c>
      <c r="B981" s="1">
        <v>1.1060000000000001</v>
      </c>
      <c r="C981" s="1">
        <v>0.01</v>
      </c>
      <c r="D981" s="1">
        <v>15</v>
      </c>
      <c r="E981" s="1">
        <v>0.3</v>
      </c>
      <c r="F981" s="1" t="s">
        <v>20</v>
      </c>
      <c r="G981" s="1">
        <v>1</v>
      </c>
      <c r="H981" s="1">
        <v>9.3548302656007607</v>
      </c>
      <c r="I981" s="1">
        <v>50.152791505327599</v>
      </c>
      <c r="J981" s="1">
        <v>3.9726644579585302</v>
      </c>
      <c r="K981" s="1">
        <v>9.0899622010190608</v>
      </c>
      <c r="L981" s="1">
        <v>50.006730990145797</v>
      </c>
      <c r="M981" s="1">
        <v>3.86018438976518</v>
      </c>
    </row>
    <row r="982" spans="1:13" ht="15.75" customHeight="1" x14ac:dyDescent="0.25">
      <c r="A982" s="1">
        <v>234.63499999999999</v>
      </c>
      <c r="B982" s="1">
        <v>0.66600000000000004</v>
      </c>
      <c r="C982" s="1">
        <v>0.01</v>
      </c>
      <c r="D982" s="1">
        <v>15</v>
      </c>
      <c r="E982" s="1">
        <v>0.46500000000000002</v>
      </c>
      <c r="F982" s="1" t="s">
        <v>20</v>
      </c>
      <c r="G982" s="1">
        <v>2</v>
      </c>
      <c r="H982" s="1">
        <v>12.9411647689187</v>
      </c>
      <c r="I982" s="1">
        <v>50.064439124328402</v>
      </c>
      <c r="J982" s="1">
        <v>5.4956534605566398</v>
      </c>
      <c r="K982" s="1">
        <v>12.652185965671499</v>
      </c>
      <c r="L982" s="1">
        <v>50.0438605190107</v>
      </c>
      <c r="M982" s="1">
        <v>5.3729344172208098</v>
      </c>
    </row>
    <row r="983" spans="1:13" ht="15.75" customHeight="1" x14ac:dyDescent="0.25">
      <c r="A983" s="1">
        <v>69.394999999999996</v>
      </c>
      <c r="B983" s="1">
        <v>1.081</v>
      </c>
      <c r="C983" s="1">
        <v>0.5</v>
      </c>
      <c r="D983" s="1">
        <v>0.01</v>
      </c>
      <c r="E983" s="1">
        <v>2.5000000000000001E-3</v>
      </c>
      <c r="F983" s="1" t="s">
        <v>20</v>
      </c>
      <c r="G983" s="1">
        <v>2</v>
      </c>
      <c r="H983" s="1">
        <v>-1.84582871964029</v>
      </c>
      <c r="I983" s="1">
        <v>50.053355860851802</v>
      </c>
      <c r="J983" s="1">
        <v>-0.78385795806025704</v>
      </c>
      <c r="K983" s="1">
        <v>-1.8316381808883</v>
      </c>
      <c r="L983" s="1">
        <v>50.052664114387703</v>
      </c>
      <c r="M983" s="1">
        <v>-0.77783173980308695</v>
      </c>
    </row>
    <row r="984" spans="1:13" ht="15.75" customHeight="1" x14ac:dyDescent="0.25">
      <c r="A984" s="1">
        <v>98.736000000000004</v>
      </c>
      <c r="B984" s="1">
        <v>1.3109999999999999</v>
      </c>
      <c r="C984" s="1">
        <v>1</v>
      </c>
      <c r="D984" s="1">
        <v>0.01</v>
      </c>
      <c r="E984" s="1">
        <v>0.03</v>
      </c>
      <c r="F984" s="1" t="s">
        <v>20</v>
      </c>
      <c r="G984" s="1">
        <v>2</v>
      </c>
      <c r="H984" s="1">
        <v>-2.6912060211420399</v>
      </c>
      <c r="I984" s="1">
        <v>50.050708372135603</v>
      </c>
      <c r="J984" s="1">
        <v>-1.1428596998225</v>
      </c>
      <c r="K984" s="1">
        <v>-2.6447144648466598</v>
      </c>
      <c r="L984" s="1">
        <v>50.0401846996606</v>
      </c>
      <c r="M984" s="1">
        <v>-1.12311638561519</v>
      </c>
    </row>
    <row r="985" spans="1:13" ht="15.75" customHeight="1" x14ac:dyDescent="0.25">
      <c r="A985" s="1">
        <v>195.93199999999999</v>
      </c>
      <c r="B985" s="1">
        <v>1.1060000000000001</v>
      </c>
      <c r="C985" s="1">
        <v>7</v>
      </c>
      <c r="D985" s="1">
        <v>0.01</v>
      </c>
      <c r="E985" s="1">
        <v>7.0000000000000007E-2</v>
      </c>
      <c r="F985" s="1" t="s">
        <v>20</v>
      </c>
      <c r="G985" s="1">
        <v>1</v>
      </c>
      <c r="H985" s="1">
        <v>-17.116496268507099</v>
      </c>
      <c r="I985" s="1">
        <v>50.078853485810598</v>
      </c>
      <c r="J985" s="1">
        <v>-7.2687685869318504</v>
      </c>
      <c r="K985" s="1">
        <v>-17.169475595488802</v>
      </c>
      <c r="L985" s="1">
        <v>50.050102010345299</v>
      </c>
      <c r="M985" s="1">
        <v>-7.29126702713131</v>
      </c>
    </row>
    <row r="986" spans="1:13" ht="15.75" customHeight="1" x14ac:dyDescent="0.25">
      <c r="A986" s="1">
        <v>234.63499999999999</v>
      </c>
      <c r="B986" s="1">
        <v>0.66600000000000004</v>
      </c>
      <c r="C986" s="1">
        <v>1</v>
      </c>
      <c r="D986" s="1">
        <v>0.01</v>
      </c>
      <c r="E986" s="1">
        <v>1E-3</v>
      </c>
      <c r="F986" s="1" t="s">
        <v>20</v>
      </c>
      <c r="G986" s="1">
        <v>3</v>
      </c>
      <c r="H986" s="1">
        <v>2.5477488959931098</v>
      </c>
      <c r="I986" s="1">
        <v>50.039940181265301</v>
      </c>
      <c r="J986" s="1">
        <v>1.08193854934309</v>
      </c>
      <c r="K986" s="1">
        <v>2.5439250288719699</v>
      </c>
      <c r="L986" s="1">
        <v>50.044810394446401</v>
      </c>
      <c r="M986" s="1">
        <v>1.08031468866654</v>
      </c>
    </row>
    <row r="987" spans="1:13" ht="15.75" customHeight="1" x14ac:dyDescent="0.25">
      <c r="A987" s="1">
        <v>98.736000000000004</v>
      </c>
      <c r="B987" s="1">
        <v>1.3109999999999999</v>
      </c>
      <c r="C987" s="1">
        <v>0.01</v>
      </c>
      <c r="D987" s="1">
        <v>0.5</v>
      </c>
      <c r="E987" s="1">
        <v>2.5000000000000001E-3</v>
      </c>
      <c r="F987" s="1" t="s">
        <v>20</v>
      </c>
      <c r="G987" s="1">
        <v>2</v>
      </c>
      <c r="H987" s="1">
        <v>1.00713687880298</v>
      </c>
      <c r="I987" s="1">
        <v>50.049483417541197</v>
      </c>
      <c r="J987" s="1">
        <v>0.427695294208841</v>
      </c>
      <c r="K987" s="1">
        <v>1.0010993700068</v>
      </c>
      <c r="L987" s="1">
        <v>50.050297096247697</v>
      </c>
      <c r="M987" s="1">
        <v>0.42513137846390597</v>
      </c>
    </row>
    <row r="988" spans="1:13" ht="15.75" customHeight="1" x14ac:dyDescent="0.25">
      <c r="A988" s="1">
        <v>234.63499999999999</v>
      </c>
      <c r="B988" s="1">
        <v>0.66600000000000004</v>
      </c>
      <c r="C988" s="1">
        <v>1</v>
      </c>
      <c r="D988" s="1">
        <v>0.01</v>
      </c>
      <c r="E988" s="1">
        <v>5.0000000000000001E-3</v>
      </c>
      <c r="F988" s="1" t="s">
        <v>20</v>
      </c>
      <c r="G988" s="1">
        <v>5</v>
      </c>
      <c r="H988" s="1">
        <v>-2.7634778996749998</v>
      </c>
      <c r="I988" s="1">
        <v>50.029901625432998</v>
      </c>
      <c r="J988" s="1">
        <v>-1.17355100207024</v>
      </c>
      <c r="K988" s="1">
        <v>-2.7686199597668701</v>
      </c>
      <c r="L988" s="1">
        <v>50.0223944932536</v>
      </c>
      <c r="M988" s="1">
        <v>-1.17573465252542</v>
      </c>
    </row>
    <row r="989" spans="1:13" ht="15.75" customHeight="1" x14ac:dyDescent="0.25">
      <c r="A989" s="1">
        <v>127.977</v>
      </c>
      <c r="B989" s="1">
        <v>1.3819999999999999</v>
      </c>
      <c r="C989" s="1">
        <v>7</v>
      </c>
      <c r="D989" s="1">
        <v>0.01</v>
      </c>
      <c r="E989" s="1">
        <v>7.0000000000000007E-2</v>
      </c>
      <c r="F989" s="1" t="s">
        <v>20</v>
      </c>
      <c r="G989" s="1">
        <v>4</v>
      </c>
      <c r="H989" s="1">
        <v>17.1981559655514</v>
      </c>
      <c r="I989" s="1">
        <v>49.9646126261771</v>
      </c>
      <c r="J989" s="1">
        <v>7.3034465625749103</v>
      </c>
      <c r="K989" s="1">
        <v>17.189858577035299</v>
      </c>
      <c r="L989" s="1">
        <v>49.849537859966297</v>
      </c>
      <c r="M989" s="1">
        <v>7.2999229561047203</v>
      </c>
    </row>
    <row r="990" spans="1:13" ht="15.75" customHeight="1" x14ac:dyDescent="0.25">
      <c r="A990" s="1">
        <v>234.63499999999999</v>
      </c>
      <c r="B990" s="1">
        <v>0.66600000000000004</v>
      </c>
      <c r="C990" s="1">
        <v>0.01</v>
      </c>
      <c r="D990" s="1">
        <v>1</v>
      </c>
      <c r="E990" s="1">
        <v>0.01</v>
      </c>
      <c r="F990" s="1" t="s">
        <v>20</v>
      </c>
      <c r="G990" s="1">
        <v>3</v>
      </c>
      <c r="H990" s="1">
        <v>1.25323989227349</v>
      </c>
      <c r="I990" s="1">
        <v>50.049091659150697</v>
      </c>
      <c r="J990" s="1">
        <v>0.53220651107248795</v>
      </c>
      <c r="K990" s="1">
        <v>1.2854257788091401</v>
      </c>
      <c r="L990" s="1">
        <v>50.067009050647997</v>
      </c>
      <c r="M990" s="1">
        <v>0.54587471496906304</v>
      </c>
    </row>
    <row r="991" spans="1:13" ht="15.75" customHeight="1" x14ac:dyDescent="0.25">
      <c r="A991" s="1">
        <v>69.394999999999996</v>
      </c>
      <c r="B991" s="1">
        <v>1.081</v>
      </c>
      <c r="C991" s="1">
        <v>0.1</v>
      </c>
      <c r="D991" s="1">
        <v>0.01</v>
      </c>
      <c r="E991" s="1">
        <v>5.0000000000000001E-4</v>
      </c>
      <c r="F991" s="1" t="s">
        <v>20</v>
      </c>
      <c r="G991" s="1">
        <v>1</v>
      </c>
      <c r="H991" s="1">
        <v>-0.81485535618221605</v>
      </c>
      <c r="I991" s="1">
        <v>50.050788927402301</v>
      </c>
      <c r="J991" s="1">
        <v>-0.346040154655264</v>
      </c>
      <c r="K991" s="1">
        <v>-0.81299012531117698</v>
      </c>
      <c r="L991" s="1">
        <v>50.0487066364607</v>
      </c>
      <c r="M991" s="1">
        <v>-0.34524805729198899</v>
      </c>
    </row>
    <row r="992" spans="1:13" ht="15.75" customHeight="1" x14ac:dyDescent="0.25">
      <c r="A992" s="1">
        <v>98.736000000000004</v>
      </c>
      <c r="B992" s="1">
        <v>1.3109999999999999</v>
      </c>
      <c r="C992" s="1">
        <v>11</v>
      </c>
      <c r="D992" s="1">
        <v>0.01</v>
      </c>
      <c r="E992" s="1">
        <v>0.11</v>
      </c>
      <c r="F992" s="1" t="s">
        <v>20</v>
      </c>
      <c r="G992" s="1">
        <v>2</v>
      </c>
      <c r="H992" s="1">
        <v>26.660554555725099</v>
      </c>
      <c r="I992" s="1">
        <v>49.978620576214702</v>
      </c>
      <c r="J992" s="1">
        <v>11.3217914709211</v>
      </c>
      <c r="K992" s="1">
        <v>26.766802606571101</v>
      </c>
      <c r="L992" s="1">
        <v>49.985656212291197</v>
      </c>
      <c r="M992" s="1">
        <v>11.366911247906801</v>
      </c>
    </row>
    <row r="993" spans="1:13" ht="15.75" customHeight="1" x14ac:dyDescent="0.25">
      <c r="A993" s="1">
        <v>195.93199999999999</v>
      </c>
      <c r="B993" s="1">
        <v>1.1060000000000001</v>
      </c>
      <c r="C993" s="1">
        <v>0.01</v>
      </c>
      <c r="D993" s="1">
        <v>0.5</v>
      </c>
      <c r="E993" s="1">
        <v>2.5000000000000001E-3</v>
      </c>
      <c r="F993" s="1" t="s">
        <v>20</v>
      </c>
      <c r="G993" s="1">
        <v>1</v>
      </c>
      <c r="H993" s="1">
        <v>-0.41046713924033301</v>
      </c>
      <c r="I993" s="1">
        <v>50.048802043265702</v>
      </c>
      <c r="J993" s="1">
        <v>-0.174310828622529</v>
      </c>
      <c r="K993" s="1">
        <v>-0.412313944715681</v>
      </c>
      <c r="L993" s="1">
        <v>50.048166171643402</v>
      </c>
      <c r="M993" s="1">
        <v>-0.17509510137407899</v>
      </c>
    </row>
    <row r="994" spans="1:13" ht="15.75" customHeight="1" x14ac:dyDescent="0.25">
      <c r="A994" s="1">
        <v>157.14099999999999</v>
      </c>
      <c r="B994" s="1">
        <v>1.335</v>
      </c>
      <c r="C994" s="1">
        <v>7</v>
      </c>
      <c r="D994" s="1">
        <v>0.01</v>
      </c>
      <c r="E994" s="1">
        <v>3.5000000000000003E-2</v>
      </c>
      <c r="F994" s="1" t="s">
        <v>20</v>
      </c>
      <c r="G994" s="1">
        <v>4</v>
      </c>
      <c r="H994" s="1">
        <v>-17.1963750601202</v>
      </c>
      <c r="I994" s="1">
        <v>50.058062823159297</v>
      </c>
      <c r="J994" s="1">
        <v>-7.30269027523366</v>
      </c>
      <c r="K994" s="1">
        <v>-17.3344006621119</v>
      </c>
      <c r="L994" s="1">
        <v>50.002577025755002</v>
      </c>
      <c r="M994" s="1">
        <v>-7.3613048505656504</v>
      </c>
    </row>
    <row r="995" spans="1:13" ht="15.75" customHeight="1" x14ac:dyDescent="0.25">
      <c r="A995" s="1">
        <v>98.736000000000004</v>
      </c>
      <c r="B995" s="1">
        <v>1.3109999999999999</v>
      </c>
      <c r="C995" s="1">
        <v>1</v>
      </c>
      <c r="D995" s="1">
        <v>0.01</v>
      </c>
      <c r="E995" s="1">
        <v>0.03</v>
      </c>
      <c r="F995" s="1" t="s">
        <v>20</v>
      </c>
      <c r="G995" s="1">
        <v>4</v>
      </c>
      <c r="H995" s="1">
        <v>3.1783042448301102</v>
      </c>
      <c r="I995" s="1">
        <v>50.063108449797703</v>
      </c>
      <c r="J995" s="1">
        <v>1.3497130307584999</v>
      </c>
      <c r="K995" s="1">
        <v>3.1447765829051</v>
      </c>
      <c r="L995" s="1">
        <v>50.049001362202098</v>
      </c>
      <c r="M995" s="1">
        <v>1.3354750224669201</v>
      </c>
    </row>
    <row r="996" spans="1:13" ht="15.75" customHeight="1" x14ac:dyDescent="0.25">
      <c r="A996" s="1">
        <v>157.14099999999999</v>
      </c>
      <c r="B996" s="1">
        <v>1.335</v>
      </c>
      <c r="C996" s="1">
        <v>15</v>
      </c>
      <c r="D996" s="1">
        <v>0.01</v>
      </c>
      <c r="E996" s="1">
        <v>0.45</v>
      </c>
      <c r="F996" s="1" t="s">
        <v>20</v>
      </c>
      <c r="G996" s="1">
        <v>1</v>
      </c>
      <c r="H996" s="1">
        <v>36.234586820125301</v>
      </c>
      <c r="I996" s="1">
        <v>49.845250919284098</v>
      </c>
      <c r="J996" s="1">
        <v>15.3875432393941</v>
      </c>
      <c r="K996" s="1">
        <v>36.562234150393799</v>
      </c>
      <c r="L996" s="1">
        <v>50.089244338958302</v>
      </c>
      <c r="M996" s="1">
        <v>15.5266834340045</v>
      </c>
    </row>
    <row r="997" spans="1:13" ht="15.75" customHeight="1" x14ac:dyDescent="0.25">
      <c r="A997" s="1">
        <v>98.736000000000004</v>
      </c>
      <c r="B997" s="1">
        <v>1.3109999999999999</v>
      </c>
      <c r="C997" s="1">
        <v>7</v>
      </c>
      <c r="D997" s="1">
        <v>0.01</v>
      </c>
      <c r="E997" s="1">
        <v>7.0000000000000007E-2</v>
      </c>
      <c r="F997" s="1" t="s">
        <v>20</v>
      </c>
      <c r="G997" s="1">
        <v>3</v>
      </c>
      <c r="H997" s="1">
        <v>17.396186833019101</v>
      </c>
      <c r="I997" s="1">
        <v>50.082359394430298</v>
      </c>
      <c r="J997" s="1">
        <v>7.3875432448696898</v>
      </c>
      <c r="K997" s="1">
        <v>17.274957955592399</v>
      </c>
      <c r="L997" s="1">
        <v>50.050425470632298</v>
      </c>
      <c r="M997" s="1">
        <v>7.3360616424292502</v>
      </c>
    </row>
    <row r="998" spans="1:13" ht="15.75" customHeight="1" x14ac:dyDescent="0.25">
      <c r="A998" s="1">
        <v>195.93199999999999</v>
      </c>
      <c r="B998" s="1">
        <v>1.1060000000000001</v>
      </c>
      <c r="C998" s="1">
        <v>11</v>
      </c>
      <c r="D998" s="1">
        <v>0.01</v>
      </c>
      <c r="E998" s="1">
        <v>5.5E-2</v>
      </c>
      <c r="F998" s="1" t="s">
        <v>20</v>
      </c>
      <c r="G998" s="1">
        <v>2</v>
      </c>
      <c r="H998" s="1">
        <v>27.036400646450499</v>
      </c>
      <c r="I998" s="1">
        <v>50.027505553856898</v>
      </c>
      <c r="J998" s="1">
        <v>11.4813999687661</v>
      </c>
      <c r="K998" s="1">
        <v>27.047945936858099</v>
      </c>
      <c r="L998" s="1">
        <v>49.927058773043598</v>
      </c>
      <c r="M998" s="1">
        <v>11.486302843917899</v>
      </c>
    </row>
    <row r="999" spans="1:13" ht="15.75" customHeight="1" x14ac:dyDescent="0.25">
      <c r="A999" s="1">
        <v>234.63499999999999</v>
      </c>
      <c r="B999" s="1">
        <v>0.66600000000000004</v>
      </c>
      <c r="C999" s="1">
        <v>0.1</v>
      </c>
      <c r="D999" s="1">
        <v>0.01</v>
      </c>
      <c r="E999" s="1">
        <v>3.0999999999999999E-3</v>
      </c>
      <c r="F999" s="1" t="s">
        <v>20</v>
      </c>
      <c r="G999" s="1">
        <v>5</v>
      </c>
      <c r="H999" s="1">
        <v>1.0600362216302901</v>
      </c>
      <c r="I999" s="1">
        <v>50.047448546240602</v>
      </c>
      <c r="J999" s="1">
        <v>0.45015976797617402</v>
      </c>
      <c r="K999" s="1">
        <v>1.0533230272935601</v>
      </c>
      <c r="L999" s="1">
        <v>50.048341628465799</v>
      </c>
      <c r="M999" s="1">
        <v>0.44730891255884397</v>
      </c>
    </row>
    <row r="1000" spans="1:13" ht="15.75" customHeight="1" x14ac:dyDescent="0.25">
      <c r="A1000" s="1">
        <v>195.93199999999999</v>
      </c>
      <c r="B1000" s="1">
        <v>1.1060000000000001</v>
      </c>
      <c r="C1000" s="1">
        <v>1</v>
      </c>
      <c r="D1000" s="1">
        <v>0.01</v>
      </c>
      <c r="E1000" s="1">
        <v>0.01</v>
      </c>
      <c r="F1000" s="1" t="s">
        <v>20</v>
      </c>
      <c r="G1000" s="1">
        <v>4</v>
      </c>
      <c r="H1000" s="1">
        <v>-2.6662036407370402</v>
      </c>
      <c r="I1000" s="1">
        <v>50.0299182540926</v>
      </c>
      <c r="J1000" s="1">
        <v>-1.13224207607314</v>
      </c>
      <c r="K1000" s="1">
        <v>-2.6317340755297698</v>
      </c>
      <c r="L1000" s="1">
        <v>50.068619200408001</v>
      </c>
      <c r="M1000" s="1">
        <v>-1.1176040748809899</v>
      </c>
    </row>
    <row r="1001" spans="1:13" ht="15.75" customHeight="1" x14ac:dyDescent="0.25">
      <c r="A1001" s="1">
        <v>98.736000000000004</v>
      </c>
      <c r="B1001" s="1">
        <v>1.3109999999999999</v>
      </c>
      <c r="C1001" s="1">
        <v>0.01</v>
      </c>
      <c r="D1001" s="1">
        <v>0.1</v>
      </c>
      <c r="E1001" s="1">
        <v>3.0000000000000001E-3</v>
      </c>
      <c r="F1001" s="1" t="s">
        <v>20</v>
      </c>
      <c r="G1001" s="1">
        <v>1</v>
      </c>
      <c r="H1001" s="1">
        <v>-0.54905290553935304</v>
      </c>
      <c r="I1001" s="1">
        <v>50.049846882920299</v>
      </c>
      <c r="J1001" s="1">
        <v>-0.23316328585839699</v>
      </c>
      <c r="K1001" s="1">
        <v>-0.54633468383240602</v>
      </c>
      <c r="L1001" s="1">
        <v>50.048598803596299</v>
      </c>
      <c r="M1001" s="1">
        <v>-0.232008953555463</v>
      </c>
    </row>
    <row r="1002" spans="1:13" ht="15.75" customHeight="1" x14ac:dyDescent="0.25">
      <c r="A1002" s="1">
        <v>98.736000000000004</v>
      </c>
      <c r="B1002" s="1">
        <v>1.3109999999999999</v>
      </c>
      <c r="C1002" s="1">
        <v>15</v>
      </c>
      <c r="D1002" s="1">
        <v>0.01</v>
      </c>
      <c r="E1002" s="1">
        <v>0.45</v>
      </c>
      <c r="F1002" s="1" t="s">
        <v>20</v>
      </c>
      <c r="G1002" s="1">
        <v>4</v>
      </c>
      <c r="H1002" s="1">
        <v>36.195870050621103</v>
      </c>
      <c r="I1002" s="1">
        <v>50.148985600282799</v>
      </c>
      <c r="J1002" s="1">
        <v>15.371101601249</v>
      </c>
      <c r="K1002" s="1">
        <v>36.953637427036</v>
      </c>
      <c r="L1002" s="1">
        <v>49.8824404474205</v>
      </c>
      <c r="M1002" s="1">
        <v>15.692898516662099</v>
      </c>
    </row>
    <row r="1003" spans="1:13" ht="15.75" customHeight="1" x14ac:dyDescent="0.25">
      <c r="A1003" s="1">
        <v>127.977</v>
      </c>
      <c r="B1003" s="1">
        <v>1.3819999999999999</v>
      </c>
      <c r="C1003" s="1">
        <v>0.01</v>
      </c>
      <c r="D1003" s="1">
        <v>0.1</v>
      </c>
      <c r="E1003" s="1">
        <v>2E-3</v>
      </c>
      <c r="F1003" s="1" t="s">
        <v>20</v>
      </c>
      <c r="G1003" s="1">
        <v>4</v>
      </c>
      <c r="H1003" s="1">
        <v>-1.42589903402331</v>
      </c>
      <c r="I1003" s="1">
        <v>50.046078985812002</v>
      </c>
      <c r="J1003" s="1">
        <v>-0.60552872176971195</v>
      </c>
      <c r="K1003" s="1">
        <v>-1.4100938838545101</v>
      </c>
      <c r="L1003" s="1">
        <v>50.048911429325798</v>
      </c>
      <c r="M1003" s="1">
        <v>-0.59881683533824903</v>
      </c>
    </row>
    <row r="1004" spans="1:13" ht="15.75" customHeight="1" x14ac:dyDescent="0.25">
      <c r="A1004" s="1">
        <v>127.977</v>
      </c>
      <c r="B1004" s="1">
        <v>1.3819999999999999</v>
      </c>
      <c r="C1004" s="1">
        <v>0.1</v>
      </c>
      <c r="D1004" s="1">
        <v>0.01</v>
      </c>
      <c r="E1004" s="1">
        <v>1E-3</v>
      </c>
      <c r="F1004" s="1" t="s">
        <v>20</v>
      </c>
      <c r="G1004" s="1">
        <v>2</v>
      </c>
      <c r="H1004" s="1">
        <v>0.75296402811275098</v>
      </c>
      <c r="I1004" s="1">
        <v>50.051567316934999</v>
      </c>
      <c r="J1004" s="1">
        <v>0.31975710383588801</v>
      </c>
      <c r="K1004" s="1">
        <v>0.74545085495829999</v>
      </c>
      <c r="L1004" s="1">
        <v>50.0487365234058</v>
      </c>
      <c r="M1004" s="1">
        <v>0.31656652580189398</v>
      </c>
    </row>
    <row r="1005" spans="1:13" ht="15.75" customHeight="1" x14ac:dyDescent="0.25">
      <c r="A1005" s="1">
        <v>98.736000000000004</v>
      </c>
      <c r="B1005" s="1">
        <v>1.3109999999999999</v>
      </c>
      <c r="C1005" s="1">
        <v>0.01</v>
      </c>
      <c r="D1005" s="1">
        <v>0.1</v>
      </c>
      <c r="E1005" s="1">
        <v>3.0000000000000001E-3</v>
      </c>
      <c r="F1005" s="1" t="s">
        <v>20</v>
      </c>
      <c r="G1005" s="1">
        <v>2</v>
      </c>
      <c r="H1005" s="1">
        <v>-0.92013231910193405</v>
      </c>
      <c r="I1005" s="1">
        <v>50.049991549221602</v>
      </c>
      <c r="J1005" s="1">
        <v>-0.39074754505772602</v>
      </c>
      <c r="K1005" s="1">
        <v>-0.91461972115074497</v>
      </c>
      <c r="L1005" s="1">
        <v>50.0513366486012</v>
      </c>
      <c r="M1005" s="1">
        <v>-0.388406540322212</v>
      </c>
    </row>
    <row r="1006" spans="1:13" ht="15.75" customHeight="1" x14ac:dyDescent="0.25">
      <c r="A1006" s="1">
        <v>234.63499999999999</v>
      </c>
      <c r="B1006" s="1">
        <v>0.66600000000000004</v>
      </c>
      <c r="C1006" s="1">
        <v>15</v>
      </c>
      <c r="D1006" s="1">
        <v>0.01</v>
      </c>
      <c r="E1006" s="1">
        <v>0.15</v>
      </c>
      <c r="F1006" s="1" t="s">
        <v>20</v>
      </c>
      <c r="G1006" s="1">
        <v>1</v>
      </c>
      <c r="H1006" s="1">
        <v>36.349459227086498</v>
      </c>
      <c r="I1006" s="1">
        <v>50.070872163306198</v>
      </c>
      <c r="J1006" s="1">
        <v>15.436325474387001</v>
      </c>
      <c r="K1006" s="1">
        <v>36.2109570958891</v>
      </c>
      <c r="L1006" s="1">
        <v>50.188607674908603</v>
      </c>
      <c r="M1006" s="1">
        <v>15.377508534011</v>
      </c>
    </row>
    <row r="1007" spans="1:13" ht="15.75" customHeight="1" x14ac:dyDescent="0.25">
      <c r="A1007" s="1">
        <v>234.63499999999999</v>
      </c>
      <c r="B1007" s="1">
        <v>0.66600000000000004</v>
      </c>
      <c r="C1007" s="1">
        <v>0.01</v>
      </c>
      <c r="D1007" s="1">
        <v>0.1</v>
      </c>
      <c r="E1007" s="1">
        <v>5.0000000000000001E-4</v>
      </c>
      <c r="F1007" s="1" t="s">
        <v>20</v>
      </c>
      <c r="G1007" s="1">
        <v>5</v>
      </c>
      <c r="H1007" s="1">
        <v>1.0291075527514399</v>
      </c>
      <c r="I1007" s="1">
        <v>50.048859740850403</v>
      </c>
      <c r="J1007" s="1">
        <v>0.43702545980611701</v>
      </c>
      <c r="K1007" s="1">
        <v>1.0479861370540799</v>
      </c>
      <c r="L1007" s="1">
        <v>50.052185737998698</v>
      </c>
      <c r="M1007" s="1">
        <v>0.44504252465350702</v>
      </c>
    </row>
    <row r="1008" spans="1:13" ht="15.75" customHeight="1" x14ac:dyDescent="0.25">
      <c r="A1008" s="1">
        <v>195.93199999999999</v>
      </c>
      <c r="B1008" s="1">
        <v>1.1060000000000001</v>
      </c>
      <c r="C1008" s="1">
        <v>1</v>
      </c>
      <c r="D1008" s="1">
        <v>0.01</v>
      </c>
      <c r="E1008" s="1">
        <v>5.0000000000000001E-3</v>
      </c>
      <c r="F1008" s="1" t="s">
        <v>20</v>
      </c>
      <c r="G1008" s="1">
        <v>2</v>
      </c>
      <c r="H1008" s="1">
        <v>-2.52002065327587</v>
      </c>
      <c r="I1008" s="1">
        <v>50.046603872721299</v>
      </c>
      <c r="J1008" s="1">
        <v>-1.07016334859685</v>
      </c>
      <c r="K1008" s="1">
        <v>-2.5604978340787201</v>
      </c>
      <c r="L1008" s="1">
        <v>50.0420618879564</v>
      </c>
      <c r="M1008" s="1">
        <v>-1.0873525709523999</v>
      </c>
    </row>
    <row r="1009" spans="1:13" ht="15.75" customHeight="1" x14ac:dyDescent="0.25">
      <c r="A1009" s="1">
        <v>157.14099999999999</v>
      </c>
      <c r="B1009" s="1">
        <v>1.335</v>
      </c>
      <c r="C1009" s="1">
        <v>3</v>
      </c>
      <c r="D1009" s="1">
        <v>0.01</v>
      </c>
      <c r="E1009" s="1">
        <v>4.4999999999999998E-2</v>
      </c>
      <c r="F1009" s="1" t="s">
        <v>20</v>
      </c>
      <c r="G1009" s="1">
        <v>3</v>
      </c>
      <c r="H1009" s="1">
        <v>7.3378119822464303</v>
      </c>
      <c r="I1009" s="1">
        <v>50.080810441093803</v>
      </c>
      <c r="J1009" s="1">
        <v>3.1161083668449199</v>
      </c>
      <c r="K1009" s="1">
        <v>7.3568207716166496</v>
      </c>
      <c r="L1009" s="1">
        <v>50.054747713265598</v>
      </c>
      <c r="M1009" s="1">
        <v>3.12418072516419</v>
      </c>
    </row>
    <row r="1010" spans="1:13" ht="15.75" customHeight="1" x14ac:dyDescent="0.25">
      <c r="A1010" s="1">
        <v>195.93199999999999</v>
      </c>
      <c r="B1010" s="1">
        <v>1.1060000000000001</v>
      </c>
      <c r="C1010" s="1">
        <v>0.01</v>
      </c>
      <c r="D1010" s="1">
        <v>11</v>
      </c>
      <c r="E1010" s="1">
        <v>0.22</v>
      </c>
      <c r="F1010" s="1" t="s">
        <v>20</v>
      </c>
      <c r="G1010" s="1">
        <v>4</v>
      </c>
      <c r="H1010" s="1">
        <v>-15.0431951946855</v>
      </c>
      <c r="I1010" s="1">
        <v>50.0180525908494</v>
      </c>
      <c r="J1010" s="1">
        <v>-6.3883111918997404</v>
      </c>
      <c r="K1010" s="1">
        <v>-15.0384422081703</v>
      </c>
      <c r="L1010" s="1">
        <v>49.9950515621357</v>
      </c>
      <c r="M1010" s="1">
        <v>-6.3862927671863101</v>
      </c>
    </row>
    <row r="1011" spans="1:13" ht="15.75" customHeight="1" x14ac:dyDescent="0.25">
      <c r="A1011" s="1">
        <v>157.14099999999999</v>
      </c>
      <c r="B1011" s="1">
        <v>1.335</v>
      </c>
      <c r="C1011" s="1">
        <v>0.01</v>
      </c>
      <c r="D1011" s="1">
        <v>3</v>
      </c>
      <c r="E1011" s="1">
        <v>0.09</v>
      </c>
      <c r="F1011" s="1" t="s">
        <v>20</v>
      </c>
      <c r="G1011" s="1">
        <v>4</v>
      </c>
      <c r="H1011" s="1">
        <v>4.2858587766095901</v>
      </c>
      <c r="I1011" s="1">
        <v>50.051893207789</v>
      </c>
      <c r="J1011" s="1">
        <v>1.82005213886936</v>
      </c>
      <c r="K1011" s="1">
        <v>4.2404009672568197</v>
      </c>
      <c r="L1011" s="1">
        <v>50.046791627908298</v>
      </c>
      <c r="M1011" s="1">
        <v>1.80074782030611</v>
      </c>
    </row>
    <row r="1012" spans="1:13" ht="15.75" customHeight="1" x14ac:dyDescent="0.25">
      <c r="A1012" s="1">
        <v>127.977</v>
      </c>
      <c r="B1012" s="1">
        <v>1.3819999999999999</v>
      </c>
      <c r="C1012" s="1">
        <v>15</v>
      </c>
      <c r="D1012" s="1">
        <v>0.01</v>
      </c>
      <c r="E1012" s="1">
        <v>1.4999999999999999E-2</v>
      </c>
      <c r="F1012" s="1" t="s">
        <v>20</v>
      </c>
      <c r="G1012" s="1">
        <v>2</v>
      </c>
      <c r="H1012" s="1">
        <v>36.2021810814731</v>
      </c>
      <c r="I1012" s="1">
        <v>49.990189055823102</v>
      </c>
      <c r="J1012" s="1">
        <v>15.3737816721051</v>
      </c>
      <c r="K1012" s="1">
        <v>36.4258385586987</v>
      </c>
      <c r="L1012" s="1">
        <v>49.823664971768899</v>
      </c>
      <c r="M1012" s="1">
        <v>15.4687610662046</v>
      </c>
    </row>
    <row r="1013" spans="1:13" ht="15.75" customHeight="1" x14ac:dyDescent="0.25">
      <c r="A1013" s="1">
        <v>127.977</v>
      </c>
      <c r="B1013" s="1">
        <v>1.3819999999999999</v>
      </c>
      <c r="C1013" s="1">
        <v>0.01</v>
      </c>
      <c r="D1013" s="1">
        <v>3</v>
      </c>
      <c r="E1013" s="1">
        <v>3.0000000000000001E-3</v>
      </c>
      <c r="F1013" s="1" t="s">
        <v>20</v>
      </c>
      <c r="G1013" s="1">
        <v>4</v>
      </c>
      <c r="H1013" s="1">
        <v>-4.3593579344021496</v>
      </c>
      <c r="I1013" s="1">
        <v>50.048035319857199</v>
      </c>
      <c r="J1013" s="1">
        <v>-1.85126462306868</v>
      </c>
      <c r="K1013" s="1">
        <v>-4.4060304112533597</v>
      </c>
      <c r="L1013" s="1">
        <v>50.039390962076901</v>
      </c>
      <c r="M1013" s="1">
        <v>-1.8710847678161</v>
      </c>
    </row>
    <row r="1014" spans="1:13" ht="15.75" customHeight="1" x14ac:dyDescent="0.25">
      <c r="A1014" s="1">
        <v>157.14099999999999</v>
      </c>
      <c r="B1014" s="1">
        <v>1.335</v>
      </c>
      <c r="C1014" s="1">
        <v>0.01</v>
      </c>
      <c r="D1014" s="1">
        <v>7</v>
      </c>
      <c r="E1014" s="1">
        <v>0.14000000000000001</v>
      </c>
      <c r="F1014" s="1" t="s">
        <v>20</v>
      </c>
      <c r="G1014" s="1">
        <v>1</v>
      </c>
      <c r="H1014" s="1">
        <v>4.2850840771734999</v>
      </c>
      <c r="I1014" s="1">
        <v>50.056507457088401</v>
      </c>
      <c r="J1014" s="1">
        <v>1.81972315150904</v>
      </c>
      <c r="K1014" s="1">
        <v>4.2955577265357503</v>
      </c>
      <c r="L1014" s="1">
        <v>50.044181667765201</v>
      </c>
      <c r="M1014" s="1">
        <v>1.82417093873609</v>
      </c>
    </row>
    <row r="1015" spans="1:13" ht="15.75" customHeight="1" x14ac:dyDescent="0.25">
      <c r="A1015" s="1">
        <v>157.14099999999999</v>
      </c>
      <c r="B1015" s="1">
        <v>1.335</v>
      </c>
      <c r="C1015" s="1">
        <v>0.01</v>
      </c>
      <c r="D1015" s="1">
        <v>15</v>
      </c>
      <c r="E1015" s="1">
        <v>7.4999999999999997E-2</v>
      </c>
      <c r="F1015" s="1" t="s">
        <v>20</v>
      </c>
      <c r="G1015" s="1">
        <v>5</v>
      </c>
      <c r="H1015" s="1">
        <v>23.501042198347498</v>
      </c>
      <c r="I1015" s="1">
        <v>50.1522365040151</v>
      </c>
      <c r="J1015" s="1">
        <v>9.9800586879342408</v>
      </c>
      <c r="K1015" s="1">
        <v>23.505346379183099</v>
      </c>
      <c r="L1015" s="1">
        <v>50.042134321705397</v>
      </c>
      <c r="M1015" s="1">
        <v>9.9818865208013801</v>
      </c>
    </row>
    <row r="1016" spans="1:13" ht="15.75" customHeight="1" x14ac:dyDescent="0.25">
      <c r="A1016" s="1">
        <v>234.63499999999999</v>
      </c>
      <c r="B1016" s="1">
        <v>0.66600000000000004</v>
      </c>
      <c r="C1016" s="1">
        <v>0.01</v>
      </c>
      <c r="D1016" s="1">
        <v>0.5</v>
      </c>
      <c r="E1016" s="1">
        <v>1.4999999999999999E-2</v>
      </c>
      <c r="F1016" s="1" t="s">
        <v>20</v>
      </c>
      <c r="G1016" s="1">
        <v>5</v>
      </c>
      <c r="H1016" s="1">
        <v>-1.31038073342883</v>
      </c>
      <c r="I1016" s="1">
        <v>50.046349649908102</v>
      </c>
      <c r="J1016" s="1">
        <v>-0.55647219867030395</v>
      </c>
      <c r="K1016" s="1">
        <v>-1.3240656230497201</v>
      </c>
      <c r="L1016" s="1">
        <v>50.046684048185803</v>
      </c>
      <c r="M1016" s="1">
        <v>-0.56228368568444098</v>
      </c>
    </row>
    <row r="1017" spans="1:13" ht="15.75" customHeight="1" x14ac:dyDescent="0.25">
      <c r="A1017" s="1">
        <v>69.394999999999996</v>
      </c>
      <c r="B1017" s="1">
        <v>1.081</v>
      </c>
      <c r="C1017" s="1">
        <v>11</v>
      </c>
      <c r="D1017" s="1">
        <v>0.01</v>
      </c>
      <c r="E1017" s="1">
        <v>5.5E-2</v>
      </c>
      <c r="F1017" s="1" t="s">
        <v>20</v>
      </c>
      <c r="G1017" s="1">
        <v>3</v>
      </c>
      <c r="H1017" s="1">
        <v>26.982805312919702</v>
      </c>
      <c r="I1017" s="1">
        <v>50.148263235115103</v>
      </c>
      <c r="J1017" s="1">
        <v>11.4586399324442</v>
      </c>
      <c r="K1017" s="1">
        <v>26.8312348935359</v>
      </c>
      <c r="L1017" s="1">
        <v>50.047385206498298</v>
      </c>
      <c r="M1017" s="1">
        <v>11.3942733538032</v>
      </c>
    </row>
    <row r="1018" spans="1:13" ht="15.75" customHeight="1" x14ac:dyDescent="0.25">
      <c r="A1018" s="1">
        <v>234.63499999999999</v>
      </c>
      <c r="B1018" s="1">
        <v>0.66600000000000004</v>
      </c>
      <c r="C1018" s="1">
        <v>15</v>
      </c>
      <c r="D1018" s="1">
        <v>0.01</v>
      </c>
      <c r="E1018" s="1">
        <v>0.22500000000000001</v>
      </c>
      <c r="F1018" s="1" t="s">
        <v>20</v>
      </c>
      <c r="G1018" s="1">
        <v>4</v>
      </c>
      <c r="H1018" s="1">
        <v>36.495839494996801</v>
      </c>
      <c r="I1018" s="1">
        <v>49.602574561636203</v>
      </c>
      <c r="J1018" s="1">
        <v>15.4984879798695</v>
      </c>
      <c r="K1018" s="1">
        <v>35.9811812109483</v>
      </c>
      <c r="L1018" s="1">
        <v>50.115748512867398</v>
      </c>
      <c r="M1018" s="1">
        <v>15.2799308692663</v>
      </c>
    </row>
    <row r="1019" spans="1:13" ht="15.75" customHeight="1" x14ac:dyDescent="0.25">
      <c r="A1019" s="1">
        <v>234.63499999999999</v>
      </c>
      <c r="B1019" s="1">
        <v>0.66600000000000004</v>
      </c>
      <c r="C1019" s="1">
        <v>0.01</v>
      </c>
      <c r="D1019" s="1">
        <v>1</v>
      </c>
      <c r="E1019" s="1">
        <v>0.02</v>
      </c>
      <c r="F1019" s="1" t="s">
        <v>20</v>
      </c>
      <c r="G1019" s="1">
        <v>2</v>
      </c>
      <c r="H1019" s="1">
        <v>-0.95083283426208798</v>
      </c>
      <c r="I1019" s="1">
        <v>50.049300966579501</v>
      </c>
      <c r="J1019" s="1">
        <v>-0.40378496443947998</v>
      </c>
      <c r="K1019" s="1">
        <v>-0.95108328014217403</v>
      </c>
      <c r="L1019" s="1">
        <v>50.050693370718001</v>
      </c>
      <c r="M1019" s="1">
        <v>-0.40389131991768901</v>
      </c>
    </row>
    <row r="1020" spans="1:13" ht="15.75" customHeight="1" x14ac:dyDescent="0.25">
      <c r="A1020" s="1">
        <v>157.14099999999999</v>
      </c>
      <c r="B1020" s="1">
        <v>1.335</v>
      </c>
      <c r="C1020" s="1">
        <v>0.01</v>
      </c>
      <c r="D1020" s="1">
        <v>0.5</v>
      </c>
      <c r="E1020" s="1">
        <v>0.01</v>
      </c>
      <c r="F1020" s="1" t="s">
        <v>20</v>
      </c>
      <c r="G1020" s="1">
        <v>2</v>
      </c>
      <c r="H1020" s="1">
        <v>0.73040227725676998</v>
      </c>
      <c r="I1020" s="1">
        <v>50.048526644456601</v>
      </c>
      <c r="J1020" s="1">
        <v>0.31017592885033501</v>
      </c>
      <c r="K1020" s="1">
        <v>0.72026208967097405</v>
      </c>
      <c r="L1020" s="1">
        <v>50.049682897235598</v>
      </c>
      <c r="M1020" s="1">
        <v>0.30586975100686797</v>
      </c>
    </row>
    <row r="1021" spans="1:13" ht="15.75" customHeight="1" x14ac:dyDescent="0.25">
      <c r="A1021" s="1">
        <v>195.93199999999999</v>
      </c>
      <c r="B1021" s="1">
        <v>1.1060000000000001</v>
      </c>
      <c r="C1021" s="1">
        <v>0.01</v>
      </c>
      <c r="D1021" s="1">
        <v>0.5</v>
      </c>
      <c r="E1021" s="1">
        <v>7.4999999999999997E-3</v>
      </c>
      <c r="F1021" s="1" t="s">
        <v>20</v>
      </c>
      <c r="G1021" s="1">
        <v>4</v>
      </c>
      <c r="H1021" s="1">
        <v>1.1556975000255201</v>
      </c>
      <c r="I1021" s="1">
        <v>50.050907840527799</v>
      </c>
      <c r="J1021" s="1">
        <v>0.49078371837333201</v>
      </c>
      <c r="K1021" s="1">
        <v>1.15394873227654</v>
      </c>
      <c r="L1021" s="1">
        <v>50.053697716514698</v>
      </c>
      <c r="M1021" s="1">
        <v>0.490041078765306</v>
      </c>
    </row>
    <row r="1022" spans="1:13" ht="15.75" customHeight="1" x14ac:dyDescent="0.25">
      <c r="A1022" s="1">
        <v>69.394999999999996</v>
      </c>
      <c r="B1022" s="1">
        <v>1.081</v>
      </c>
      <c r="C1022" s="1">
        <v>0.01</v>
      </c>
      <c r="D1022" s="1">
        <v>7</v>
      </c>
      <c r="E1022" s="1">
        <v>0.14000000000000001</v>
      </c>
      <c r="F1022" s="1" t="s">
        <v>20</v>
      </c>
      <c r="G1022" s="1">
        <v>2</v>
      </c>
      <c r="H1022" s="1">
        <v>6.20981818597485</v>
      </c>
      <c r="I1022" s="1">
        <v>50.074186363230901</v>
      </c>
      <c r="J1022" s="1">
        <v>2.6370894283908801</v>
      </c>
      <c r="K1022" s="1">
        <v>6.1734266577387196</v>
      </c>
      <c r="L1022" s="1">
        <v>50.056104422051</v>
      </c>
      <c r="M1022" s="1">
        <v>2.6216352377011698</v>
      </c>
    </row>
    <row r="1023" spans="1:13" ht="15.75" customHeight="1" x14ac:dyDescent="0.25">
      <c r="A1023" s="1">
        <v>98.736000000000004</v>
      </c>
      <c r="B1023" s="1">
        <v>1.3109999999999999</v>
      </c>
      <c r="C1023" s="1">
        <v>3</v>
      </c>
      <c r="D1023" s="1">
        <v>0.01</v>
      </c>
      <c r="E1023" s="1">
        <v>9.2999999999999999E-2</v>
      </c>
      <c r="F1023" s="1" t="s">
        <v>20</v>
      </c>
      <c r="G1023" s="1">
        <v>4</v>
      </c>
      <c r="H1023" s="1">
        <v>7.6937581924946903</v>
      </c>
      <c r="I1023" s="1">
        <v>50.069113614902903</v>
      </c>
      <c r="J1023" s="1">
        <v>3.2672660915978802</v>
      </c>
      <c r="K1023" s="1">
        <v>7.6239509805835102</v>
      </c>
      <c r="L1023" s="1">
        <v>50.046086416364702</v>
      </c>
      <c r="M1023" s="1">
        <v>3.2376214458058001</v>
      </c>
    </row>
    <row r="1024" spans="1:13" ht="15.75" customHeight="1" x14ac:dyDescent="0.25">
      <c r="A1024" s="1">
        <v>98.736000000000004</v>
      </c>
      <c r="B1024" s="1">
        <v>1.3109999999999999</v>
      </c>
      <c r="C1024" s="1">
        <v>0.01</v>
      </c>
      <c r="D1024" s="1">
        <v>0.5</v>
      </c>
      <c r="E1024" s="1">
        <v>0.01</v>
      </c>
      <c r="F1024" s="1" t="s">
        <v>20</v>
      </c>
      <c r="G1024" s="1">
        <v>4</v>
      </c>
      <c r="H1024" s="1">
        <v>1.9482429555399301</v>
      </c>
      <c r="I1024" s="1">
        <v>50.047962419214002</v>
      </c>
      <c r="J1024" s="1">
        <v>0.82734964988106496</v>
      </c>
      <c r="K1024" s="1">
        <v>1.9599651689548601</v>
      </c>
      <c r="L1024" s="1">
        <v>50.055039530861102</v>
      </c>
      <c r="M1024" s="1">
        <v>0.83232765795603403</v>
      </c>
    </row>
    <row r="1025" spans="1:13" ht="15.75" customHeight="1" x14ac:dyDescent="0.25">
      <c r="A1025" s="1">
        <v>234.63499999999999</v>
      </c>
      <c r="B1025" s="1">
        <v>0.66600000000000004</v>
      </c>
      <c r="C1025" s="1">
        <v>0.01</v>
      </c>
      <c r="D1025" s="1">
        <v>0.5</v>
      </c>
      <c r="E1025" s="1">
        <v>0.01</v>
      </c>
      <c r="F1025" s="1" t="s">
        <v>20</v>
      </c>
      <c r="G1025" s="1">
        <v>5</v>
      </c>
      <c r="H1025" s="1">
        <v>-1.30728452406276</v>
      </c>
      <c r="I1025" s="1">
        <v>50.055039586519499</v>
      </c>
      <c r="J1025" s="1">
        <v>-0.55515734842142295</v>
      </c>
      <c r="K1025" s="1">
        <v>-1.30855854264549</v>
      </c>
      <c r="L1025" s="1">
        <v>50.055024435243098</v>
      </c>
      <c r="M1025" s="1">
        <v>-0.55569837890500096</v>
      </c>
    </row>
    <row r="1026" spans="1:13" ht="15.75" customHeight="1" x14ac:dyDescent="0.25">
      <c r="A1026" s="1">
        <v>127.977</v>
      </c>
      <c r="B1026" s="1">
        <v>1.3819999999999999</v>
      </c>
      <c r="C1026" s="1">
        <v>0.01</v>
      </c>
      <c r="D1026" s="1">
        <v>1</v>
      </c>
      <c r="E1026" s="1">
        <v>5.0000000000000001E-3</v>
      </c>
      <c r="F1026" s="1" t="s">
        <v>20</v>
      </c>
      <c r="G1026" s="1">
        <v>1</v>
      </c>
      <c r="H1026" s="1">
        <v>0.74915090519946004</v>
      </c>
      <c r="I1026" s="1">
        <v>50.051929278892899</v>
      </c>
      <c r="J1026" s="1">
        <v>0.31813780584315399</v>
      </c>
      <c r="K1026" s="1">
        <v>0.74514081953761402</v>
      </c>
      <c r="L1026" s="1">
        <v>50.048701210423197</v>
      </c>
      <c r="M1026" s="1">
        <v>0.31643486476032501</v>
      </c>
    </row>
    <row r="1027" spans="1:13" ht="15.75" customHeight="1" x14ac:dyDescent="0.25">
      <c r="A1027" s="1">
        <v>195.93199999999999</v>
      </c>
      <c r="B1027" s="1">
        <v>1.1060000000000001</v>
      </c>
      <c r="C1027" s="1">
        <v>0.5</v>
      </c>
      <c r="D1027" s="1">
        <v>0.01</v>
      </c>
      <c r="E1027" s="1">
        <v>1.4999999999999999E-2</v>
      </c>
      <c r="F1027" s="1" t="s">
        <v>20</v>
      </c>
      <c r="G1027" s="1">
        <v>1</v>
      </c>
      <c r="H1027" s="1">
        <v>1.28658168145354</v>
      </c>
      <c r="I1027" s="1">
        <v>50.048141950810397</v>
      </c>
      <c r="J1027" s="1">
        <v>0.54636558580497097</v>
      </c>
      <c r="K1027" s="1">
        <v>1.2705415181725399</v>
      </c>
      <c r="L1027" s="1">
        <v>50.047952327818003</v>
      </c>
      <c r="M1027" s="1">
        <v>0.53955389764419304</v>
      </c>
    </row>
    <row r="1028" spans="1:13" ht="15.75" customHeight="1" x14ac:dyDescent="0.25">
      <c r="A1028" s="1">
        <v>234.63499999999999</v>
      </c>
      <c r="B1028" s="1">
        <v>0.66600000000000004</v>
      </c>
      <c r="C1028" s="1">
        <v>0.01</v>
      </c>
      <c r="D1028" s="1">
        <v>3</v>
      </c>
      <c r="E1028" s="1">
        <v>4.4999999999999998E-2</v>
      </c>
      <c r="F1028" s="1" t="s">
        <v>20</v>
      </c>
      <c r="G1028" s="1">
        <v>2</v>
      </c>
      <c r="H1028" s="1">
        <v>2.6009967889062802</v>
      </c>
      <c r="I1028" s="1">
        <v>50.050502864824402</v>
      </c>
      <c r="J1028" s="1">
        <v>1.1045510399635901</v>
      </c>
      <c r="K1028" s="1">
        <v>2.6272471671809301</v>
      </c>
      <c r="L1028" s="1">
        <v>50.056932146774898</v>
      </c>
      <c r="M1028" s="1">
        <v>1.1156986441230401</v>
      </c>
    </row>
    <row r="1029" spans="1:13" ht="15.75" customHeight="1" x14ac:dyDescent="0.25">
      <c r="A1029" s="1">
        <v>98.736000000000004</v>
      </c>
      <c r="B1029" s="1">
        <v>1.3109999999999999</v>
      </c>
      <c r="C1029" s="1">
        <v>0.01</v>
      </c>
      <c r="D1029" s="1">
        <v>15</v>
      </c>
      <c r="E1029" s="1">
        <v>0.22500000000000001</v>
      </c>
      <c r="F1029" s="1" t="s">
        <v>20</v>
      </c>
      <c r="G1029" s="1">
        <v>2</v>
      </c>
      <c r="H1029" s="1">
        <v>-12.967209116858699</v>
      </c>
      <c r="I1029" s="1">
        <v>50.023169772114102</v>
      </c>
      <c r="J1029" s="1">
        <v>-5.5067135709438997</v>
      </c>
      <c r="K1029" s="1">
        <v>-12.9145523568775</v>
      </c>
      <c r="L1029" s="1">
        <v>50.081171247329102</v>
      </c>
      <c r="M1029" s="1">
        <v>-5.4843521135032702</v>
      </c>
    </row>
    <row r="1030" spans="1:13" ht="15.75" customHeight="1" x14ac:dyDescent="0.25">
      <c r="A1030" s="1">
        <v>127.977</v>
      </c>
      <c r="B1030" s="1">
        <v>1.3819999999999999</v>
      </c>
      <c r="C1030" s="1">
        <v>0.01</v>
      </c>
      <c r="D1030" s="1">
        <v>3</v>
      </c>
      <c r="E1030" s="1">
        <v>9.2999999999999999E-2</v>
      </c>
      <c r="F1030" s="1" t="s">
        <v>20</v>
      </c>
      <c r="G1030" s="1">
        <v>1</v>
      </c>
      <c r="H1030" s="1">
        <v>-1.9152377612828499</v>
      </c>
      <c r="I1030" s="1">
        <v>50.046748615101599</v>
      </c>
      <c r="J1030" s="1">
        <v>-0.81333351506830898</v>
      </c>
      <c r="K1030" s="1">
        <v>-1.9151031444834301</v>
      </c>
      <c r="L1030" s="1">
        <v>50.049159063292699</v>
      </c>
      <c r="M1030" s="1">
        <v>-0.81327634809046701</v>
      </c>
    </row>
    <row r="1031" spans="1:13" ht="15.75" customHeight="1" x14ac:dyDescent="0.25">
      <c r="A1031" s="1">
        <v>234.63499999999999</v>
      </c>
      <c r="B1031" s="1">
        <v>0.66600000000000004</v>
      </c>
      <c r="C1031" s="1">
        <v>7</v>
      </c>
      <c r="D1031" s="1">
        <v>0.01</v>
      </c>
      <c r="E1031" s="1">
        <v>0.105</v>
      </c>
      <c r="F1031" s="1" t="s">
        <v>20</v>
      </c>
      <c r="G1031" s="1">
        <v>1</v>
      </c>
      <c r="H1031" s="1">
        <v>17.361962989437</v>
      </c>
      <c r="I1031" s="1">
        <v>49.958150490012898</v>
      </c>
      <c r="J1031" s="1">
        <v>7.3730095929323198</v>
      </c>
      <c r="K1031" s="1">
        <v>17.087732401380901</v>
      </c>
      <c r="L1031" s="1">
        <v>50.0077747142088</v>
      </c>
      <c r="M1031" s="1">
        <v>7.2565535932482499</v>
      </c>
    </row>
    <row r="1032" spans="1:13" ht="15.75" customHeight="1" x14ac:dyDescent="0.25">
      <c r="A1032" s="1">
        <v>69.394999999999996</v>
      </c>
      <c r="B1032" s="1">
        <v>1.081</v>
      </c>
      <c r="C1032" s="1">
        <v>0.01</v>
      </c>
      <c r="D1032" s="1">
        <v>0.1</v>
      </c>
      <c r="E1032" s="1">
        <v>1.5E-3</v>
      </c>
      <c r="F1032" s="1" t="s">
        <v>20</v>
      </c>
      <c r="G1032" s="1">
        <v>3</v>
      </c>
      <c r="H1032" s="1">
        <v>-1.9221446350176301</v>
      </c>
      <c r="I1032" s="1">
        <v>50.047112222345604</v>
      </c>
      <c r="J1032" s="1">
        <v>-0.81626661925328603</v>
      </c>
      <c r="K1032" s="1">
        <v>-1.9323662143497999</v>
      </c>
      <c r="L1032" s="1">
        <v>50.051451606007902</v>
      </c>
      <c r="M1032" s="1">
        <v>-0.82060736128325396</v>
      </c>
    </row>
    <row r="1033" spans="1:13" ht="15.75" customHeight="1" x14ac:dyDescent="0.25">
      <c r="A1033" s="1">
        <v>195.93199999999999</v>
      </c>
      <c r="B1033" s="1">
        <v>1.1060000000000001</v>
      </c>
      <c r="C1033" s="1">
        <v>0.01</v>
      </c>
      <c r="D1033" s="1">
        <v>1</v>
      </c>
      <c r="E1033" s="1">
        <v>5.0000000000000001E-3</v>
      </c>
      <c r="F1033" s="1" t="s">
        <v>20</v>
      </c>
      <c r="G1033" s="1">
        <v>2</v>
      </c>
      <c r="H1033" s="1">
        <v>0.98209246499088898</v>
      </c>
      <c r="I1033" s="1">
        <v>50.048442663708798</v>
      </c>
      <c r="J1033" s="1">
        <v>0.41705982036304101</v>
      </c>
      <c r="K1033" s="1">
        <v>0.95747296066706999</v>
      </c>
      <c r="L1033" s="1">
        <v>50.053144935219201</v>
      </c>
      <c r="M1033" s="1">
        <v>0.40660479049900999</v>
      </c>
    </row>
    <row r="1034" spans="1:13" ht="15.75" customHeight="1" x14ac:dyDescent="0.25">
      <c r="A1034" s="1">
        <v>157.14099999999999</v>
      </c>
      <c r="B1034" s="1">
        <v>1.335</v>
      </c>
      <c r="C1034" s="1">
        <v>1</v>
      </c>
      <c r="D1034" s="1">
        <v>0.01</v>
      </c>
      <c r="E1034" s="1">
        <v>0.02</v>
      </c>
      <c r="F1034" s="1" t="s">
        <v>20</v>
      </c>
      <c r="G1034" s="1">
        <v>1</v>
      </c>
      <c r="H1034" s="1">
        <v>2.49436845170246</v>
      </c>
      <c r="I1034" s="1">
        <v>50.0239965307115</v>
      </c>
      <c r="J1034" s="1">
        <v>1.0592697688561501</v>
      </c>
      <c r="K1034" s="1">
        <v>2.4615845792131301</v>
      </c>
      <c r="L1034" s="1">
        <v>50.040234266906999</v>
      </c>
      <c r="M1034" s="1">
        <v>1.0453476215445601</v>
      </c>
    </row>
    <row r="1035" spans="1:13" ht="15.75" customHeight="1" x14ac:dyDescent="0.25">
      <c r="A1035" s="1">
        <v>98.736000000000004</v>
      </c>
      <c r="B1035" s="1">
        <v>1.3109999999999999</v>
      </c>
      <c r="C1035" s="1">
        <v>0.01</v>
      </c>
      <c r="D1035" s="1">
        <v>15</v>
      </c>
      <c r="E1035" s="1">
        <v>0.3</v>
      </c>
      <c r="F1035" s="1" t="s">
        <v>20</v>
      </c>
      <c r="G1035" s="1">
        <v>4</v>
      </c>
      <c r="H1035" s="1">
        <v>20.2581871181028</v>
      </c>
      <c r="I1035" s="1">
        <v>50.041685602557898</v>
      </c>
      <c r="J1035" s="1">
        <v>8.6029332079594294</v>
      </c>
      <c r="K1035" s="1">
        <v>20.401457518590298</v>
      </c>
      <c r="L1035" s="1">
        <v>50.0679747380752</v>
      </c>
      <c r="M1035" s="1">
        <v>8.6637750631010597</v>
      </c>
    </row>
    <row r="1036" spans="1:13" ht="15.75" customHeight="1" x14ac:dyDescent="0.25">
      <c r="A1036" s="1">
        <v>195.93199999999999</v>
      </c>
      <c r="B1036" s="1">
        <v>1.1060000000000001</v>
      </c>
      <c r="C1036" s="1">
        <v>0.01</v>
      </c>
      <c r="D1036" s="1">
        <v>1</v>
      </c>
      <c r="E1036" s="1">
        <v>0.01</v>
      </c>
      <c r="F1036" s="1" t="s">
        <v>20</v>
      </c>
      <c r="G1036" s="1">
        <v>4</v>
      </c>
      <c r="H1036" s="1">
        <v>-1.6722063641219</v>
      </c>
      <c r="I1036" s="1">
        <v>50.051668283925601</v>
      </c>
      <c r="J1036" s="1">
        <v>-0.71012670465513295</v>
      </c>
      <c r="K1036" s="1">
        <v>-1.6692444650527101</v>
      </c>
      <c r="L1036" s="1">
        <v>50.047580374874499</v>
      </c>
      <c r="M1036" s="1">
        <v>-0.70886889122333696</v>
      </c>
    </row>
    <row r="1037" spans="1:13" ht="15.75" customHeight="1" x14ac:dyDescent="0.25">
      <c r="A1037" s="1">
        <v>98.736000000000004</v>
      </c>
      <c r="B1037" s="1">
        <v>1.3109999999999999</v>
      </c>
      <c r="C1037" s="1">
        <v>0.01</v>
      </c>
      <c r="D1037" s="1">
        <v>7</v>
      </c>
      <c r="E1037" s="1">
        <v>0.21</v>
      </c>
      <c r="F1037" s="1" t="s">
        <v>20</v>
      </c>
      <c r="G1037" s="1">
        <v>5</v>
      </c>
      <c r="H1037" s="1">
        <v>-11.400917027208299</v>
      </c>
      <c r="I1037" s="1">
        <v>50.043656588451697</v>
      </c>
      <c r="J1037" s="1">
        <v>-4.8415649002923002</v>
      </c>
      <c r="K1037" s="1">
        <v>-11.465657964062499</v>
      </c>
      <c r="L1037" s="1">
        <v>50.005956696806798</v>
      </c>
      <c r="M1037" s="1">
        <v>-4.8690580788443096</v>
      </c>
    </row>
    <row r="1038" spans="1:13" ht="15.75" customHeight="1" x14ac:dyDescent="0.25">
      <c r="A1038" s="1">
        <v>195.93199999999999</v>
      </c>
      <c r="B1038" s="1">
        <v>1.1060000000000001</v>
      </c>
      <c r="C1038" s="1">
        <v>0.01</v>
      </c>
      <c r="D1038" s="1">
        <v>7</v>
      </c>
      <c r="E1038" s="1">
        <v>0.21</v>
      </c>
      <c r="F1038" s="1" t="s">
        <v>20</v>
      </c>
      <c r="G1038" s="1">
        <v>2</v>
      </c>
      <c r="H1038" s="1">
        <v>6.0397065257354603</v>
      </c>
      <c r="I1038" s="1">
        <v>50.027267941376003</v>
      </c>
      <c r="J1038" s="1">
        <v>2.5648490426938402</v>
      </c>
      <c r="K1038" s="1">
        <v>6.0177788375132</v>
      </c>
      <c r="L1038" s="1">
        <v>50.047402833648597</v>
      </c>
      <c r="M1038" s="1">
        <v>2.55553713160913</v>
      </c>
    </row>
    <row r="1039" spans="1:13" ht="15.75" customHeight="1" x14ac:dyDescent="0.25">
      <c r="A1039" s="1">
        <v>69.394999999999996</v>
      </c>
      <c r="B1039" s="1">
        <v>1.081</v>
      </c>
      <c r="C1039" s="1">
        <v>0.01</v>
      </c>
      <c r="D1039" s="1">
        <v>0.5</v>
      </c>
      <c r="E1039" s="1">
        <v>1.55E-2</v>
      </c>
      <c r="F1039" s="1" t="s">
        <v>20</v>
      </c>
      <c r="G1039" s="1">
        <v>2</v>
      </c>
      <c r="H1039" s="1">
        <v>1.38208846737062</v>
      </c>
      <c r="I1039" s="1">
        <v>50.047577836598997</v>
      </c>
      <c r="J1039" s="1">
        <v>0.58692392872882104</v>
      </c>
      <c r="K1039" s="1">
        <v>1.3858155196178199</v>
      </c>
      <c r="L1039" s="1">
        <v>50.0483853398527</v>
      </c>
      <c r="M1039" s="1">
        <v>0.58850667556387803</v>
      </c>
    </row>
    <row r="1040" spans="1:13" ht="15.75" customHeight="1" x14ac:dyDescent="0.25">
      <c r="A1040" s="1">
        <v>195.93199999999999</v>
      </c>
      <c r="B1040" s="1">
        <v>1.1060000000000001</v>
      </c>
      <c r="C1040" s="1">
        <v>11</v>
      </c>
      <c r="D1040" s="1">
        <v>0.01</v>
      </c>
      <c r="E1040" s="1">
        <v>0.16500000000000001</v>
      </c>
      <c r="F1040" s="1" t="s">
        <v>20</v>
      </c>
      <c r="G1040" s="1">
        <v>2</v>
      </c>
      <c r="H1040" s="1">
        <v>26.861717018308301</v>
      </c>
      <c r="I1040" s="1">
        <v>50.031309038328899</v>
      </c>
      <c r="J1040" s="1">
        <v>11.4072180305369</v>
      </c>
      <c r="K1040" s="1">
        <v>26.824405198217001</v>
      </c>
      <c r="L1040" s="1">
        <v>50.018677888023298</v>
      </c>
      <c r="M1040" s="1">
        <v>11.3913730245528</v>
      </c>
    </row>
    <row r="1041" spans="1:13" ht="15.75" customHeight="1" x14ac:dyDescent="0.25">
      <c r="A1041" s="1">
        <v>98.736000000000004</v>
      </c>
      <c r="B1041" s="1">
        <v>1.3109999999999999</v>
      </c>
      <c r="C1041" s="1">
        <v>0.5</v>
      </c>
      <c r="D1041" s="1">
        <v>0.01</v>
      </c>
      <c r="E1041" s="1">
        <v>1.55E-2</v>
      </c>
      <c r="F1041" s="1" t="s">
        <v>20</v>
      </c>
      <c r="G1041" s="1">
        <v>1</v>
      </c>
      <c r="H1041" s="1">
        <v>-1.37227265289303</v>
      </c>
      <c r="I1041" s="1">
        <v>50.045444870407103</v>
      </c>
      <c r="J1041" s="1">
        <v>-0.58275550063403703</v>
      </c>
      <c r="K1041" s="1">
        <v>-1.3828005772628</v>
      </c>
      <c r="L1041" s="1">
        <v>50.047482383744502</v>
      </c>
      <c r="M1041" s="1">
        <v>-0.587226336530833</v>
      </c>
    </row>
    <row r="1042" spans="1:13" ht="15.75" customHeight="1" x14ac:dyDescent="0.25">
      <c r="A1042" s="1">
        <v>234.63499999999999</v>
      </c>
      <c r="B1042" s="1">
        <v>0.66600000000000004</v>
      </c>
      <c r="C1042" s="1">
        <v>7</v>
      </c>
      <c r="D1042" s="1">
        <v>0.01</v>
      </c>
      <c r="E1042" s="1">
        <v>0.14000000000000001</v>
      </c>
      <c r="F1042" s="1" t="s">
        <v>20</v>
      </c>
      <c r="G1042" s="1">
        <v>4</v>
      </c>
      <c r="H1042" s="1">
        <v>-17.315113498658601</v>
      </c>
      <c r="I1042" s="1">
        <v>50.028061299154203</v>
      </c>
      <c r="J1042" s="1">
        <v>-7.3531142766513504</v>
      </c>
      <c r="K1042" s="1">
        <v>-17.2166191434188</v>
      </c>
      <c r="L1042" s="1">
        <v>50.019780563536102</v>
      </c>
      <c r="M1042" s="1">
        <v>-7.3112872190499596</v>
      </c>
    </row>
    <row r="1043" spans="1:13" ht="15.75" customHeight="1" x14ac:dyDescent="0.25">
      <c r="A1043" s="1">
        <v>98.736000000000004</v>
      </c>
      <c r="B1043" s="1">
        <v>1.3109999999999999</v>
      </c>
      <c r="C1043" s="1">
        <v>0.01</v>
      </c>
      <c r="D1043" s="1">
        <v>11</v>
      </c>
      <c r="E1043" s="1">
        <v>0.34100000000000003</v>
      </c>
      <c r="F1043" s="1" t="s">
        <v>20</v>
      </c>
      <c r="G1043" s="1">
        <v>5</v>
      </c>
      <c r="H1043" s="1">
        <v>17.774499451365799</v>
      </c>
      <c r="I1043" s="1">
        <v>49.967476100000702</v>
      </c>
      <c r="J1043" s="1">
        <v>7.5481991894707798</v>
      </c>
      <c r="K1043" s="1">
        <v>17.494013170176501</v>
      </c>
      <c r="L1043" s="1">
        <v>50.060160395893199</v>
      </c>
      <c r="M1043" s="1">
        <v>7.42908661889608</v>
      </c>
    </row>
    <row r="1044" spans="1:13" ht="15.75" customHeight="1" x14ac:dyDescent="0.25">
      <c r="A1044" s="1">
        <v>69.394999999999996</v>
      </c>
      <c r="B1044" s="1">
        <v>1.081</v>
      </c>
      <c r="C1044" s="1">
        <v>0.1</v>
      </c>
      <c r="D1044" s="1">
        <v>0.01</v>
      </c>
      <c r="E1044" s="1">
        <v>5.0000000000000001E-4</v>
      </c>
      <c r="F1044" s="1" t="s">
        <v>20</v>
      </c>
      <c r="G1044" s="1">
        <v>4</v>
      </c>
      <c r="H1044" s="1">
        <v>2.6257356570982702</v>
      </c>
      <c r="I1044" s="1">
        <v>50.0530061751112</v>
      </c>
      <c r="J1044" s="1">
        <v>1.1150567594268099</v>
      </c>
      <c r="K1044" s="1">
        <v>2.6284692427148499</v>
      </c>
      <c r="L1044" s="1">
        <v>50.0461427989177</v>
      </c>
      <c r="M1044" s="1">
        <v>1.1162176162369799</v>
      </c>
    </row>
    <row r="1045" spans="1:13" ht="15.75" customHeight="1" x14ac:dyDescent="0.25">
      <c r="A1045" s="1">
        <v>234.63499999999999</v>
      </c>
      <c r="B1045" s="1">
        <v>0.66600000000000004</v>
      </c>
      <c r="C1045" s="1">
        <v>0.01</v>
      </c>
      <c r="D1045" s="1">
        <v>3</v>
      </c>
      <c r="E1045" s="1">
        <v>0.03</v>
      </c>
      <c r="F1045" s="1" t="s">
        <v>20</v>
      </c>
      <c r="G1045" s="1">
        <v>2</v>
      </c>
      <c r="H1045" s="1">
        <v>2.6511550374274599</v>
      </c>
      <c r="I1045" s="1">
        <v>50.056764840642302</v>
      </c>
      <c r="J1045" s="1">
        <v>1.12585146824675</v>
      </c>
      <c r="K1045" s="1">
        <v>2.5898825070104898</v>
      </c>
      <c r="L1045" s="1">
        <v>50.047269916088503</v>
      </c>
      <c r="M1045" s="1">
        <v>1.0998311988323799</v>
      </c>
    </row>
    <row r="1046" spans="1:13" ht="15.75" customHeight="1" x14ac:dyDescent="0.25">
      <c r="A1046" s="1">
        <v>69.394999999999996</v>
      </c>
      <c r="B1046" s="1">
        <v>1.081</v>
      </c>
      <c r="C1046" s="1">
        <v>0.1</v>
      </c>
      <c r="D1046" s="1">
        <v>0.01</v>
      </c>
      <c r="E1046" s="1">
        <v>2E-3</v>
      </c>
      <c r="F1046" s="1" t="s">
        <v>20</v>
      </c>
      <c r="G1046" s="1">
        <v>3</v>
      </c>
      <c r="H1046" s="1">
        <v>1.9330184686702101</v>
      </c>
      <c r="I1046" s="1">
        <v>50.048945012319798</v>
      </c>
      <c r="J1046" s="1">
        <v>0.82088435054790898</v>
      </c>
      <c r="K1046" s="1">
        <v>1.9373558032309901</v>
      </c>
      <c r="L1046" s="1">
        <v>50.048831366771203</v>
      </c>
      <c r="M1046" s="1">
        <v>0.82272626262569903</v>
      </c>
    </row>
    <row r="1047" spans="1:13" ht="15.75" customHeight="1" x14ac:dyDescent="0.25">
      <c r="A1047" s="1">
        <v>157.14099999999999</v>
      </c>
      <c r="B1047" s="1">
        <v>1.335</v>
      </c>
      <c r="C1047" s="1">
        <v>0.01</v>
      </c>
      <c r="D1047" s="1">
        <v>7</v>
      </c>
      <c r="E1047" s="1">
        <v>3.5000000000000003E-2</v>
      </c>
      <c r="F1047" s="1" t="s">
        <v>20</v>
      </c>
      <c r="G1047" s="1">
        <v>3</v>
      </c>
      <c r="H1047" s="1">
        <v>-7.7828893927049601</v>
      </c>
      <c r="I1047" s="1">
        <v>50.077833190489599</v>
      </c>
      <c r="J1047" s="1">
        <v>-3.3051169495094901</v>
      </c>
      <c r="K1047" s="1">
        <v>-7.8178928579937397</v>
      </c>
      <c r="L1047" s="1">
        <v>50.046289325453202</v>
      </c>
      <c r="M1047" s="1">
        <v>-3.3199816791208301</v>
      </c>
    </row>
    <row r="1048" spans="1:13" ht="15.75" customHeight="1" x14ac:dyDescent="0.25">
      <c r="A1048" s="1">
        <v>127.977</v>
      </c>
      <c r="B1048" s="1">
        <v>1.3819999999999999</v>
      </c>
      <c r="C1048" s="1">
        <v>0.01</v>
      </c>
      <c r="D1048" s="1">
        <v>1</v>
      </c>
      <c r="E1048" s="1">
        <v>0.03</v>
      </c>
      <c r="F1048" s="1" t="s">
        <v>20</v>
      </c>
      <c r="G1048" s="1">
        <v>2</v>
      </c>
      <c r="H1048" s="1">
        <v>1.14194706178759</v>
      </c>
      <c r="I1048" s="1">
        <v>50.044205139022999</v>
      </c>
      <c r="J1048" s="1">
        <v>0.48494439518752902</v>
      </c>
      <c r="K1048" s="1">
        <v>1.12740806880675</v>
      </c>
      <c r="L1048" s="1">
        <v>50.0486477488475</v>
      </c>
      <c r="M1048" s="1">
        <v>0.47877020078425198</v>
      </c>
    </row>
    <row r="1049" spans="1:13" ht="15.75" customHeight="1" x14ac:dyDescent="0.25">
      <c r="A1049" s="1">
        <v>127.977</v>
      </c>
      <c r="B1049" s="1">
        <v>1.3819999999999999</v>
      </c>
      <c r="C1049" s="1">
        <v>3</v>
      </c>
      <c r="D1049" s="1">
        <v>0.01</v>
      </c>
      <c r="E1049" s="1">
        <v>0.03</v>
      </c>
      <c r="F1049" s="1" t="s">
        <v>20</v>
      </c>
      <c r="G1049" s="1">
        <v>5</v>
      </c>
      <c r="H1049" s="1">
        <v>7.6323545737498302</v>
      </c>
      <c r="I1049" s="1">
        <v>50.044640335754004</v>
      </c>
      <c r="J1049" s="1">
        <v>3.24119015362231</v>
      </c>
      <c r="K1049" s="1">
        <v>7.6680137071233698</v>
      </c>
      <c r="L1049" s="1">
        <v>50.061996395583002</v>
      </c>
      <c r="M1049" s="1">
        <v>3.2563333222028898</v>
      </c>
    </row>
    <row r="1050" spans="1:13" ht="15.75" customHeight="1" x14ac:dyDescent="0.25">
      <c r="A1050" s="1">
        <v>157.14099999999999</v>
      </c>
      <c r="B1050" s="1">
        <v>1.335</v>
      </c>
      <c r="C1050" s="1">
        <v>0.01</v>
      </c>
      <c r="D1050" s="1">
        <v>1</v>
      </c>
      <c r="E1050" s="1">
        <v>5.0000000000000001E-3</v>
      </c>
      <c r="F1050" s="1" t="s">
        <v>20</v>
      </c>
      <c r="G1050" s="1">
        <v>5</v>
      </c>
      <c r="H1050" s="1">
        <v>-2.2611821960527201</v>
      </c>
      <c r="I1050" s="1">
        <v>50.055486703712504</v>
      </c>
      <c r="J1050" s="1">
        <v>-0.96024384068826296</v>
      </c>
      <c r="K1050" s="1">
        <v>-2.26094296491266</v>
      </c>
      <c r="L1050" s="1">
        <v>50.043230763450303</v>
      </c>
      <c r="M1050" s="1">
        <v>-0.96014224771218704</v>
      </c>
    </row>
    <row r="1051" spans="1:13" ht="15.75" customHeight="1" x14ac:dyDescent="0.25">
      <c r="A1051" s="1">
        <v>127.977</v>
      </c>
      <c r="B1051" s="1">
        <v>1.3819999999999999</v>
      </c>
      <c r="C1051" s="1">
        <v>0.01</v>
      </c>
      <c r="D1051" s="1">
        <v>1</v>
      </c>
      <c r="E1051" s="1">
        <v>0.03</v>
      </c>
      <c r="F1051" s="1" t="s">
        <v>20</v>
      </c>
      <c r="G1051" s="1">
        <v>3</v>
      </c>
      <c r="H1051" s="1">
        <v>-1.5403791798559201</v>
      </c>
      <c r="I1051" s="1">
        <v>50.0452988610432</v>
      </c>
      <c r="J1051" s="1">
        <v>-0.65414437738063502</v>
      </c>
      <c r="K1051" s="1">
        <v>-1.5551560632277901</v>
      </c>
      <c r="L1051" s="1">
        <v>50.052702790783897</v>
      </c>
      <c r="M1051" s="1">
        <v>-0.66041959539145201</v>
      </c>
    </row>
    <row r="1052" spans="1:13" ht="15.75" customHeight="1" x14ac:dyDescent="0.25">
      <c r="A1052" s="1">
        <v>127.977</v>
      </c>
      <c r="B1052" s="1">
        <v>1.3819999999999999</v>
      </c>
      <c r="C1052" s="1">
        <v>0.1</v>
      </c>
      <c r="D1052" s="1">
        <v>0.01</v>
      </c>
      <c r="E1052" s="1">
        <v>3.0000000000000001E-3</v>
      </c>
      <c r="F1052" s="1" t="s">
        <v>20</v>
      </c>
      <c r="G1052" s="1">
        <v>5</v>
      </c>
      <c r="H1052" s="1">
        <v>-1.86486712076788</v>
      </c>
      <c r="I1052" s="1">
        <v>50.053321857394501</v>
      </c>
      <c r="J1052" s="1">
        <v>-0.79194289144211305</v>
      </c>
      <c r="K1052" s="1">
        <v>-1.86217185383678</v>
      </c>
      <c r="L1052" s="1">
        <v>50.049981644043001</v>
      </c>
      <c r="M1052" s="1">
        <v>-0.79079830721792999</v>
      </c>
    </row>
    <row r="1053" spans="1:13" ht="15.75" customHeight="1" x14ac:dyDescent="0.25">
      <c r="A1053" s="1">
        <v>157.14099999999999</v>
      </c>
      <c r="B1053" s="1">
        <v>1.335</v>
      </c>
      <c r="C1053" s="1">
        <v>1</v>
      </c>
      <c r="D1053" s="1">
        <v>0.01</v>
      </c>
      <c r="E1053" s="1">
        <v>5.0000000000000001E-3</v>
      </c>
      <c r="F1053" s="1" t="s">
        <v>20</v>
      </c>
      <c r="G1053" s="1">
        <v>2</v>
      </c>
      <c r="H1053" s="1">
        <v>-2.5688257750563399</v>
      </c>
      <c r="I1053" s="1">
        <v>50.056923386350199</v>
      </c>
      <c r="J1053" s="1">
        <v>-1.0908891519688899</v>
      </c>
      <c r="K1053" s="1">
        <v>-2.5710132194016801</v>
      </c>
      <c r="L1053" s="1">
        <v>50.063211803526499</v>
      </c>
      <c r="M1053" s="1">
        <v>-1.09181808196096</v>
      </c>
    </row>
    <row r="1054" spans="1:13" ht="15.75" customHeight="1" x14ac:dyDescent="0.25">
      <c r="A1054" s="1">
        <v>195.93199999999999</v>
      </c>
      <c r="B1054" s="1">
        <v>1.1060000000000001</v>
      </c>
      <c r="C1054" s="1">
        <v>11</v>
      </c>
      <c r="D1054" s="1">
        <v>0.01</v>
      </c>
      <c r="E1054" s="1">
        <v>0.33</v>
      </c>
      <c r="F1054" s="1" t="s">
        <v>20</v>
      </c>
      <c r="G1054" s="1">
        <v>2</v>
      </c>
      <c r="H1054" s="1">
        <v>26.741869920604099</v>
      </c>
      <c r="I1054" s="1">
        <v>50.0027507649854</v>
      </c>
      <c r="J1054" s="1">
        <v>11.3563232209122</v>
      </c>
      <c r="K1054" s="1">
        <v>26.791660042930001</v>
      </c>
      <c r="L1054" s="1">
        <v>50.0417635120425</v>
      </c>
      <c r="M1054" s="1">
        <v>11.3774673190632</v>
      </c>
    </row>
    <row r="1055" spans="1:13" ht="15.75" customHeight="1" x14ac:dyDescent="0.25">
      <c r="A1055" s="1">
        <v>98.736000000000004</v>
      </c>
      <c r="B1055" s="1">
        <v>1.3109999999999999</v>
      </c>
      <c r="C1055" s="1">
        <v>15</v>
      </c>
      <c r="D1055" s="1">
        <v>0.01</v>
      </c>
      <c r="E1055" s="1">
        <v>0.46500000000000002</v>
      </c>
      <c r="F1055" s="1" t="s">
        <v>20</v>
      </c>
      <c r="G1055" s="1">
        <v>4</v>
      </c>
      <c r="H1055" s="1">
        <v>36.5387844926057</v>
      </c>
      <c r="I1055" s="1">
        <v>50.038679435512996</v>
      </c>
      <c r="J1055" s="1">
        <v>15.516725196452199</v>
      </c>
      <c r="K1055" s="1">
        <v>36.220094449333097</v>
      </c>
      <c r="L1055" s="1">
        <v>50.045162529686301</v>
      </c>
      <c r="M1055" s="1">
        <v>15.38138884378</v>
      </c>
    </row>
    <row r="1056" spans="1:13" ht="15.75" customHeight="1" x14ac:dyDescent="0.25">
      <c r="A1056" s="1">
        <v>157.14099999999999</v>
      </c>
      <c r="B1056" s="1">
        <v>1.335</v>
      </c>
      <c r="C1056" s="1">
        <v>0.01</v>
      </c>
      <c r="D1056" s="1">
        <v>3</v>
      </c>
      <c r="E1056" s="1">
        <v>3.0000000000000001E-3</v>
      </c>
      <c r="F1056" s="1" t="s">
        <v>20</v>
      </c>
      <c r="G1056" s="1">
        <v>4</v>
      </c>
      <c r="H1056" s="1">
        <v>4.2339780450006197</v>
      </c>
      <c r="I1056" s="1">
        <v>50.050239166787001</v>
      </c>
      <c r="J1056" s="1">
        <v>1.7980202331410799</v>
      </c>
      <c r="K1056" s="1">
        <v>4.2568945807783498</v>
      </c>
      <c r="L1056" s="1">
        <v>50.052046645620301</v>
      </c>
      <c r="M1056" s="1">
        <v>1.80775207269337</v>
      </c>
    </row>
    <row r="1057" spans="1:13" ht="15.75" customHeight="1" x14ac:dyDescent="0.25">
      <c r="A1057" s="1">
        <v>157.14099999999999</v>
      </c>
      <c r="B1057" s="1">
        <v>1.335</v>
      </c>
      <c r="C1057" s="1">
        <v>15</v>
      </c>
      <c r="D1057" s="1">
        <v>0.01</v>
      </c>
      <c r="E1057" s="1">
        <v>7.4999999999999997E-2</v>
      </c>
      <c r="F1057" s="1" t="s">
        <v>20</v>
      </c>
      <c r="G1057" s="1">
        <v>3</v>
      </c>
      <c r="H1057" s="1">
        <v>36.181054565804601</v>
      </c>
      <c r="I1057" s="1">
        <v>49.990881524780399</v>
      </c>
      <c r="J1057" s="1">
        <v>15.3648099905744</v>
      </c>
      <c r="K1057" s="1">
        <v>36.1828418263731</v>
      </c>
      <c r="L1057" s="1">
        <v>49.815913298479302</v>
      </c>
      <c r="M1057" s="1">
        <v>15.365568976716901</v>
      </c>
    </row>
    <row r="1058" spans="1:13" ht="15.75" customHeight="1" x14ac:dyDescent="0.25">
      <c r="A1058" s="1">
        <v>69.394999999999996</v>
      </c>
      <c r="B1058" s="1">
        <v>1.081</v>
      </c>
      <c r="C1058" s="1">
        <v>0.01</v>
      </c>
      <c r="D1058" s="1">
        <v>0.5</v>
      </c>
      <c r="E1058" s="1">
        <v>2.5000000000000001E-3</v>
      </c>
      <c r="F1058" s="1" t="s">
        <v>20</v>
      </c>
      <c r="G1058" s="1">
        <v>5</v>
      </c>
      <c r="H1058" s="1">
        <v>3.5322981632068902</v>
      </c>
      <c r="I1058" s="1">
        <v>50.056967390153602</v>
      </c>
      <c r="J1058" s="1">
        <v>1.5000416864306501</v>
      </c>
      <c r="K1058" s="1">
        <v>3.4948701484495901</v>
      </c>
      <c r="L1058" s="1">
        <v>50.054905874293098</v>
      </c>
      <c r="M1058" s="1">
        <v>1.4841473366950799</v>
      </c>
    </row>
    <row r="1059" spans="1:13" ht="15.75" customHeight="1" x14ac:dyDescent="0.25">
      <c r="A1059" s="1">
        <v>234.63499999999999</v>
      </c>
      <c r="B1059" s="1">
        <v>0.66600000000000004</v>
      </c>
      <c r="C1059" s="1">
        <v>1</v>
      </c>
      <c r="D1059" s="1">
        <v>0.1</v>
      </c>
      <c r="E1059" s="1">
        <v>0.01</v>
      </c>
      <c r="F1059" s="1" t="s">
        <v>20</v>
      </c>
      <c r="G1059" s="1">
        <v>5</v>
      </c>
      <c r="H1059" s="1">
        <v>2.54847307335594</v>
      </c>
      <c r="I1059" s="1">
        <v>50.0717069656463</v>
      </c>
      <c r="J1059" s="1">
        <v>1.0822460817716699</v>
      </c>
      <c r="K1059" s="1">
        <v>2.50953269946636</v>
      </c>
      <c r="L1059" s="1">
        <v>50.033111207304003</v>
      </c>
      <c r="M1059" s="1">
        <v>1.0657094867786501</v>
      </c>
    </row>
    <row r="1060" spans="1:13" ht="15.75" customHeight="1" x14ac:dyDescent="0.25">
      <c r="A1060" s="1">
        <v>127.977</v>
      </c>
      <c r="B1060" s="1">
        <v>1.3819999999999999</v>
      </c>
      <c r="C1060" s="1">
        <v>0.01</v>
      </c>
      <c r="D1060" s="1">
        <v>7</v>
      </c>
      <c r="E1060" s="1">
        <v>0.105</v>
      </c>
      <c r="F1060" s="1" t="s">
        <v>20</v>
      </c>
      <c r="G1060" s="1">
        <v>5</v>
      </c>
      <c r="H1060" s="1">
        <v>-11.390970679824401</v>
      </c>
      <c r="I1060" s="1">
        <v>50.011199524149902</v>
      </c>
      <c r="J1060" s="1">
        <v>-4.8373410395041896</v>
      </c>
      <c r="K1060" s="1">
        <v>-11.3298867800612</v>
      </c>
      <c r="L1060" s="1">
        <v>50.083648619392797</v>
      </c>
      <c r="M1060" s="1">
        <v>-4.8114008748348898</v>
      </c>
    </row>
    <row r="1061" spans="1:13" ht="15.75" customHeight="1" x14ac:dyDescent="0.25">
      <c r="A1061" s="1">
        <v>157.14099999999999</v>
      </c>
      <c r="B1061" s="1">
        <v>1.335</v>
      </c>
      <c r="C1061" s="1">
        <v>0.01</v>
      </c>
      <c r="D1061" s="1">
        <v>0.1</v>
      </c>
      <c r="E1061" s="1">
        <v>1E-4</v>
      </c>
      <c r="F1061" s="1" t="s">
        <v>20</v>
      </c>
      <c r="G1061" s="1">
        <v>3</v>
      </c>
      <c r="H1061" s="1">
        <v>-0.86727752987889495</v>
      </c>
      <c r="I1061" s="1">
        <v>50.053199669053697</v>
      </c>
      <c r="J1061" s="1">
        <v>-0.36830199162514599</v>
      </c>
      <c r="K1061" s="1">
        <v>-0.86342886079372205</v>
      </c>
      <c r="L1061" s="1">
        <v>50.051992881254399</v>
      </c>
      <c r="M1061" s="1">
        <v>-0.36666759843456798</v>
      </c>
    </row>
    <row r="1062" spans="1:13" ht="15.75" customHeight="1" x14ac:dyDescent="0.25">
      <c r="A1062" s="1">
        <v>69.394999999999996</v>
      </c>
      <c r="B1062" s="1">
        <v>1.081</v>
      </c>
      <c r="C1062" s="1">
        <v>0.1</v>
      </c>
      <c r="D1062" s="1">
        <v>1</v>
      </c>
      <c r="E1062" s="1">
        <v>0.01</v>
      </c>
      <c r="F1062" s="1" t="s">
        <v>20</v>
      </c>
      <c r="G1062" s="1">
        <v>4</v>
      </c>
      <c r="H1062" s="1">
        <v>2.86959092823902</v>
      </c>
      <c r="I1062" s="1">
        <v>50.0231558087848</v>
      </c>
      <c r="J1062" s="1">
        <v>1.21861343988407</v>
      </c>
      <c r="K1062" s="1">
        <v>2.8850296773576098</v>
      </c>
      <c r="L1062" s="1">
        <v>50.064050924978197</v>
      </c>
      <c r="M1062" s="1">
        <v>1.22516972879123</v>
      </c>
    </row>
    <row r="1063" spans="1:13" ht="15.75" customHeight="1" x14ac:dyDescent="0.25">
      <c r="A1063" s="1">
        <v>234.63499999999999</v>
      </c>
      <c r="B1063" s="1">
        <v>0.66600000000000004</v>
      </c>
      <c r="C1063" s="1">
        <v>11</v>
      </c>
      <c r="D1063" s="1">
        <v>0.01</v>
      </c>
      <c r="E1063" s="1">
        <v>0.33</v>
      </c>
      <c r="F1063" s="1" t="s">
        <v>20</v>
      </c>
      <c r="G1063" s="1">
        <v>3</v>
      </c>
      <c r="H1063" s="1">
        <v>26.8348272851097</v>
      </c>
      <c r="I1063" s="1">
        <v>50.013246123070601</v>
      </c>
      <c r="J1063" s="1">
        <v>11.395798915028699</v>
      </c>
      <c r="K1063" s="1">
        <v>26.8395648839291</v>
      </c>
      <c r="L1063" s="1">
        <v>50.166169076019898</v>
      </c>
      <c r="M1063" s="1">
        <v>11.397810805133799</v>
      </c>
    </row>
    <row r="1064" spans="1:13" ht="15.75" customHeight="1" x14ac:dyDescent="0.25">
      <c r="A1064" s="1">
        <v>69.394999999999996</v>
      </c>
      <c r="B1064" s="1">
        <v>1.081</v>
      </c>
      <c r="C1064" s="1">
        <v>0.01</v>
      </c>
      <c r="D1064" s="1">
        <v>3</v>
      </c>
      <c r="E1064" s="1">
        <v>1.4999999999999999E-2</v>
      </c>
      <c r="F1064" s="1" t="s">
        <v>20</v>
      </c>
      <c r="G1064" s="1">
        <v>1</v>
      </c>
      <c r="H1064" s="1">
        <v>2.0286671858597498</v>
      </c>
      <c r="I1064" s="1">
        <v>50.050531168433501</v>
      </c>
      <c r="J1064" s="1">
        <v>0.86150296664674597</v>
      </c>
      <c r="K1064" s="1">
        <v>2.0262944041569702</v>
      </c>
      <c r="L1064" s="1">
        <v>50.0566555492966</v>
      </c>
      <c r="M1064" s="1">
        <v>0.86049533045565296</v>
      </c>
    </row>
    <row r="1065" spans="1:13" ht="15.75" customHeight="1" x14ac:dyDescent="0.25">
      <c r="A1065" s="1">
        <v>234.63499999999999</v>
      </c>
      <c r="B1065" s="1">
        <v>0.66600000000000004</v>
      </c>
      <c r="C1065" s="1">
        <v>0.01</v>
      </c>
      <c r="D1065" s="1">
        <v>15</v>
      </c>
      <c r="E1065" s="1">
        <v>0.22500000000000001</v>
      </c>
      <c r="F1065" s="1" t="s">
        <v>20</v>
      </c>
      <c r="G1065" s="1">
        <v>4</v>
      </c>
      <c r="H1065" s="1">
        <v>20.114737432019801</v>
      </c>
      <c r="I1065" s="1">
        <v>50.099974753688301</v>
      </c>
      <c r="J1065" s="1">
        <v>8.5420152165873393</v>
      </c>
      <c r="K1065" s="1">
        <v>20.379810780768398</v>
      </c>
      <c r="L1065" s="1">
        <v>50.092614054497801</v>
      </c>
      <c r="M1065" s="1">
        <v>8.6545824616818798</v>
      </c>
    </row>
    <row r="1066" spans="1:13" ht="15.75" customHeight="1" x14ac:dyDescent="0.25">
      <c r="A1066" s="1">
        <v>195.93199999999999</v>
      </c>
      <c r="B1066" s="1">
        <v>1.1060000000000001</v>
      </c>
      <c r="C1066" s="1">
        <v>0.5</v>
      </c>
      <c r="D1066" s="1">
        <v>0.01</v>
      </c>
      <c r="E1066" s="1">
        <v>1.4999999999999999E-2</v>
      </c>
      <c r="F1066" s="1" t="s">
        <v>20</v>
      </c>
      <c r="G1066" s="1">
        <v>2</v>
      </c>
      <c r="H1066" s="1">
        <v>-1.3469272996808299</v>
      </c>
      <c r="I1066" s="1">
        <v>50.0511773698544</v>
      </c>
      <c r="J1066" s="1">
        <v>-0.57199222850383702</v>
      </c>
      <c r="K1066" s="1">
        <v>-1.3395086811080801</v>
      </c>
      <c r="L1066" s="1">
        <v>50.0528270027934</v>
      </c>
      <c r="M1066" s="1">
        <v>-0.56884180444542198</v>
      </c>
    </row>
    <row r="1067" spans="1:13" ht="15.75" customHeight="1" x14ac:dyDescent="0.25">
      <c r="A1067" s="1">
        <v>195.93199999999999</v>
      </c>
      <c r="B1067" s="1">
        <v>1.1060000000000001</v>
      </c>
      <c r="C1067" s="1">
        <v>0.01</v>
      </c>
      <c r="D1067" s="1">
        <v>3</v>
      </c>
      <c r="E1067" s="1">
        <v>3.0000000000000001E-3</v>
      </c>
      <c r="F1067" s="1" t="s">
        <v>20</v>
      </c>
      <c r="G1067" s="1">
        <v>3</v>
      </c>
      <c r="H1067" s="1">
        <v>3.4033615256662602</v>
      </c>
      <c r="I1067" s="1">
        <v>50.045899187667104</v>
      </c>
      <c r="J1067" s="1">
        <v>1.44528687177945</v>
      </c>
      <c r="K1067" s="1">
        <v>3.36673415084821</v>
      </c>
      <c r="L1067" s="1">
        <v>50.059655461506502</v>
      </c>
      <c r="M1067" s="1">
        <v>1.4297325254154101</v>
      </c>
    </row>
    <row r="1068" spans="1:13" ht="15.75" customHeight="1" x14ac:dyDescent="0.25">
      <c r="A1068" s="1">
        <v>69.394999999999996</v>
      </c>
      <c r="B1068" s="1">
        <v>1.081</v>
      </c>
      <c r="C1068" s="1">
        <v>0.1</v>
      </c>
      <c r="D1068" s="1">
        <v>0.01</v>
      </c>
      <c r="E1068" s="1">
        <v>3.0000000000000001E-3</v>
      </c>
      <c r="F1068" s="1" t="s">
        <v>20</v>
      </c>
      <c r="G1068" s="1">
        <v>5</v>
      </c>
      <c r="H1068" s="1">
        <v>3.4031299751745698</v>
      </c>
      <c r="I1068" s="1">
        <v>50.0428345772497</v>
      </c>
      <c r="J1068" s="1">
        <v>1.44518854050219</v>
      </c>
      <c r="K1068" s="1">
        <v>3.4274603268102699</v>
      </c>
      <c r="L1068" s="1">
        <v>50.043641593649497</v>
      </c>
      <c r="M1068" s="1">
        <v>1.45552077748015</v>
      </c>
    </row>
    <row r="1069" spans="1:13" ht="15.75" customHeight="1" x14ac:dyDescent="0.25">
      <c r="A1069" s="1">
        <v>195.93199999999999</v>
      </c>
      <c r="B1069" s="1">
        <v>1.1060000000000001</v>
      </c>
      <c r="C1069" s="1">
        <v>0.5</v>
      </c>
      <c r="D1069" s="1">
        <v>0.01</v>
      </c>
      <c r="E1069" s="1">
        <v>2.5000000000000001E-3</v>
      </c>
      <c r="F1069" s="1" t="s">
        <v>20</v>
      </c>
      <c r="G1069" s="1">
        <v>4</v>
      </c>
      <c r="H1069" s="1">
        <v>1.57547736319176</v>
      </c>
      <c r="I1069" s="1">
        <v>50.0513174224266</v>
      </c>
      <c r="J1069" s="1">
        <v>0.66904933038549297</v>
      </c>
      <c r="K1069" s="1">
        <v>1.5815240547993199</v>
      </c>
      <c r="L1069" s="1">
        <v>50.053604062017101</v>
      </c>
      <c r="M1069" s="1">
        <v>0.67161714574457598</v>
      </c>
    </row>
    <row r="1070" spans="1:13" ht="15.75" customHeight="1" x14ac:dyDescent="0.25">
      <c r="A1070" s="1">
        <v>69.394999999999996</v>
      </c>
      <c r="B1070" s="1">
        <v>1.081</v>
      </c>
      <c r="C1070" s="1">
        <v>0.1</v>
      </c>
      <c r="D1070" s="1">
        <v>0.01</v>
      </c>
      <c r="E1070" s="1">
        <v>1.5E-3</v>
      </c>
      <c r="F1070" s="1" t="s">
        <v>20</v>
      </c>
      <c r="G1070" s="1">
        <v>3</v>
      </c>
      <c r="H1070" s="1">
        <v>1.94182670361016</v>
      </c>
      <c r="I1070" s="1">
        <v>50.051436667274899</v>
      </c>
      <c r="J1070" s="1">
        <v>0.82462489536698103</v>
      </c>
      <c r="K1070" s="1">
        <v>1.92545171695197</v>
      </c>
      <c r="L1070" s="1">
        <v>50.050812967671597</v>
      </c>
      <c r="M1070" s="1">
        <v>0.81767101959910504</v>
      </c>
    </row>
    <row r="1071" spans="1:13" ht="15.75" customHeight="1" x14ac:dyDescent="0.25">
      <c r="A1071" s="1">
        <v>195.93199999999999</v>
      </c>
      <c r="B1071" s="1">
        <v>1.1060000000000001</v>
      </c>
      <c r="C1071" s="1">
        <v>3</v>
      </c>
      <c r="D1071" s="1">
        <v>0.01</v>
      </c>
      <c r="E1071" s="1">
        <v>4.4999999999999998E-2</v>
      </c>
      <c r="F1071" s="1" t="s">
        <v>20</v>
      </c>
      <c r="G1071" s="1">
        <v>3</v>
      </c>
      <c r="H1071" s="1">
        <v>7.4468705805514697</v>
      </c>
      <c r="I1071" s="1">
        <v>50.068973748858198</v>
      </c>
      <c r="J1071" s="1">
        <v>3.16242168360432</v>
      </c>
      <c r="K1071" s="1">
        <v>7.4066603879780599</v>
      </c>
      <c r="L1071" s="1">
        <v>50.0861895201378</v>
      </c>
      <c r="M1071" s="1">
        <v>3.1453458416757498</v>
      </c>
    </row>
    <row r="1072" spans="1:13" ht="15.75" customHeight="1" x14ac:dyDescent="0.25">
      <c r="A1072" s="1">
        <v>195.93199999999999</v>
      </c>
      <c r="B1072" s="1">
        <v>1.1060000000000001</v>
      </c>
      <c r="C1072" s="1">
        <v>0.01</v>
      </c>
      <c r="D1072" s="1">
        <v>7</v>
      </c>
      <c r="E1072" s="1">
        <v>0.14000000000000001</v>
      </c>
      <c r="F1072" s="1" t="s">
        <v>20</v>
      </c>
      <c r="G1072" s="1">
        <v>2</v>
      </c>
      <c r="H1072" s="1">
        <v>6.0473952011798602</v>
      </c>
      <c r="I1072" s="1">
        <v>50.0555567872699</v>
      </c>
      <c r="J1072" s="1">
        <v>2.5681141503226801</v>
      </c>
      <c r="K1072" s="1">
        <v>6.0539792061436204</v>
      </c>
      <c r="L1072" s="1">
        <v>50.0624846178968</v>
      </c>
      <c r="M1072" s="1">
        <v>2.5709101435976001</v>
      </c>
    </row>
    <row r="1073" spans="1:13" ht="15.75" customHeight="1" x14ac:dyDescent="0.25">
      <c r="A1073" s="1">
        <v>157.14099999999999</v>
      </c>
      <c r="B1073" s="1">
        <v>1.335</v>
      </c>
      <c r="C1073" s="1">
        <v>0.01</v>
      </c>
      <c r="D1073" s="1">
        <v>7</v>
      </c>
      <c r="E1073" s="1">
        <v>0.21</v>
      </c>
      <c r="F1073" s="1" t="s">
        <v>20</v>
      </c>
      <c r="G1073" s="1">
        <v>5</v>
      </c>
      <c r="H1073" s="1">
        <v>11.235024626380399</v>
      </c>
      <c r="I1073" s="1">
        <v>50.063478748420799</v>
      </c>
      <c r="J1073" s="1">
        <v>4.7711162843470403</v>
      </c>
      <c r="K1073" s="1">
        <v>11.3661187058945</v>
      </c>
      <c r="L1073" s="1">
        <v>50.0751758888631</v>
      </c>
      <c r="M1073" s="1">
        <v>4.8267872880476101</v>
      </c>
    </row>
    <row r="1074" spans="1:13" ht="15.75" customHeight="1" x14ac:dyDescent="0.25">
      <c r="A1074" s="1">
        <v>69.394999999999996</v>
      </c>
      <c r="B1074" s="1">
        <v>1.081</v>
      </c>
      <c r="C1074" s="1">
        <v>15</v>
      </c>
      <c r="D1074" s="1">
        <v>0.01</v>
      </c>
      <c r="E1074" s="1">
        <v>0.22500000000000001</v>
      </c>
      <c r="F1074" s="1" t="s">
        <v>20</v>
      </c>
      <c r="G1074" s="1">
        <v>2</v>
      </c>
      <c r="H1074" s="1">
        <v>36.145880388379901</v>
      </c>
      <c r="I1074" s="1">
        <v>49.978391507081803</v>
      </c>
      <c r="J1074" s="1">
        <v>15.349872765576601</v>
      </c>
      <c r="K1074" s="1">
        <v>36.4195429020739</v>
      </c>
      <c r="L1074" s="1">
        <v>50.069265889584699</v>
      </c>
      <c r="M1074" s="1">
        <v>15.466087524237199</v>
      </c>
    </row>
    <row r="1075" spans="1:13" ht="15.75" customHeight="1" x14ac:dyDescent="0.25">
      <c r="A1075" s="1">
        <v>69.394999999999996</v>
      </c>
      <c r="B1075" s="1">
        <v>1.081</v>
      </c>
      <c r="C1075" s="1">
        <v>0.5</v>
      </c>
      <c r="D1075" s="1">
        <v>0.01</v>
      </c>
      <c r="E1075" s="1">
        <v>5.0000000000000001E-3</v>
      </c>
      <c r="F1075" s="1" t="s">
        <v>20</v>
      </c>
      <c r="G1075" s="1">
        <v>1</v>
      </c>
      <c r="H1075" s="1">
        <v>1.48616908930294</v>
      </c>
      <c r="I1075" s="1">
        <v>50.046011208444099</v>
      </c>
      <c r="J1075" s="1">
        <v>0.63112327556605297</v>
      </c>
      <c r="K1075" s="1">
        <v>1.48797394283458</v>
      </c>
      <c r="L1075" s="1">
        <v>50.046267661420501</v>
      </c>
      <c r="M1075" s="1">
        <v>0.63188973281577399</v>
      </c>
    </row>
    <row r="1076" spans="1:13" ht="15.75" customHeight="1" x14ac:dyDescent="0.25">
      <c r="A1076" s="1">
        <v>157.14099999999999</v>
      </c>
      <c r="B1076" s="1">
        <v>1.335</v>
      </c>
      <c r="C1076" s="1">
        <v>0.01</v>
      </c>
      <c r="D1076" s="1">
        <v>0.1</v>
      </c>
      <c r="E1076" s="1">
        <v>3.0000000000000001E-3</v>
      </c>
      <c r="F1076" s="1" t="s">
        <v>20</v>
      </c>
      <c r="G1076" s="1">
        <v>5</v>
      </c>
      <c r="H1076" s="1">
        <v>1.51993057372137</v>
      </c>
      <c r="I1076" s="1">
        <v>50.047042749289403</v>
      </c>
      <c r="J1076" s="1">
        <v>0.645460579973406</v>
      </c>
      <c r="K1076" s="1">
        <v>1.5341099811841299</v>
      </c>
      <c r="L1076" s="1">
        <v>50.042479610515699</v>
      </c>
      <c r="M1076" s="1">
        <v>0.65148207116703305</v>
      </c>
    </row>
    <row r="1077" spans="1:13" ht="15.75" customHeight="1" x14ac:dyDescent="0.25">
      <c r="A1077" s="1">
        <v>98.736000000000004</v>
      </c>
      <c r="B1077" s="1">
        <v>1.3109999999999999</v>
      </c>
      <c r="C1077" s="1">
        <v>11</v>
      </c>
      <c r="D1077" s="1">
        <v>0.01</v>
      </c>
      <c r="E1077" s="1">
        <v>0.16500000000000001</v>
      </c>
      <c r="F1077" s="1" t="s">
        <v>20</v>
      </c>
      <c r="G1077" s="1">
        <v>4</v>
      </c>
      <c r="H1077" s="1">
        <v>26.902656003166499</v>
      </c>
      <c r="I1077" s="1">
        <v>50.013314348709997</v>
      </c>
      <c r="J1077" s="1">
        <v>11.4246033646876</v>
      </c>
      <c r="K1077" s="1">
        <v>26.868897861471201</v>
      </c>
      <c r="L1077" s="1">
        <v>50.018819571523501</v>
      </c>
      <c r="M1077" s="1">
        <v>11.4102674798162</v>
      </c>
    </row>
    <row r="1078" spans="1:13" ht="15.75" customHeight="1" x14ac:dyDescent="0.25">
      <c r="A1078" s="1">
        <v>157.14099999999999</v>
      </c>
      <c r="B1078" s="1">
        <v>1.335</v>
      </c>
      <c r="C1078" s="1">
        <v>0.01</v>
      </c>
      <c r="D1078" s="1">
        <v>0.1</v>
      </c>
      <c r="E1078" s="1">
        <v>3.0999999999999999E-3</v>
      </c>
      <c r="F1078" s="1" t="s">
        <v>20</v>
      </c>
      <c r="G1078" s="1">
        <v>2</v>
      </c>
      <c r="H1078" s="1">
        <v>-0.58853111481991105</v>
      </c>
      <c r="I1078" s="1">
        <v>50.051057140372798</v>
      </c>
      <c r="J1078" s="1">
        <v>-0.24992828045690099</v>
      </c>
      <c r="K1078" s="1">
        <v>-0.58988277004042999</v>
      </c>
      <c r="L1078" s="1">
        <v>50.049583508455299</v>
      </c>
      <c r="M1078" s="1">
        <v>-0.25050228046561501</v>
      </c>
    </row>
    <row r="1079" spans="1:13" ht="15.75" customHeight="1" x14ac:dyDescent="0.25">
      <c r="A1079" s="1">
        <v>195.93199999999999</v>
      </c>
      <c r="B1079" s="1">
        <v>1.1060000000000001</v>
      </c>
      <c r="C1079" s="1">
        <v>0.01</v>
      </c>
      <c r="D1079" s="1">
        <v>15</v>
      </c>
      <c r="E1079" s="1">
        <v>0.15</v>
      </c>
      <c r="F1079" s="1" t="s">
        <v>20</v>
      </c>
      <c r="G1079" s="1">
        <v>2</v>
      </c>
      <c r="H1079" s="1">
        <v>-12.804032724991</v>
      </c>
      <c r="I1079" s="1">
        <v>50.0791827466401</v>
      </c>
      <c r="J1079" s="1">
        <v>-5.4374183476265499</v>
      </c>
      <c r="K1079" s="1">
        <v>-12.8136354004751</v>
      </c>
      <c r="L1079" s="1">
        <v>50.061598605037297</v>
      </c>
      <c r="M1079" s="1">
        <v>-5.44149626315403</v>
      </c>
    </row>
    <row r="1080" spans="1:13" ht="15.75" customHeight="1" x14ac:dyDescent="0.25">
      <c r="A1080" s="1">
        <v>157.14099999999999</v>
      </c>
      <c r="B1080" s="1">
        <v>1.335</v>
      </c>
      <c r="C1080" s="1">
        <v>0.01</v>
      </c>
      <c r="D1080" s="1">
        <v>3</v>
      </c>
      <c r="E1080" s="1">
        <v>4.4999999999999998E-2</v>
      </c>
      <c r="F1080" s="1" t="s">
        <v>20</v>
      </c>
      <c r="G1080" s="1">
        <v>3</v>
      </c>
      <c r="H1080" s="1">
        <v>3.46314932140828</v>
      </c>
      <c r="I1080" s="1">
        <v>50.052543878923899</v>
      </c>
      <c r="J1080" s="1">
        <v>1.47067662706314</v>
      </c>
      <c r="K1080" s="1">
        <v>3.4587481323823299</v>
      </c>
      <c r="L1080" s="1">
        <v>50.042086852728403</v>
      </c>
      <c r="M1080" s="1">
        <v>1.4688075982598601</v>
      </c>
    </row>
    <row r="1081" spans="1:13" ht="15.75" customHeight="1" x14ac:dyDescent="0.25">
      <c r="A1081" s="1">
        <v>69.394999999999996</v>
      </c>
      <c r="B1081" s="1">
        <v>1.081</v>
      </c>
      <c r="C1081" s="1">
        <v>11</v>
      </c>
      <c r="D1081" s="1">
        <v>0.01</v>
      </c>
      <c r="E1081" s="1">
        <v>5.5E-2</v>
      </c>
      <c r="F1081" s="1" t="s">
        <v>20</v>
      </c>
      <c r="G1081" s="1">
        <v>2</v>
      </c>
      <c r="H1081" s="1">
        <v>27.144183599287601</v>
      </c>
      <c r="I1081" s="1">
        <v>50.055692723647802</v>
      </c>
      <c r="J1081" s="1">
        <v>11.527171564161501</v>
      </c>
      <c r="K1081" s="1">
        <v>26.822442139722501</v>
      </c>
      <c r="L1081" s="1">
        <v>50.021162298681602</v>
      </c>
      <c r="M1081" s="1">
        <v>11.390539383269299</v>
      </c>
    </row>
    <row r="1082" spans="1:13" ht="15.75" customHeight="1" x14ac:dyDescent="0.25">
      <c r="A1082" s="1">
        <v>69.394999999999996</v>
      </c>
      <c r="B1082" s="1">
        <v>1.081</v>
      </c>
      <c r="C1082" s="1">
        <v>1</v>
      </c>
      <c r="D1082" s="1">
        <v>0.1</v>
      </c>
      <c r="E1082" s="1">
        <v>0.01</v>
      </c>
      <c r="F1082" s="1" t="s">
        <v>20</v>
      </c>
      <c r="G1082" s="1">
        <v>3</v>
      </c>
      <c r="H1082" s="1">
        <v>3.0721927851506998</v>
      </c>
      <c r="I1082" s="1">
        <v>50.030475273308298</v>
      </c>
      <c r="J1082" s="1">
        <v>1.30465125919428</v>
      </c>
      <c r="K1082" s="1">
        <v>3.13732163800911</v>
      </c>
      <c r="L1082" s="1">
        <v>50.0497607773504</v>
      </c>
      <c r="M1082" s="1">
        <v>1.33230917190806</v>
      </c>
    </row>
    <row r="1083" spans="1:13" ht="15.75" customHeight="1" x14ac:dyDescent="0.25">
      <c r="A1083" s="1">
        <v>195.93199999999999</v>
      </c>
      <c r="B1083" s="1">
        <v>1.1060000000000001</v>
      </c>
      <c r="C1083" s="1">
        <v>0.01</v>
      </c>
      <c r="D1083" s="1">
        <v>15</v>
      </c>
      <c r="E1083" s="1">
        <v>7.4999999999999997E-2</v>
      </c>
      <c r="F1083" s="1" t="s">
        <v>20</v>
      </c>
      <c r="G1083" s="1">
        <v>1</v>
      </c>
      <c r="H1083" s="1">
        <v>9.0752614012180501</v>
      </c>
      <c r="I1083" s="1">
        <v>50.092367081531599</v>
      </c>
      <c r="J1083" s="1">
        <v>3.8539414817470901</v>
      </c>
      <c r="K1083" s="1">
        <v>9.0716018425193603</v>
      </c>
      <c r="L1083" s="1">
        <v>49.999653528328899</v>
      </c>
      <c r="M1083" s="1">
        <v>3.8523873970270701</v>
      </c>
    </row>
    <row r="1084" spans="1:13" ht="15.75" customHeight="1" x14ac:dyDescent="0.25">
      <c r="A1084" s="1">
        <v>127.977</v>
      </c>
      <c r="B1084" s="1">
        <v>1.3819999999999999</v>
      </c>
      <c r="C1084" s="1">
        <v>0.01</v>
      </c>
      <c r="D1084" s="1">
        <v>11</v>
      </c>
      <c r="E1084" s="1">
        <v>1.0999999999999999E-2</v>
      </c>
      <c r="F1084" s="1" t="s">
        <v>20</v>
      </c>
      <c r="G1084" s="1">
        <v>3</v>
      </c>
      <c r="H1084" s="1">
        <v>12.0338153333451</v>
      </c>
      <c r="I1084" s="1">
        <v>50.0525750178073</v>
      </c>
      <c r="J1084" s="1">
        <v>5.1103343525331901</v>
      </c>
      <c r="K1084" s="1">
        <v>12.2769657158883</v>
      </c>
      <c r="L1084" s="1">
        <v>50.107209221276797</v>
      </c>
      <c r="M1084" s="1">
        <v>5.2135916918160099</v>
      </c>
    </row>
    <row r="1085" spans="1:13" ht="15.75" customHeight="1" x14ac:dyDescent="0.25">
      <c r="A1085" s="1">
        <v>195.93199999999999</v>
      </c>
      <c r="B1085" s="1">
        <v>1.1060000000000001</v>
      </c>
      <c r="C1085" s="1">
        <v>0.1</v>
      </c>
      <c r="D1085" s="1">
        <v>0.01</v>
      </c>
      <c r="E1085" s="1">
        <v>1E-3</v>
      </c>
      <c r="F1085" s="1" t="s">
        <v>20</v>
      </c>
      <c r="G1085" s="1">
        <v>1</v>
      </c>
      <c r="H1085" s="1">
        <v>-0.380195930718495</v>
      </c>
      <c r="I1085" s="1">
        <v>50.051215772350602</v>
      </c>
      <c r="J1085" s="1">
        <v>-0.16145572053613699</v>
      </c>
      <c r="K1085" s="1">
        <v>-0.38079611751632197</v>
      </c>
      <c r="L1085" s="1">
        <v>50.0497018039813</v>
      </c>
      <c r="M1085" s="1">
        <v>-0.161710598571565</v>
      </c>
    </row>
    <row r="1086" spans="1:13" ht="15.75" customHeight="1" x14ac:dyDescent="0.25">
      <c r="A1086" s="1">
        <v>127.977</v>
      </c>
      <c r="B1086" s="1">
        <v>1.3819999999999999</v>
      </c>
      <c r="C1086" s="1">
        <v>7</v>
      </c>
      <c r="D1086" s="1">
        <v>0.01</v>
      </c>
      <c r="E1086" s="1">
        <v>0.217</v>
      </c>
      <c r="F1086" s="1" t="s">
        <v>20</v>
      </c>
      <c r="G1086" s="1">
        <v>3</v>
      </c>
      <c r="H1086" s="1">
        <v>17.1179380964861</v>
      </c>
      <c r="I1086" s="1">
        <v>50.114168426577798</v>
      </c>
      <c r="J1086" s="1">
        <v>7.2693808801113304</v>
      </c>
      <c r="K1086" s="1">
        <v>17.286916398554499</v>
      </c>
      <c r="L1086" s="1">
        <v>49.953843112458799</v>
      </c>
      <c r="M1086" s="1">
        <v>7.3411399688103396</v>
      </c>
    </row>
    <row r="1087" spans="1:13" ht="15.75" customHeight="1" x14ac:dyDescent="0.25">
      <c r="A1087" s="1">
        <v>98.736000000000004</v>
      </c>
      <c r="B1087" s="1">
        <v>1.3109999999999999</v>
      </c>
      <c r="C1087" s="1">
        <v>0.01</v>
      </c>
      <c r="D1087" s="1">
        <v>0.5</v>
      </c>
      <c r="E1087" s="1">
        <v>7.4999999999999997E-3</v>
      </c>
      <c r="F1087" s="1" t="s">
        <v>20</v>
      </c>
      <c r="G1087" s="1">
        <v>3</v>
      </c>
      <c r="H1087" s="1">
        <v>1.4581033756828901</v>
      </c>
      <c r="I1087" s="1">
        <v>50.0541336657556</v>
      </c>
      <c r="J1087" s="1">
        <v>0.61920476290253801</v>
      </c>
      <c r="K1087" s="1">
        <v>-1.4732416378248001</v>
      </c>
      <c r="L1087" s="1">
        <v>50.051383063074901</v>
      </c>
      <c r="M1087" s="1">
        <v>-0.625633445653477</v>
      </c>
    </row>
    <row r="1088" spans="1:13" ht="15.75" customHeight="1" x14ac:dyDescent="0.25">
      <c r="A1088" s="1">
        <v>157.14099999999999</v>
      </c>
      <c r="B1088" s="1">
        <v>1.335</v>
      </c>
      <c r="C1088" s="1">
        <v>15</v>
      </c>
      <c r="D1088" s="1">
        <v>0.01</v>
      </c>
      <c r="E1088" s="1">
        <v>0.15</v>
      </c>
      <c r="F1088" s="1" t="s">
        <v>20</v>
      </c>
      <c r="G1088" s="1">
        <v>2</v>
      </c>
      <c r="H1088" s="1">
        <v>36.637751776803597</v>
      </c>
      <c r="I1088" s="1">
        <v>49.927495742233603</v>
      </c>
      <c r="J1088" s="1">
        <v>15.5587530902002</v>
      </c>
      <c r="K1088" s="1">
        <v>35.9709068502615</v>
      </c>
      <c r="L1088" s="1">
        <v>49.986292727778199</v>
      </c>
      <c r="M1088" s="1">
        <v>15.2755677128679</v>
      </c>
    </row>
    <row r="1089" spans="1:13" ht="15.75" customHeight="1" x14ac:dyDescent="0.25">
      <c r="A1089" s="1">
        <v>69.394999999999996</v>
      </c>
      <c r="B1089" s="1">
        <v>1.081</v>
      </c>
      <c r="C1089" s="1">
        <v>3</v>
      </c>
      <c r="D1089" s="1">
        <v>0.01</v>
      </c>
      <c r="E1089" s="1">
        <v>1.4999999999999999E-2</v>
      </c>
      <c r="F1089" s="1" t="s">
        <v>20</v>
      </c>
      <c r="G1089" s="1">
        <v>1</v>
      </c>
      <c r="H1089" s="1">
        <v>7.4310088165121702</v>
      </c>
      <c r="I1089" s="1">
        <v>50.034762255853998</v>
      </c>
      <c r="J1089" s="1">
        <v>3.1556857552710098</v>
      </c>
      <c r="K1089" s="1">
        <v>7.4177826671453699</v>
      </c>
      <c r="L1089" s="1">
        <v>50.0439780408635</v>
      </c>
      <c r="M1089" s="1">
        <v>3.1500690789644001</v>
      </c>
    </row>
    <row r="1090" spans="1:13" ht="15.75" customHeight="1" x14ac:dyDescent="0.25">
      <c r="A1090" s="1">
        <v>69.394999999999996</v>
      </c>
      <c r="B1090" s="1">
        <v>1.081</v>
      </c>
      <c r="C1090" s="1">
        <v>0.01</v>
      </c>
      <c r="D1090" s="1">
        <v>0.1</v>
      </c>
      <c r="E1090" s="1">
        <v>5.0000000000000001E-4</v>
      </c>
      <c r="F1090" s="1" t="s">
        <v>20</v>
      </c>
      <c r="G1090" s="1">
        <v>3</v>
      </c>
      <c r="H1090" s="1">
        <v>1.93183819187596</v>
      </c>
      <c r="I1090" s="1">
        <v>50.052052338608298</v>
      </c>
      <c r="J1090" s="1">
        <v>0.82038312887547105</v>
      </c>
      <c r="K1090" s="1">
        <v>1.92134543324322</v>
      </c>
      <c r="L1090" s="1">
        <v>50.056430448388497</v>
      </c>
      <c r="M1090" s="1">
        <v>0.81592722661934103</v>
      </c>
    </row>
    <row r="1091" spans="1:13" ht="15.75" customHeight="1" x14ac:dyDescent="0.25">
      <c r="A1091" s="1">
        <v>195.93199999999999</v>
      </c>
      <c r="B1091" s="1">
        <v>1.1060000000000001</v>
      </c>
      <c r="C1091" s="1">
        <v>0.5</v>
      </c>
      <c r="D1091" s="1">
        <v>0.01</v>
      </c>
      <c r="E1091" s="1">
        <v>7.4999999999999997E-3</v>
      </c>
      <c r="F1091" s="1" t="s">
        <v>20</v>
      </c>
      <c r="G1091" s="1">
        <v>2</v>
      </c>
      <c r="H1091" s="1">
        <v>-1.3409314770968901</v>
      </c>
      <c r="I1091" s="1">
        <v>50.043256648874198</v>
      </c>
      <c r="J1091" s="1">
        <v>-0.56944601541400297</v>
      </c>
      <c r="K1091" s="1">
        <v>-1.3545349562295901</v>
      </c>
      <c r="L1091" s="1">
        <v>50.051529565345497</v>
      </c>
      <c r="M1091" s="1">
        <v>-0.57522293028265303</v>
      </c>
    </row>
    <row r="1092" spans="1:13" ht="15.75" customHeight="1" x14ac:dyDescent="0.25">
      <c r="A1092" s="1">
        <v>195.93199999999999</v>
      </c>
      <c r="B1092" s="1">
        <v>1.1060000000000001</v>
      </c>
      <c r="C1092" s="1">
        <v>0.01</v>
      </c>
      <c r="D1092" s="1">
        <v>11</v>
      </c>
      <c r="E1092" s="1">
        <v>0.33</v>
      </c>
      <c r="F1092" s="1" t="s">
        <v>20</v>
      </c>
      <c r="G1092" s="1">
        <v>5</v>
      </c>
      <c r="H1092" s="1">
        <v>17.4206964232656</v>
      </c>
      <c r="I1092" s="1">
        <v>50.0173570583855</v>
      </c>
      <c r="J1092" s="1">
        <v>7.3979515981253803</v>
      </c>
      <c r="K1092" s="1">
        <v>17.506916264185101</v>
      </c>
      <c r="L1092" s="1">
        <v>50.101873756267601</v>
      </c>
      <c r="M1092" s="1">
        <v>7.4345661050557101</v>
      </c>
    </row>
    <row r="1093" spans="1:13" ht="15.75" customHeight="1" x14ac:dyDescent="0.25">
      <c r="A1093" s="1">
        <v>98.736000000000004</v>
      </c>
      <c r="B1093" s="1">
        <v>1.3109999999999999</v>
      </c>
      <c r="C1093" s="1">
        <v>0.1</v>
      </c>
      <c r="D1093" s="1">
        <v>1</v>
      </c>
      <c r="E1093" s="1">
        <v>0.01</v>
      </c>
      <c r="F1093" s="1" t="s">
        <v>20</v>
      </c>
      <c r="G1093" s="1">
        <v>1</v>
      </c>
      <c r="H1093" s="1">
        <v>0.67815024788779699</v>
      </c>
      <c r="I1093" s="1">
        <v>50.051862868606896</v>
      </c>
      <c r="J1093" s="1">
        <v>0.28798634613886398</v>
      </c>
      <c r="K1093" s="1">
        <v>0.68312912764863598</v>
      </c>
      <c r="L1093" s="1">
        <v>50.048440499362997</v>
      </c>
      <c r="M1093" s="1">
        <v>0.29010069969790903</v>
      </c>
    </row>
    <row r="1094" spans="1:13" ht="15.75" customHeight="1" x14ac:dyDescent="0.25">
      <c r="A1094" s="1">
        <v>69.394999999999996</v>
      </c>
      <c r="B1094" s="1">
        <v>1.081</v>
      </c>
      <c r="C1094" s="1">
        <v>11</v>
      </c>
      <c r="D1094" s="1">
        <v>0.01</v>
      </c>
      <c r="E1094" s="1">
        <v>5.5E-2</v>
      </c>
      <c r="F1094" s="1" t="s">
        <v>20</v>
      </c>
      <c r="G1094" s="1">
        <v>4</v>
      </c>
      <c r="H1094" s="1">
        <v>26.478831854214199</v>
      </c>
      <c r="I1094" s="1">
        <v>50.1884407022403</v>
      </c>
      <c r="J1094" s="1">
        <v>11.2446202880135</v>
      </c>
      <c r="K1094" s="1">
        <v>26.578472964530199</v>
      </c>
      <c r="L1094" s="1">
        <v>50.229096922551001</v>
      </c>
      <c r="M1094" s="1">
        <v>11.2869343318032</v>
      </c>
    </row>
    <row r="1095" spans="1:13" ht="15.75" customHeight="1" x14ac:dyDescent="0.25">
      <c r="A1095" s="1">
        <v>195.93199999999999</v>
      </c>
      <c r="B1095" s="1">
        <v>1.1060000000000001</v>
      </c>
      <c r="C1095" s="1">
        <v>0.01</v>
      </c>
      <c r="D1095" s="1">
        <v>11</v>
      </c>
      <c r="E1095" s="1">
        <v>5.5E-2</v>
      </c>
      <c r="F1095" s="1" t="s">
        <v>20</v>
      </c>
      <c r="G1095" s="1">
        <v>2</v>
      </c>
      <c r="H1095" s="1">
        <v>-9.5412056167250494</v>
      </c>
      <c r="I1095" s="1">
        <v>50.035356699462902</v>
      </c>
      <c r="J1095" s="1">
        <v>-4.0518114560578598</v>
      </c>
      <c r="K1095" s="1">
        <v>-9.4523479805526005</v>
      </c>
      <c r="L1095" s="1">
        <v>50.059604445105599</v>
      </c>
      <c r="M1095" s="1">
        <v>-4.0140767710856897</v>
      </c>
    </row>
    <row r="1096" spans="1:13" ht="15.75" customHeight="1" x14ac:dyDescent="0.25">
      <c r="A1096" s="1">
        <v>234.63499999999999</v>
      </c>
      <c r="B1096" s="1">
        <v>0.66600000000000004</v>
      </c>
      <c r="C1096" s="1">
        <v>0.01</v>
      </c>
      <c r="D1096" s="1">
        <v>3</v>
      </c>
      <c r="E1096" s="1">
        <v>3.0000000000000001E-3</v>
      </c>
      <c r="F1096" s="1" t="s">
        <v>20</v>
      </c>
      <c r="G1096" s="1">
        <v>3</v>
      </c>
      <c r="H1096" s="1">
        <v>-3.3801299764986501</v>
      </c>
      <c r="I1096" s="1">
        <v>50.078074193226499</v>
      </c>
      <c r="J1096" s="1">
        <v>-1.4354212572187199</v>
      </c>
      <c r="K1096" s="1">
        <v>-3.3624949710132999</v>
      </c>
      <c r="L1096" s="1">
        <v>50.053712565135697</v>
      </c>
      <c r="M1096" s="1">
        <v>-1.42793229616668</v>
      </c>
    </row>
    <row r="1097" spans="1:13" ht="15.75" customHeight="1" x14ac:dyDescent="0.25">
      <c r="A1097" s="1">
        <v>69.394999999999996</v>
      </c>
      <c r="B1097" s="1">
        <v>1.081</v>
      </c>
      <c r="C1097" s="1">
        <v>0.1</v>
      </c>
      <c r="D1097" s="1">
        <v>1</v>
      </c>
      <c r="E1097" s="1">
        <v>0.01</v>
      </c>
      <c r="F1097" s="1" t="s">
        <v>20</v>
      </c>
      <c r="G1097" s="1">
        <v>5</v>
      </c>
      <c r="H1097" s="1">
        <v>3.7227193160997101</v>
      </c>
      <c r="I1097" s="1">
        <v>50.043419069371801</v>
      </c>
      <c r="J1097" s="1">
        <v>1.58090679297592</v>
      </c>
      <c r="K1097" s="1">
        <v>3.67353653333199</v>
      </c>
      <c r="L1097" s="1">
        <v>50.021281831581099</v>
      </c>
      <c r="M1097" s="1">
        <v>1.5600206103838901</v>
      </c>
    </row>
    <row r="1098" spans="1:13" ht="15.75" customHeight="1" x14ac:dyDescent="0.25">
      <c r="A1098" s="1">
        <v>234.63499999999999</v>
      </c>
      <c r="B1098" s="1">
        <v>0.66600000000000004</v>
      </c>
      <c r="C1098" s="1">
        <v>0.1</v>
      </c>
      <c r="D1098" s="1">
        <v>0.01</v>
      </c>
      <c r="E1098" s="1">
        <v>3.0999999999999999E-3</v>
      </c>
      <c r="F1098" s="1" t="s">
        <v>20</v>
      </c>
      <c r="G1098" s="1">
        <v>1</v>
      </c>
      <c r="H1098" s="1">
        <v>-0.35767521332959801</v>
      </c>
      <c r="I1098" s="1">
        <v>50.046756896411502</v>
      </c>
      <c r="J1098" s="1">
        <v>-0.15189197100798199</v>
      </c>
      <c r="K1098" s="1">
        <v>-0.35886745676526199</v>
      </c>
      <c r="L1098" s="1">
        <v>50.050566823077801</v>
      </c>
      <c r="M1098" s="1">
        <v>-0.15239827448839</v>
      </c>
    </row>
    <row r="1099" spans="1:13" ht="15.75" customHeight="1" x14ac:dyDescent="0.25">
      <c r="A1099" s="1">
        <v>195.93199999999999</v>
      </c>
      <c r="B1099" s="1">
        <v>1.1060000000000001</v>
      </c>
      <c r="C1099" s="1">
        <v>0.01</v>
      </c>
      <c r="D1099" s="1">
        <v>11</v>
      </c>
      <c r="E1099" s="1">
        <v>0.22</v>
      </c>
      <c r="F1099" s="1" t="s">
        <v>20</v>
      </c>
      <c r="G1099" s="1">
        <v>3</v>
      </c>
      <c r="H1099" s="1">
        <v>12.1392035684032</v>
      </c>
      <c r="I1099" s="1">
        <v>50.021379258823302</v>
      </c>
      <c r="J1099" s="1">
        <v>5.1550889962643298</v>
      </c>
      <c r="K1099" s="1">
        <v>12.2453366655377</v>
      </c>
      <c r="L1099" s="1">
        <v>50.100947899357102</v>
      </c>
      <c r="M1099" s="1">
        <v>5.2001599564879202</v>
      </c>
    </row>
    <row r="1100" spans="1:13" ht="15.75" customHeight="1" x14ac:dyDescent="0.25">
      <c r="A1100" s="1">
        <v>98.736000000000004</v>
      </c>
      <c r="B1100" s="1">
        <v>1.3109999999999999</v>
      </c>
      <c r="C1100" s="1">
        <v>3</v>
      </c>
      <c r="D1100" s="1">
        <v>0.01</v>
      </c>
      <c r="E1100" s="1">
        <v>0.06</v>
      </c>
      <c r="F1100" s="1" t="s">
        <v>20</v>
      </c>
      <c r="G1100" s="1">
        <v>2</v>
      </c>
      <c r="H1100" s="1">
        <v>7.4429366409302302</v>
      </c>
      <c r="I1100" s="1">
        <v>50.043837605448402</v>
      </c>
      <c r="J1100" s="1">
        <v>3.1607510790429001</v>
      </c>
      <c r="K1100" s="1">
        <v>7.4734400319935999</v>
      </c>
      <c r="L1100" s="1">
        <v>50.031645196447897</v>
      </c>
      <c r="M1100" s="1">
        <v>3.1737047868156898</v>
      </c>
    </row>
    <row r="1101" spans="1:13" ht="15.75" customHeight="1" x14ac:dyDescent="0.25">
      <c r="A1101" s="1">
        <v>234.63499999999999</v>
      </c>
      <c r="B1101" s="1">
        <v>0.66600000000000004</v>
      </c>
      <c r="C1101" s="1">
        <v>0.01</v>
      </c>
      <c r="D1101" s="1">
        <v>7</v>
      </c>
      <c r="E1101" s="1">
        <v>3.5000000000000003E-2</v>
      </c>
      <c r="F1101" s="1" t="s">
        <v>20</v>
      </c>
      <c r="G1101" s="1">
        <v>5</v>
      </c>
      <c r="H1101" s="1">
        <v>-11.1910022988591</v>
      </c>
      <c r="I1101" s="1">
        <v>50.034624930810999</v>
      </c>
      <c r="J1101" s="1">
        <v>-4.7524215639796097</v>
      </c>
      <c r="K1101" s="1">
        <v>-11.2809192294485</v>
      </c>
      <c r="L1101" s="1">
        <v>50.0738041357803</v>
      </c>
      <c r="M1101" s="1">
        <v>-4.7906060937016104</v>
      </c>
    </row>
    <row r="1102" spans="1:13" ht="15.75" customHeight="1" x14ac:dyDescent="0.25">
      <c r="A1102" s="1">
        <v>195.93199999999999</v>
      </c>
      <c r="B1102" s="1">
        <v>1.1060000000000001</v>
      </c>
      <c r="C1102" s="1">
        <v>0.01</v>
      </c>
      <c r="D1102" s="1">
        <v>7</v>
      </c>
      <c r="E1102" s="1">
        <v>0.21</v>
      </c>
      <c r="F1102" s="1" t="s">
        <v>20</v>
      </c>
      <c r="G1102" s="1">
        <v>4</v>
      </c>
      <c r="H1102" s="1">
        <v>9.4636749705949104</v>
      </c>
      <c r="I1102" s="1">
        <v>50.044911467341201</v>
      </c>
      <c r="J1102" s="1">
        <v>4.0188869418188</v>
      </c>
      <c r="K1102" s="1">
        <v>9.5072854742426394</v>
      </c>
      <c r="L1102" s="1">
        <v>50.026317430962401</v>
      </c>
      <c r="M1102" s="1">
        <v>4.0374067752007097</v>
      </c>
    </row>
    <row r="1103" spans="1:13" ht="15.75" customHeight="1" x14ac:dyDescent="0.25">
      <c r="A1103" s="1">
        <v>195.93199999999999</v>
      </c>
      <c r="B1103" s="1">
        <v>1.1060000000000001</v>
      </c>
      <c r="C1103" s="1">
        <v>0.01</v>
      </c>
      <c r="D1103" s="1">
        <v>11</v>
      </c>
      <c r="E1103" s="1">
        <v>5.5E-2</v>
      </c>
      <c r="F1103" s="1" t="s">
        <v>20</v>
      </c>
      <c r="G1103" s="1">
        <v>3</v>
      </c>
      <c r="H1103" s="1">
        <v>12.224655765032599</v>
      </c>
      <c r="I1103" s="1">
        <v>50.063409533008603</v>
      </c>
      <c r="J1103" s="1">
        <v>5.1913775119044603</v>
      </c>
      <c r="K1103" s="1">
        <v>12.0935989491086</v>
      </c>
      <c r="L1103" s="1">
        <v>49.965354576122898</v>
      </c>
      <c r="M1103" s="1">
        <v>5.1357223327283199</v>
      </c>
    </row>
    <row r="1104" spans="1:13" ht="15.75" customHeight="1" x14ac:dyDescent="0.25">
      <c r="A1104" s="1">
        <v>127.977</v>
      </c>
      <c r="B1104" s="1">
        <v>1.3819999999999999</v>
      </c>
      <c r="C1104" s="1">
        <v>15</v>
      </c>
      <c r="D1104" s="1">
        <v>0.01</v>
      </c>
      <c r="E1104" s="1">
        <v>0.46500000000000002</v>
      </c>
      <c r="F1104" s="1" t="s">
        <v>20</v>
      </c>
      <c r="G1104" s="1">
        <v>5</v>
      </c>
      <c r="H1104" s="1">
        <v>36.622788165098001</v>
      </c>
      <c r="I1104" s="1">
        <v>49.999621927789804</v>
      </c>
      <c r="J1104" s="1">
        <v>15.5523985752921</v>
      </c>
      <c r="K1104" s="1">
        <v>36.697614004314197</v>
      </c>
      <c r="L1104" s="1">
        <v>50.293022366427103</v>
      </c>
      <c r="M1104" s="1">
        <v>15.584174454014899</v>
      </c>
    </row>
    <row r="1105" spans="1:13" ht="15.75" customHeight="1" x14ac:dyDescent="0.25">
      <c r="A1105" s="1">
        <v>195.93199999999999</v>
      </c>
      <c r="B1105" s="1">
        <v>1.1060000000000001</v>
      </c>
      <c r="C1105" s="1">
        <v>0.01</v>
      </c>
      <c r="D1105" s="1">
        <v>1</v>
      </c>
      <c r="E1105" s="1">
        <v>0.02</v>
      </c>
      <c r="F1105" s="1" t="s">
        <v>20</v>
      </c>
      <c r="G1105" s="1">
        <v>2</v>
      </c>
      <c r="H1105" s="1">
        <v>-1.0109303593496799</v>
      </c>
      <c r="I1105" s="1">
        <v>50.046168809631098</v>
      </c>
      <c r="J1105" s="1">
        <v>-0.429306250785497</v>
      </c>
      <c r="K1105" s="1">
        <v>-0.99122316281883105</v>
      </c>
      <c r="L1105" s="1">
        <v>50.055305052180302</v>
      </c>
      <c r="M1105" s="1">
        <v>-0.42093730372805799</v>
      </c>
    </row>
    <row r="1106" spans="1:13" ht="15.75" customHeight="1" x14ac:dyDescent="0.25">
      <c r="A1106" s="1">
        <v>69.394999999999996</v>
      </c>
      <c r="B1106" s="1">
        <v>1.081</v>
      </c>
      <c r="C1106" s="1">
        <v>0.01</v>
      </c>
      <c r="D1106" s="1">
        <v>0.5</v>
      </c>
      <c r="E1106" s="1">
        <v>7.4999999999999997E-3</v>
      </c>
      <c r="F1106" s="1" t="s">
        <v>20</v>
      </c>
      <c r="G1106" s="1">
        <v>5</v>
      </c>
      <c r="H1106" s="1">
        <v>3.5106133955221499</v>
      </c>
      <c r="I1106" s="1">
        <v>50.052630175149197</v>
      </c>
      <c r="J1106" s="1">
        <v>1.4908329350781999</v>
      </c>
      <c r="K1106" s="1">
        <v>3.4932338511186001</v>
      </c>
      <c r="L1106" s="1">
        <v>50.040828151649002</v>
      </c>
      <c r="M1106" s="1">
        <v>1.48345245928257</v>
      </c>
    </row>
    <row r="1107" spans="1:13" ht="15.75" customHeight="1" x14ac:dyDescent="0.25">
      <c r="A1107" s="1">
        <v>157.14099999999999</v>
      </c>
      <c r="B1107" s="1">
        <v>1.335</v>
      </c>
      <c r="C1107" s="1">
        <v>7</v>
      </c>
      <c r="D1107" s="1">
        <v>0.01</v>
      </c>
      <c r="E1107" s="1">
        <v>0.105</v>
      </c>
      <c r="F1107" s="1" t="s">
        <v>20</v>
      </c>
      <c r="G1107" s="1">
        <v>4</v>
      </c>
      <c r="H1107" s="1">
        <v>17.041493104863001</v>
      </c>
      <c r="I1107" s="1">
        <v>50.121654277901797</v>
      </c>
      <c r="J1107" s="1">
        <v>7.2369174048169604</v>
      </c>
      <c r="K1107" s="1">
        <v>17.0364299425143</v>
      </c>
      <c r="L1107" s="1">
        <v>50.079693335651001</v>
      </c>
      <c r="M1107" s="1">
        <v>7.2347672594336299</v>
      </c>
    </row>
    <row r="1108" spans="1:13" ht="15.75" customHeight="1" x14ac:dyDescent="0.25">
      <c r="A1108" s="1">
        <v>69.394999999999996</v>
      </c>
      <c r="B1108" s="1">
        <v>1.081</v>
      </c>
      <c r="C1108" s="1">
        <v>0.5</v>
      </c>
      <c r="D1108" s="1">
        <v>0.01</v>
      </c>
      <c r="E1108" s="1">
        <v>7.4999999999999997E-3</v>
      </c>
      <c r="F1108" s="1" t="s">
        <v>20</v>
      </c>
      <c r="G1108" s="1">
        <v>5</v>
      </c>
      <c r="H1108" s="1">
        <v>3.65050701577072</v>
      </c>
      <c r="I1108" s="1">
        <v>50.058896532061603</v>
      </c>
      <c r="J1108" s="1">
        <v>1.55024079147729</v>
      </c>
      <c r="K1108" s="1">
        <v>3.6235755627142101</v>
      </c>
      <c r="L1108" s="1">
        <v>50.048040550420801</v>
      </c>
      <c r="M1108" s="1">
        <v>1.5388039590258999</v>
      </c>
    </row>
    <row r="1109" spans="1:13" ht="15.75" customHeight="1" x14ac:dyDescent="0.25">
      <c r="A1109" s="1">
        <v>98.736000000000004</v>
      </c>
      <c r="B1109" s="1">
        <v>1.3109999999999999</v>
      </c>
      <c r="C1109" s="1">
        <v>1</v>
      </c>
      <c r="D1109" s="1">
        <v>0.01</v>
      </c>
      <c r="E1109" s="1">
        <v>0.03</v>
      </c>
      <c r="F1109" s="1" t="s">
        <v>20</v>
      </c>
      <c r="G1109" s="1">
        <v>5</v>
      </c>
      <c r="H1109" s="1">
        <v>3.5098162580675298</v>
      </c>
      <c r="I1109" s="1">
        <v>50.059146104851401</v>
      </c>
      <c r="J1109" s="1">
        <v>1.4904944190876199</v>
      </c>
      <c r="K1109" s="1">
        <v>3.5145527235548202</v>
      </c>
      <c r="L1109" s="1">
        <v>50.044226695959402</v>
      </c>
      <c r="M1109" s="1">
        <v>1.49250582790675</v>
      </c>
    </row>
    <row r="1110" spans="1:13" ht="15.75" customHeight="1" x14ac:dyDescent="0.25">
      <c r="A1110" s="1">
        <v>127.977</v>
      </c>
      <c r="B1110" s="1">
        <v>1.3819999999999999</v>
      </c>
      <c r="C1110" s="1">
        <v>0.01</v>
      </c>
      <c r="D1110" s="1">
        <v>15</v>
      </c>
      <c r="E1110" s="1">
        <v>1.4999999999999999E-2</v>
      </c>
      <c r="F1110" s="1" t="s">
        <v>20</v>
      </c>
      <c r="G1110" s="1">
        <v>2</v>
      </c>
      <c r="H1110" s="1">
        <v>-12.9580900206146</v>
      </c>
      <c r="I1110" s="1">
        <v>50.004317845579898</v>
      </c>
      <c r="J1110" s="1">
        <v>-5.5028410143598903</v>
      </c>
      <c r="K1110" s="1">
        <v>-12.9036754944443</v>
      </c>
      <c r="L1110" s="1">
        <v>50.085122477721399</v>
      </c>
      <c r="M1110" s="1">
        <v>-5.4797330959929997</v>
      </c>
    </row>
    <row r="1111" spans="1:13" ht="15.75" customHeight="1" x14ac:dyDescent="0.25">
      <c r="A1111" s="1">
        <v>127.977</v>
      </c>
      <c r="B1111" s="1">
        <v>1.3819999999999999</v>
      </c>
      <c r="C1111" s="1">
        <v>0.1</v>
      </c>
      <c r="D1111" s="1">
        <v>0.01</v>
      </c>
      <c r="E1111" s="1">
        <v>3.0000000000000001E-3</v>
      </c>
      <c r="F1111" s="1" t="s">
        <v>20</v>
      </c>
      <c r="G1111" s="1">
        <v>4</v>
      </c>
      <c r="H1111" s="1">
        <v>-1.4509069008736999</v>
      </c>
      <c r="I1111" s="1">
        <v>50.043848700117799</v>
      </c>
      <c r="J1111" s="1">
        <v>-0.61614867541774199</v>
      </c>
      <c r="K1111" s="1">
        <v>-1.43954330272805</v>
      </c>
      <c r="L1111" s="1">
        <v>50.048631187019801</v>
      </c>
      <c r="M1111" s="1">
        <v>-0.61132295852218899</v>
      </c>
    </row>
    <row r="1112" spans="1:13" ht="15.75" customHeight="1" x14ac:dyDescent="0.25">
      <c r="A1112" s="1">
        <v>157.14099999999999</v>
      </c>
      <c r="B1112" s="1">
        <v>1.335</v>
      </c>
      <c r="C1112" s="1">
        <v>7</v>
      </c>
      <c r="D1112" s="1">
        <v>0.01</v>
      </c>
      <c r="E1112" s="1">
        <v>0.105</v>
      </c>
      <c r="F1112" s="1" t="s">
        <v>20</v>
      </c>
      <c r="G1112" s="1">
        <v>3</v>
      </c>
      <c r="H1112" s="1">
        <v>17.3168380751247</v>
      </c>
      <c r="I1112" s="1">
        <v>50.074409432317303</v>
      </c>
      <c r="J1112" s="1">
        <v>7.35384664307999</v>
      </c>
      <c r="K1112" s="1">
        <v>17.188389237063902</v>
      </c>
      <c r="L1112" s="1">
        <v>49.984436587515297</v>
      </c>
      <c r="M1112" s="1">
        <v>7.2992989795583298</v>
      </c>
    </row>
    <row r="1113" spans="1:13" ht="15.75" customHeight="1" x14ac:dyDescent="0.25">
      <c r="A1113" s="1">
        <v>234.63499999999999</v>
      </c>
      <c r="B1113" s="1">
        <v>0.66600000000000004</v>
      </c>
      <c r="C1113" s="1">
        <v>0.1</v>
      </c>
      <c r="D1113" s="1">
        <v>0.01</v>
      </c>
      <c r="E1113" s="1">
        <v>5.0000000000000001E-4</v>
      </c>
      <c r="F1113" s="1" t="s">
        <v>20</v>
      </c>
      <c r="G1113" s="1">
        <v>1</v>
      </c>
      <c r="H1113" s="1">
        <v>-0.34958908893815799</v>
      </c>
      <c r="I1113" s="1">
        <v>50.049871702268803</v>
      </c>
      <c r="J1113" s="1">
        <v>-0.14845808091479401</v>
      </c>
      <c r="K1113" s="1">
        <v>-0.346579530031704</v>
      </c>
      <c r="L1113" s="1">
        <v>50.049604661555797</v>
      </c>
      <c r="M1113" s="1">
        <v>-0.14718002804132099</v>
      </c>
    </row>
    <row r="1114" spans="1:13" ht="15.75" customHeight="1" x14ac:dyDescent="0.25">
      <c r="A1114" s="1">
        <v>69.394999999999996</v>
      </c>
      <c r="B1114" s="1">
        <v>1.081</v>
      </c>
      <c r="C1114" s="1">
        <v>0.5</v>
      </c>
      <c r="D1114" s="1">
        <v>0.01</v>
      </c>
      <c r="E1114" s="1">
        <v>0.01</v>
      </c>
      <c r="F1114" s="1" t="s">
        <v>20</v>
      </c>
      <c r="G1114" s="1">
        <v>4</v>
      </c>
      <c r="H1114" s="1">
        <v>2.9297555995822901</v>
      </c>
      <c r="I1114" s="1">
        <v>50.050811837601003</v>
      </c>
      <c r="J1114" s="1">
        <v>1.2441632408621901</v>
      </c>
      <c r="K1114" s="1">
        <v>2.9313300641546101</v>
      </c>
      <c r="L1114" s="1">
        <v>50.040816825193097</v>
      </c>
      <c r="M1114" s="1">
        <v>1.24483186009623</v>
      </c>
    </row>
    <row r="1115" spans="1:13" ht="15.75" customHeight="1" x14ac:dyDescent="0.25">
      <c r="A1115" s="1">
        <v>98.736000000000004</v>
      </c>
      <c r="B1115" s="1">
        <v>1.3109999999999999</v>
      </c>
      <c r="C1115" s="1">
        <v>0.01</v>
      </c>
      <c r="D1115" s="1">
        <v>15</v>
      </c>
      <c r="E1115" s="1">
        <v>0.45</v>
      </c>
      <c r="F1115" s="1" t="s">
        <v>20</v>
      </c>
      <c r="G1115" s="1">
        <v>5</v>
      </c>
      <c r="H1115" s="1">
        <v>23.7804475865615</v>
      </c>
      <c r="I1115" s="1">
        <v>50.1403362707253</v>
      </c>
      <c r="J1115" s="1">
        <v>10.098712241617701</v>
      </c>
      <c r="K1115" s="1">
        <v>23.821939778262699</v>
      </c>
      <c r="L1115" s="1">
        <v>50.161784374293298</v>
      </c>
      <c r="M1115" s="1">
        <v>10.1163325030842</v>
      </c>
    </row>
    <row r="1116" spans="1:13" ht="15.75" customHeight="1" x14ac:dyDescent="0.25">
      <c r="A1116" s="1">
        <v>69.394999999999996</v>
      </c>
      <c r="B1116" s="1">
        <v>1.081</v>
      </c>
      <c r="C1116" s="1">
        <v>1</v>
      </c>
      <c r="D1116" s="1">
        <v>0.01</v>
      </c>
      <c r="E1116" s="1">
        <v>3.1E-2</v>
      </c>
      <c r="F1116" s="1" t="s">
        <v>20</v>
      </c>
      <c r="G1116" s="1">
        <v>3</v>
      </c>
      <c r="H1116" s="1">
        <v>3.2152093032315499</v>
      </c>
      <c r="I1116" s="1">
        <v>50.060311843843998</v>
      </c>
      <c r="J1116" s="1">
        <v>1.3653852994868101</v>
      </c>
      <c r="K1116" s="1">
        <v>3.2067795754317099</v>
      </c>
      <c r="L1116" s="1">
        <v>50.052479825981898</v>
      </c>
      <c r="M1116" s="1">
        <v>1.3618054932188299</v>
      </c>
    </row>
    <row r="1117" spans="1:13" ht="15.75" customHeight="1" x14ac:dyDescent="0.25">
      <c r="A1117" s="1">
        <v>195.93199999999999</v>
      </c>
      <c r="B1117" s="1">
        <v>1.1060000000000001</v>
      </c>
      <c r="C1117" s="1">
        <v>0.01</v>
      </c>
      <c r="D1117" s="1">
        <v>15</v>
      </c>
      <c r="E1117" s="1">
        <v>1.4999999999999999E-2</v>
      </c>
      <c r="F1117" s="1" t="s">
        <v>20</v>
      </c>
      <c r="G1117" s="1">
        <v>5</v>
      </c>
      <c r="H1117" s="1">
        <v>23.882351179514</v>
      </c>
      <c r="I1117" s="1">
        <v>50.115257173613003</v>
      </c>
      <c r="J1117" s="1">
        <v>10.141987081499099</v>
      </c>
      <c r="K1117" s="1">
        <v>23.630167295953999</v>
      </c>
      <c r="L1117" s="1">
        <v>50.008909626155997</v>
      </c>
      <c r="M1117" s="1">
        <v>10.0348935348878</v>
      </c>
    </row>
    <row r="1118" spans="1:13" ht="15.75" customHeight="1" x14ac:dyDescent="0.25">
      <c r="A1118" s="1">
        <v>98.736000000000004</v>
      </c>
      <c r="B1118" s="1">
        <v>1.3109999999999999</v>
      </c>
      <c r="C1118" s="1">
        <v>7</v>
      </c>
      <c r="D1118" s="1">
        <v>0.01</v>
      </c>
      <c r="E1118" s="1">
        <v>0.21</v>
      </c>
      <c r="F1118" s="1" t="s">
        <v>20</v>
      </c>
      <c r="G1118" s="1">
        <v>4</v>
      </c>
      <c r="H1118" s="1">
        <v>-17.313782390863501</v>
      </c>
      <c r="I1118" s="1">
        <v>50.040996671175897</v>
      </c>
      <c r="J1118" s="1">
        <v>-7.3525490024050999</v>
      </c>
      <c r="K1118" s="1">
        <v>-17.2798891962791</v>
      </c>
      <c r="L1118" s="1">
        <v>50.044466619600499</v>
      </c>
      <c r="M1118" s="1">
        <v>-7.3381557653640002</v>
      </c>
    </row>
    <row r="1119" spans="1:13" ht="15.75" customHeight="1" x14ac:dyDescent="0.25">
      <c r="A1119" s="1">
        <v>157.14099999999999</v>
      </c>
      <c r="B1119" s="1">
        <v>1.335</v>
      </c>
      <c r="C1119" s="1">
        <v>0.01</v>
      </c>
      <c r="D1119" s="1">
        <v>7</v>
      </c>
      <c r="E1119" s="1">
        <v>3.5000000000000003E-2</v>
      </c>
      <c r="F1119" s="1" t="s">
        <v>20</v>
      </c>
      <c r="G1119" s="1">
        <v>5</v>
      </c>
      <c r="H1119" s="1">
        <v>11.1017287073294</v>
      </c>
      <c r="I1119" s="1">
        <v>50.059055438991798</v>
      </c>
      <c r="J1119" s="1">
        <v>4.71451023752737</v>
      </c>
      <c r="K1119" s="1">
        <v>11.352781151737901</v>
      </c>
      <c r="L1119" s="1">
        <v>50.149728085736697</v>
      </c>
      <c r="M1119" s="1">
        <v>4.8211233020799797</v>
      </c>
    </row>
    <row r="1120" spans="1:13" ht="15.75" customHeight="1" x14ac:dyDescent="0.25">
      <c r="A1120" s="1">
        <v>127.977</v>
      </c>
      <c r="B1120" s="1">
        <v>1.3819999999999999</v>
      </c>
      <c r="C1120" s="1">
        <v>0.01</v>
      </c>
      <c r="D1120" s="1">
        <v>15</v>
      </c>
      <c r="E1120" s="1">
        <v>0.22500000000000001</v>
      </c>
      <c r="F1120" s="1" t="s">
        <v>20</v>
      </c>
      <c r="G1120" s="1">
        <v>1</v>
      </c>
      <c r="H1120" s="1">
        <v>-9.2193887525825104</v>
      </c>
      <c r="I1120" s="1">
        <v>50.029581926652497</v>
      </c>
      <c r="J1120" s="1">
        <v>-3.91514725351729</v>
      </c>
      <c r="K1120" s="1">
        <v>-9.2765661545078792</v>
      </c>
      <c r="L1120" s="1">
        <v>50.047073645314804</v>
      </c>
      <c r="M1120" s="1">
        <v>-3.9394284671767701</v>
      </c>
    </row>
    <row r="1121" spans="1:13" ht="15.75" customHeight="1" x14ac:dyDescent="0.25">
      <c r="A1121" s="1">
        <v>195.93199999999999</v>
      </c>
      <c r="B1121" s="1">
        <v>1.1060000000000001</v>
      </c>
      <c r="C1121" s="1">
        <v>7</v>
      </c>
      <c r="D1121" s="1">
        <v>0.01</v>
      </c>
      <c r="E1121" s="1">
        <v>0.21</v>
      </c>
      <c r="F1121" s="1" t="s">
        <v>20</v>
      </c>
      <c r="G1121" s="1">
        <v>2</v>
      </c>
      <c r="H1121" s="1">
        <v>17.501991087026799</v>
      </c>
      <c r="I1121" s="1">
        <v>49.960063713587203</v>
      </c>
      <c r="J1121" s="1">
        <v>7.4324745570863104</v>
      </c>
      <c r="K1121" s="1">
        <v>17.482357602765902</v>
      </c>
      <c r="L1121" s="1">
        <v>49.996635275900999</v>
      </c>
      <c r="M1121" s="1">
        <v>7.4241369130142498</v>
      </c>
    </row>
    <row r="1122" spans="1:13" ht="15.75" customHeight="1" x14ac:dyDescent="0.25">
      <c r="A1122" s="1">
        <v>98.736000000000004</v>
      </c>
      <c r="B1122" s="1">
        <v>1.3109999999999999</v>
      </c>
      <c r="C1122" s="1">
        <v>0.01</v>
      </c>
      <c r="D1122" s="1">
        <v>3</v>
      </c>
      <c r="E1122" s="1">
        <v>3.0000000000000001E-3</v>
      </c>
      <c r="F1122" s="1" t="s">
        <v>20</v>
      </c>
      <c r="G1122" s="1">
        <v>4</v>
      </c>
      <c r="H1122" s="1">
        <v>-4.5320978952660003</v>
      </c>
      <c r="I1122" s="1">
        <v>50.074307008933701</v>
      </c>
      <c r="J1122" s="1">
        <v>-1.9246211547757699</v>
      </c>
      <c r="K1122" s="1">
        <v>-4.5412456119917604</v>
      </c>
      <c r="L1122" s="1">
        <v>50.073498521974201</v>
      </c>
      <c r="M1122" s="1">
        <v>-1.92850586546278</v>
      </c>
    </row>
    <row r="1123" spans="1:13" ht="15.75" customHeight="1" x14ac:dyDescent="0.25">
      <c r="A1123" s="1">
        <v>69.394999999999996</v>
      </c>
      <c r="B1123" s="1">
        <v>1.081</v>
      </c>
      <c r="C1123" s="1">
        <v>11</v>
      </c>
      <c r="D1123" s="1">
        <v>0.01</v>
      </c>
      <c r="E1123" s="1">
        <v>1.0999999999999999E-2</v>
      </c>
      <c r="F1123" s="1" t="s">
        <v>20</v>
      </c>
      <c r="G1123" s="1">
        <v>4</v>
      </c>
      <c r="H1123" s="1">
        <v>27.175755083224001</v>
      </c>
      <c r="I1123" s="1">
        <v>50.070817267933499</v>
      </c>
      <c r="J1123" s="1">
        <v>11.540578853076299</v>
      </c>
      <c r="K1123" s="1">
        <v>26.772797049551698</v>
      </c>
      <c r="L1123" s="1">
        <v>50.024418853469797</v>
      </c>
      <c r="M1123" s="1">
        <v>11.369456875128099</v>
      </c>
    </row>
    <row r="1124" spans="1:13" ht="15.75" customHeight="1" x14ac:dyDescent="0.25">
      <c r="A1124" s="1">
        <v>69.394999999999996</v>
      </c>
      <c r="B1124" s="1">
        <v>1.081</v>
      </c>
      <c r="C1124" s="1">
        <v>0.01</v>
      </c>
      <c r="D1124" s="1">
        <v>7</v>
      </c>
      <c r="E1124" s="1">
        <v>3.5000000000000003E-2</v>
      </c>
      <c r="F1124" s="1" t="s">
        <v>20</v>
      </c>
      <c r="G1124" s="1">
        <v>2</v>
      </c>
      <c r="H1124" s="1">
        <v>6.1787819404962701</v>
      </c>
      <c r="I1124" s="1">
        <v>50.040778484208197</v>
      </c>
      <c r="J1124" s="1">
        <v>2.62390943625627</v>
      </c>
      <c r="K1124" s="1">
        <v>6.2050138755995299</v>
      </c>
      <c r="L1124" s="1">
        <v>50.016552624676997</v>
      </c>
      <c r="M1124" s="1">
        <v>2.6350492082552801</v>
      </c>
    </row>
    <row r="1125" spans="1:13" ht="15.75" customHeight="1" x14ac:dyDescent="0.25">
      <c r="A1125" s="1">
        <v>127.977</v>
      </c>
      <c r="B1125" s="1">
        <v>1.3819999999999999</v>
      </c>
      <c r="C1125" s="1">
        <v>7</v>
      </c>
      <c r="D1125" s="1">
        <v>0.01</v>
      </c>
      <c r="E1125" s="1">
        <v>3.5000000000000003E-2</v>
      </c>
      <c r="F1125" s="1" t="s">
        <v>20</v>
      </c>
      <c r="G1125" s="1">
        <v>1</v>
      </c>
      <c r="H1125" s="1">
        <v>17.092544724088999</v>
      </c>
      <c r="I1125" s="1">
        <v>49.960996918406998</v>
      </c>
      <c r="J1125" s="1">
        <v>7.2585972159372298</v>
      </c>
      <c r="K1125" s="1">
        <v>17.000811191342301</v>
      </c>
      <c r="L1125" s="1">
        <v>50.0770969745342</v>
      </c>
      <c r="M1125" s="1">
        <v>7.2196412397410796</v>
      </c>
    </row>
    <row r="1126" spans="1:13" ht="15.75" customHeight="1" x14ac:dyDescent="0.25">
      <c r="A1126" s="1">
        <v>195.93199999999999</v>
      </c>
      <c r="B1126" s="1">
        <v>1.1060000000000001</v>
      </c>
      <c r="C1126" s="1">
        <v>0.01</v>
      </c>
      <c r="D1126" s="1">
        <v>0.5</v>
      </c>
      <c r="E1126" s="1">
        <v>5.0000000000000001E-4</v>
      </c>
      <c r="F1126" s="1" t="s">
        <v>20</v>
      </c>
      <c r="G1126" s="1">
        <v>4</v>
      </c>
      <c r="H1126" s="1">
        <v>1.1520851893738999</v>
      </c>
      <c r="I1126" s="1">
        <v>50.052338902591003</v>
      </c>
      <c r="J1126" s="1">
        <v>0.48924969822231301</v>
      </c>
      <c r="K1126" s="1">
        <v>1.16800242947972</v>
      </c>
      <c r="L1126" s="1">
        <v>50.046449384073703</v>
      </c>
      <c r="M1126" s="1">
        <v>0.49600918527251697</v>
      </c>
    </row>
    <row r="1127" spans="1:13" ht="15.75" customHeight="1" x14ac:dyDescent="0.25">
      <c r="A1127" s="1">
        <v>157.14099999999999</v>
      </c>
      <c r="B1127" s="1">
        <v>1.335</v>
      </c>
      <c r="C1127" s="1">
        <v>7</v>
      </c>
      <c r="D1127" s="1">
        <v>0.01</v>
      </c>
      <c r="E1127" s="1">
        <v>7.0000000000000001E-3</v>
      </c>
      <c r="F1127" s="1" t="s">
        <v>20</v>
      </c>
      <c r="G1127" s="1">
        <v>4</v>
      </c>
      <c r="H1127" s="1">
        <v>-17.217595029980501</v>
      </c>
      <c r="I1127" s="1">
        <v>50.075137408447702</v>
      </c>
      <c r="J1127" s="1">
        <v>-7.3117016434433904</v>
      </c>
      <c r="K1127" s="1">
        <v>-17.177408931778999</v>
      </c>
      <c r="L1127" s="1">
        <v>50.102541989846401</v>
      </c>
      <c r="M1127" s="1">
        <v>-7.2946360335395903</v>
      </c>
    </row>
    <row r="1128" spans="1:13" ht="15.75" customHeight="1" x14ac:dyDescent="0.25">
      <c r="A1128" s="1">
        <v>69.394999999999996</v>
      </c>
      <c r="B1128" s="1">
        <v>1.081</v>
      </c>
      <c r="C1128" s="1">
        <v>0.01</v>
      </c>
      <c r="D1128" s="1">
        <v>7</v>
      </c>
      <c r="E1128" s="1">
        <v>0.217</v>
      </c>
      <c r="F1128" s="1" t="s">
        <v>20</v>
      </c>
      <c r="G1128" s="1">
        <v>1</v>
      </c>
      <c r="H1128" s="1">
        <v>4.4319932054899596</v>
      </c>
      <c r="I1128" s="1">
        <v>50.040501248377701</v>
      </c>
      <c r="J1128" s="1">
        <v>1.88211024523949</v>
      </c>
      <c r="K1128" s="1">
        <v>4.4138894690721102</v>
      </c>
      <c r="L1128" s="1">
        <v>50.058503193161997</v>
      </c>
      <c r="M1128" s="1">
        <v>1.87442223079332</v>
      </c>
    </row>
    <row r="1129" spans="1:13" ht="15.75" customHeight="1" x14ac:dyDescent="0.25">
      <c r="A1129" s="1">
        <v>98.736000000000004</v>
      </c>
      <c r="B1129" s="1">
        <v>1.3109999999999999</v>
      </c>
      <c r="C1129" s="1">
        <v>15</v>
      </c>
      <c r="D1129" s="1">
        <v>0.01</v>
      </c>
      <c r="E1129" s="1">
        <v>0.22500000000000001</v>
      </c>
      <c r="F1129" s="1" t="s">
        <v>20</v>
      </c>
      <c r="G1129" s="1">
        <v>1</v>
      </c>
      <c r="H1129" s="1">
        <v>36.355849559464801</v>
      </c>
      <c r="I1129" s="1">
        <v>50.085205062178403</v>
      </c>
      <c r="J1129" s="1">
        <v>15.439039221787301</v>
      </c>
      <c r="K1129" s="1">
        <v>36.175825580409402</v>
      </c>
      <c r="L1129" s="1">
        <v>50.064244817333801</v>
      </c>
      <c r="M1129" s="1">
        <v>15.3625894260274</v>
      </c>
    </row>
    <row r="1130" spans="1:13" ht="15.75" customHeight="1" x14ac:dyDescent="0.25">
      <c r="A1130" s="1">
        <v>157.14099999999999</v>
      </c>
      <c r="B1130" s="1">
        <v>1.335</v>
      </c>
      <c r="C1130" s="1">
        <v>1</v>
      </c>
      <c r="D1130" s="1">
        <v>0.01</v>
      </c>
      <c r="E1130" s="1">
        <v>0.03</v>
      </c>
      <c r="F1130" s="1" t="s">
        <v>20</v>
      </c>
      <c r="G1130" s="1">
        <v>3</v>
      </c>
      <c r="H1130" s="1">
        <v>2.6509734297471201</v>
      </c>
      <c r="I1130" s="1">
        <v>50.038528726380903</v>
      </c>
      <c r="J1130" s="1">
        <v>1.12577434590925</v>
      </c>
      <c r="K1130" s="1">
        <v>2.6533343448796298</v>
      </c>
      <c r="L1130" s="1">
        <v>50.039761855588402</v>
      </c>
      <c r="M1130" s="1">
        <v>1.1267769427890399</v>
      </c>
    </row>
    <row r="1131" spans="1:13" ht="15.75" customHeight="1" x14ac:dyDescent="0.25">
      <c r="A1131" s="1">
        <v>98.736000000000004</v>
      </c>
      <c r="B1131" s="1">
        <v>1.3109999999999999</v>
      </c>
      <c r="C1131" s="1">
        <v>0.01</v>
      </c>
      <c r="D1131" s="1">
        <v>3</v>
      </c>
      <c r="E1131" s="1">
        <v>0.06</v>
      </c>
      <c r="F1131" s="1" t="s">
        <v>20</v>
      </c>
      <c r="G1131" s="1">
        <v>3</v>
      </c>
      <c r="H1131" s="1">
        <v>-3.6113919089414201</v>
      </c>
      <c r="I1131" s="1">
        <v>50.026344485097901</v>
      </c>
      <c r="J1131" s="1">
        <v>-1.5336299936051501</v>
      </c>
      <c r="K1131" s="1">
        <v>-3.6520734352292101</v>
      </c>
      <c r="L1131" s="1">
        <v>50.0480655106158</v>
      </c>
      <c r="M1131" s="1">
        <v>-1.5509059942369601</v>
      </c>
    </row>
    <row r="1132" spans="1:13" ht="15.75" customHeight="1" x14ac:dyDescent="0.25">
      <c r="A1132" s="1">
        <v>98.736000000000004</v>
      </c>
      <c r="B1132" s="1">
        <v>1.3109999999999999</v>
      </c>
      <c r="C1132" s="1">
        <v>0.5</v>
      </c>
      <c r="D1132" s="1">
        <v>0.01</v>
      </c>
      <c r="E1132" s="1">
        <v>1.55E-2</v>
      </c>
      <c r="F1132" s="1" t="s">
        <v>20</v>
      </c>
      <c r="G1132" s="1">
        <v>2</v>
      </c>
      <c r="H1132" s="1">
        <v>1.56049775992142</v>
      </c>
      <c r="I1132" s="1">
        <v>50.054278456887801</v>
      </c>
      <c r="J1132" s="1">
        <v>0.66268802442730801</v>
      </c>
      <c r="K1132" s="1">
        <v>1.57429047898595</v>
      </c>
      <c r="L1132" s="1">
        <v>50.045834161024402</v>
      </c>
      <c r="M1132" s="1">
        <v>0.66854530277983204</v>
      </c>
    </row>
    <row r="1133" spans="1:13" ht="15.75" customHeight="1" x14ac:dyDescent="0.25">
      <c r="A1133" s="1">
        <v>234.63499999999999</v>
      </c>
      <c r="B1133" s="1">
        <v>0.66600000000000004</v>
      </c>
      <c r="C1133" s="1">
        <v>11</v>
      </c>
      <c r="D1133" s="1">
        <v>0.01</v>
      </c>
      <c r="E1133" s="1">
        <v>0.16500000000000001</v>
      </c>
      <c r="F1133" s="1" t="s">
        <v>20</v>
      </c>
      <c r="G1133" s="1">
        <v>4</v>
      </c>
      <c r="H1133" s="1">
        <v>27.0763604190557</v>
      </c>
      <c r="I1133" s="1">
        <v>50.0456681541271</v>
      </c>
      <c r="J1133" s="1">
        <v>11.4983694662203</v>
      </c>
      <c r="K1133" s="1">
        <v>26.839300020086899</v>
      </c>
      <c r="L1133" s="1">
        <v>49.990998818736102</v>
      </c>
      <c r="M1133" s="1">
        <v>11.3976983268587</v>
      </c>
    </row>
    <row r="1134" spans="1:13" ht="15.75" customHeight="1" x14ac:dyDescent="0.25">
      <c r="A1134" s="1">
        <v>234.63499999999999</v>
      </c>
      <c r="B1134" s="1">
        <v>0.66600000000000004</v>
      </c>
      <c r="C1134" s="1">
        <v>15</v>
      </c>
      <c r="D1134" s="1">
        <v>0.01</v>
      </c>
      <c r="E1134" s="1">
        <v>0.45</v>
      </c>
      <c r="F1134" s="1" t="s">
        <v>20</v>
      </c>
      <c r="G1134" s="1">
        <v>3</v>
      </c>
      <c r="H1134" s="1">
        <v>36.939307041932501</v>
      </c>
      <c r="I1134" s="1">
        <v>49.770411400096897</v>
      </c>
      <c r="J1134" s="1">
        <v>15.686812910621899</v>
      </c>
      <c r="K1134" s="1">
        <v>36.035906332500197</v>
      </c>
      <c r="L1134" s="1">
        <v>50.322487916719901</v>
      </c>
      <c r="M1134" s="1">
        <v>15.3031706864702</v>
      </c>
    </row>
    <row r="1135" spans="1:13" ht="15.75" customHeight="1" x14ac:dyDescent="0.25">
      <c r="A1135" s="1">
        <v>195.93199999999999</v>
      </c>
      <c r="B1135" s="1">
        <v>1.1060000000000001</v>
      </c>
      <c r="C1135" s="1">
        <v>15</v>
      </c>
      <c r="D1135" s="1">
        <v>0.01</v>
      </c>
      <c r="E1135" s="1">
        <v>0.3</v>
      </c>
      <c r="F1135" s="1" t="s">
        <v>20</v>
      </c>
      <c r="G1135" s="1">
        <v>3</v>
      </c>
      <c r="H1135" s="1">
        <v>36.842314118580802</v>
      </c>
      <c r="I1135" s="1">
        <v>50.202367329550903</v>
      </c>
      <c r="J1135" s="1">
        <v>15.645623457865099</v>
      </c>
      <c r="K1135" s="1">
        <v>36.655605999221798</v>
      </c>
      <c r="L1135" s="1">
        <v>49.9759579822502</v>
      </c>
      <c r="M1135" s="1">
        <v>15.5663351449048</v>
      </c>
    </row>
    <row r="1136" spans="1:13" ht="15.75" customHeight="1" x14ac:dyDescent="0.25">
      <c r="A1136" s="1">
        <v>195.93199999999999</v>
      </c>
      <c r="B1136" s="1">
        <v>1.1060000000000001</v>
      </c>
      <c r="C1136" s="1">
        <v>11</v>
      </c>
      <c r="D1136" s="1">
        <v>0.01</v>
      </c>
      <c r="E1136" s="1">
        <v>5.5E-2</v>
      </c>
      <c r="F1136" s="1" t="s">
        <v>20</v>
      </c>
      <c r="G1136" s="1">
        <v>5</v>
      </c>
      <c r="H1136" s="1">
        <v>26.630260328002102</v>
      </c>
      <c r="I1136" s="1">
        <v>50.002818939213398</v>
      </c>
      <c r="J1136" s="1">
        <v>11.308926587396799</v>
      </c>
      <c r="K1136" s="1">
        <v>27.290220851151499</v>
      </c>
      <c r="L1136" s="1">
        <v>50.048834835474302</v>
      </c>
      <c r="M1136" s="1">
        <v>11.589188402901099</v>
      </c>
    </row>
    <row r="1137" spans="1:13" ht="15.75" customHeight="1" x14ac:dyDescent="0.25">
      <c r="A1137" s="1">
        <v>127.977</v>
      </c>
      <c r="B1137" s="1">
        <v>1.3819999999999999</v>
      </c>
      <c r="C1137" s="1">
        <v>11</v>
      </c>
      <c r="D1137" s="1">
        <v>0.01</v>
      </c>
      <c r="E1137" s="1">
        <v>0.11</v>
      </c>
      <c r="F1137" s="1" t="s">
        <v>20</v>
      </c>
      <c r="G1137" s="1">
        <v>5</v>
      </c>
      <c r="H1137" s="1">
        <v>26.683473350492498</v>
      </c>
      <c r="I1137" s="1">
        <v>49.983818666216301</v>
      </c>
      <c r="J1137" s="1">
        <v>11.3315242697862</v>
      </c>
      <c r="K1137" s="1">
        <v>26.769697977047301</v>
      </c>
      <c r="L1137" s="1">
        <v>50.1363457306256</v>
      </c>
      <c r="M1137" s="1">
        <v>11.368140809006</v>
      </c>
    </row>
    <row r="1138" spans="1:13" ht="15.75" customHeight="1" x14ac:dyDescent="0.25">
      <c r="A1138" s="1">
        <v>127.977</v>
      </c>
      <c r="B1138" s="1">
        <v>1.3819999999999999</v>
      </c>
      <c r="C1138" s="1">
        <v>0.01</v>
      </c>
      <c r="D1138" s="1">
        <v>0.1</v>
      </c>
      <c r="E1138" s="1">
        <v>1.5E-3</v>
      </c>
      <c r="F1138" s="1" t="s">
        <v>20</v>
      </c>
      <c r="G1138" s="1">
        <v>3</v>
      </c>
      <c r="H1138" s="1">
        <v>1.04933456742507</v>
      </c>
      <c r="I1138" s="1">
        <v>50.044961599711399</v>
      </c>
      <c r="J1138" s="1">
        <v>0.44561515518306</v>
      </c>
      <c r="K1138" s="1">
        <v>1.0407600911310899</v>
      </c>
      <c r="L1138" s="1">
        <v>50.052405385983398</v>
      </c>
      <c r="M1138" s="1">
        <v>0.44197387936601601</v>
      </c>
    </row>
    <row r="1139" spans="1:13" ht="15.75" customHeight="1" x14ac:dyDescent="0.25">
      <c r="A1139" s="1">
        <v>69.394999999999996</v>
      </c>
      <c r="B1139" s="1">
        <v>1.081</v>
      </c>
      <c r="C1139" s="1">
        <v>11</v>
      </c>
      <c r="D1139" s="1">
        <v>0.01</v>
      </c>
      <c r="E1139" s="1">
        <v>0.33</v>
      </c>
      <c r="F1139" s="1" t="s">
        <v>20</v>
      </c>
      <c r="G1139" s="1">
        <v>2</v>
      </c>
      <c r="H1139" s="1">
        <v>26.708346422902</v>
      </c>
      <c r="I1139" s="1">
        <v>50.058150583503597</v>
      </c>
      <c r="J1139" s="1">
        <v>11.3420869810183</v>
      </c>
      <c r="K1139" s="1">
        <v>26.9351547201891</v>
      </c>
      <c r="L1139" s="1">
        <v>50.093008750585497</v>
      </c>
      <c r="M1139" s="1">
        <v>11.438404416591201</v>
      </c>
    </row>
    <row r="1140" spans="1:13" ht="15.75" customHeight="1" x14ac:dyDescent="0.25">
      <c r="A1140" s="1">
        <v>127.977</v>
      </c>
      <c r="B1140" s="1">
        <v>1.3819999999999999</v>
      </c>
      <c r="C1140" s="1">
        <v>0.1</v>
      </c>
      <c r="D1140" s="1">
        <v>0.1</v>
      </c>
      <c r="E1140" s="1">
        <v>0.01</v>
      </c>
      <c r="F1140" s="1" t="s">
        <v>20</v>
      </c>
      <c r="G1140" s="1">
        <v>3</v>
      </c>
      <c r="H1140" s="1">
        <v>1.0639002073509201</v>
      </c>
      <c r="I1140" s="1">
        <v>50.056290405746601</v>
      </c>
      <c r="J1140" s="1">
        <v>0.451800665598318</v>
      </c>
      <c r="K1140" s="1">
        <v>1.0486087025775399</v>
      </c>
      <c r="L1140" s="1">
        <v>50.051319327230502</v>
      </c>
      <c r="M1140" s="1">
        <v>0.445306906139606</v>
      </c>
    </row>
    <row r="1141" spans="1:13" ht="15.75" customHeight="1" x14ac:dyDescent="0.25">
      <c r="A1141" s="1">
        <v>98.736000000000004</v>
      </c>
      <c r="B1141" s="1">
        <v>1.3109999999999999</v>
      </c>
      <c r="C1141" s="1">
        <v>0.01</v>
      </c>
      <c r="D1141" s="1">
        <v>0.1</v>
      </c>
      <c r="E1141" s="1">
        <v>1E-3</v>
      </c>
      <c r="F1141" s="1" t="s">
        <v>20</v>
      </c>
      <c r="G1141" s="1">
        <v>4</v>
      </c>
      <c r="H1141" s="1">
        <v>-1.8405542496323</v>
      </c>
      <c r="I1141" s="1">
        <v>50.052247478611299</v>
      </c>
      <c r="J1141" s="1">
        <v>-0.781618077812259</v>
      </c>
      <c r="K1141" s="1">
        <v>-1.8527177476842001</v>
      </c>
      <c r="L1141" s="1">
        <v>50.051535092749198</v>
      </c>
      <c r="M1141" s="1">
        <v>-0.78678348381357499</v>
      </c>
    </row>
    <row r="1142" spans="1:13" ht="15.75" customHeight="1" x14ac:dyDescent="0.25">
      <c r="A1142" s="1">
        <v>98.736000000000004</v>
      </c>
      <c r="B1142" s="1">
        <v>1.3109999999999999</v>
      </c>
      <c r="C1142" s="1">
        <v>0.01</v>
      </c>
      <c r="D1142" s="1">
        <v>1</v>
      </c>
      <c r="E1142" s="1">
        <v>3.1E-2</v>
      </c>
      <c r="F1142" s="1" t="s">
        <v>20</v>
      </c>
      <c r="G1142" s="1">
        <v>2</v>
      </c>
      <c r="H1142" s="1">
        <v>-1.27253968766012</v>
      </c>
      <c r="I1142" s="1">
        <v>50.066586952042698</v>
      </c>
      <c r="J1142" s="1">
        <v>-0.54040244932058901</v>
      </c>
      <c r="K1142" s="1">
        <v>-1.31241902026351</v>
      </c>
      <c r="L1142" s="1">
        <v>50.045794224733498</v>
      </c>
      <c r="M1142" s="1">
        <v>-0.55733778676045198</v>
      </c>
    </row>
    <row r="1143" spans="1:13" ht="15.75" customHeight="1" x14ac:dyDescent="0.25">
      <c r="A1143" s="1">
        <v>98.736000000000004</v>
      </c>
      <c r="B1143" s="1">
        <v>1.3109999999999999</v>
      </c>
      <c r="C1143" s="1">
        <v>0.01</v>
      </c>
      <c r="D1143" s="1">
        <v>7</v>
      </c>
      <c r="E1143" s="1">
        <v>0.217</v>
      </c>
      <c r="F1143" s="1" t="s">
        <v>20</v>
      </c>
      <c r="G1143" s="1">
        <v>3</v>
      </c>
      <c r="H1143" s="1">
        <v>7.8794643122740204</v>
      </c>
      <c r="I1143" s="1">
        <v>50.0529055399345</v>
      </c>
      <c r="J1143" s="1">
        <v>3.3461288908926501</v>
      </c>
      <c r="K1143" s="1">
        <v>7.8448597103426501</v>
      </c>
      <c r="L1143" s="1">
        <v>50.059776016468497</v>
      </c>
      <c r="M1143" s="1">
        <v>3.3314335443955501</v>
      </c>
    </row>
    <row r="1144" spans="1:13" ht="15.75" customHeight="1" x14ac:dyDescent="0.25">
      <c r="A1144" s="1">
        <v>127.977</v>
      </c>
      <c r="B1144" s="1">
        <v>1.3819999999999999</v>
      </c>
      <c r="C1144" s="1">
        <v>0.5</v>
      </c>
      <c r="D1144" s="1">
        <v>0.01</v>
      </c>
      <c r="E1144" s="1">
        <v>5.0000000000000001E-4</v>
      </c>
      <c r="F1144" s="1" t="s">
        <v>20</v>
      </c>
      <c r="G1144" s="1">
        <v>5</v>
      </c>
      <c r="H1144" s="1">
        <v>2.24730535839756</v>
      </c>
      <c r="I1144" s="1">
        <v>50.047790844683199</v>
      </c>
      <c r="J1144" s="1">
        <v>0.95435084015524096</v>
      </c>
      <c r="K1144" s="1">
        <v>2.2463166335047702</v>
      </c>
      <c r="L1144" s="1">
        <v>50.052822393583298</v>
      </c>
      <c r="M1144" s="1">
        <v>0.95393096377814601</v>
      </c>
    </row>
    <row r="1145" spans="1:13" ht="15.75" customHeight="1" x14ac:dyDescent="0.25">
      <c r="A1145" s="1">
        <v>234.63499999999999</v>
      </c>
      <c r="B1145" s="1">
        <v>0.66600000000000004</v>
      </c>
      <c r="C1145" s="1">
        <v>0.01</v>
      </c>
      <c r="D1145" s="1">
        <v>3</v>
      </c>
      <c r="E1145" s="1">
        <v>1.4999999999999999E-2</v>
      </c>
      <c r="F1145" s="1" t="s">
        <v>20</v>
      </c>
      <c r="G1145" s="1">
        <v>5</v>
      </c>
      <c r="H1145" s="1">
        <v>4.8756172236308499</v>
      </c>
      <c r="I1145" s="1">
        <v>50.050487110403203</v>
      </c>
      <c r="J1145" s="1">
        <v>2.07050162376034</v>
      </c>
      <c r="K1145" s="1">
        <v>4.9415144320303002</v>
      </c>
      <c r="L1145" s="1">
        <v>50.043565745455901</v>
      </c>
      <c r="M1145" s="1">
        <v>2.0984858298073301</v>
      </c>
    </row>
    <row r="1146" spans="1:13" ht="15.75" customHeight="1" x14ac:dyDescent="0.25">
      <c r="A1146" s="1">
        <v>98.736000000000004</v>
      </c>
      <c r="B1146" s="1">
        <v>1.3109999999999999</v>
      </c>
      <c r="C1146" s="1">
        <v>0.5</v>
      </c>
      <c r="D1146" s="1">
        <v>0.01</v>
      </c>
      <c r="E1146" s="1">
        <v>1.4999999999999999E-2</v>
      </c>
      <c r="F1146" s="1" t="s">
        <v>20</v>
      </c>
      <c r="G1146" s="1">
        <v>4</v>
      </c>
      <c r="H1146" s="1">
        <v>-2.2529487497316998</v>
      </c>
      <c r="I1146" s="1">
        <v>50.0466635799255</v>
      </c>
      <c r="J1146" s="1">
        <v>-0.95674738819929595</v>
      </c>
      <c r="K1146" s="1">
        <v>-2.2464089404484402</v>
      </c>
      <c r="L1146" s="1">
        <v>50.054452146605001</v>
      </c>
      <c r="M1146" s="1">
        <v>-0.95397016326161099</v>
      </c>
    </row>
    <row r="1147" spans="1:13" ht="15.75" customHeight="1" x14ac:dyDescent="0.25">
      <c r="A1147" s="1">
        <v>127.977</v>
      </c>
      <c r="B1147" s="1">
        <v>1.3819999999999999</v>
      </c>
      <c r="C1147" s="1">
        <v>0.01</v>
      </c>
      <c r="D1147" s="1">
        <v>11</v>
      </c>
      <c r="E1147" s="1">
        <v>0.34100000000000003</v>
      </c>
      <c r="F1147" s="1" t="s">
        <v>20</v>
      </c>
      <c r="G1147" s="1">
        <v>3</v>
      </c>
      <c r="H1147" s="1">
        <v>-12.1722375362245</v>
      </c>
      <c r="I1147" s="1">
        <v>50.047408960338402</v>
      </c>
      <c r="J1147" s="1">
        <v>-5.1691173501887899</v>
      </c>
      <c r="K1147" s="1">
        <v>-12.187773925598799</v>
      </c>
      <c r="L1147" s="1">
        <v>50.022813619173</v>
      </c>
      <c r="M1147" s="1">
        <v>-5.1757151034477697</v>
      </c>
    </row>
    <row r="1148" spans="1:13" ht="15.75" customHeight="1" x14ac:dyDescent="0.25">
      <c r="A1148" s="1">
        <v>195.93199999999999</v>
      </c>
      <c r="B1148" s="1">
        <v>1.1060000000000001</v>
      </c>
      <c r="C1148" s="1">
        <v>1</v>
      </c>
      <c r="D1148" s="1">
        <v>0.1</v>
      </c>
      <c r="E1148" s="1">
        <v>0.01</v>
      </c>
      <c r="F1148" s="1" t="s">
        <v>20</v>
      </c>
      <c r="G1148" s="1">
        <v>5</v>
      </c>
      <c r="H1148" s="1">
        <v>2.6578827676308401</v>
      </c>
      <c r="I1148" s="1">
        <v>50.040596900081901</v>
      </c>
      <c r="J1148" s="1">
        <v>1.12870849653085</v>
      </c>
      <c r="K1148" s="1">
        <v>2.6838891808902998</v>
      </c>
      <c r="L1148" s="1">
        <v>50.0666991944546</v>
      </c>
      <c r="M1148" s="1">
        <v>1.1397524974054201</v>
      </c>
    </row>
    <row r="1149" spans="1:13" ht="15.75" customHeight="1" x14ac:dyDescent="0.25">
      <c r="A1149" s="1">
        <v>157.14099999999999</v>
      </c>
      <c r="B1149" s="1">
        <v>1.335</v>
      </c>
      <c r="C1149" s="1">
        <v>1</v>
      </c>
      <c r="D1149" s="1">
        <v>0.01</v>
      </c>
      <c r="E1149" s="1">
        <v>0.01</v>
      </c>
      <c r="F1149" s="1" t="s">
        <v>20</v>
      </c>
      <c r="G1149" s="1">
        <v>3</v>
      </c>
      <c r="H1149" s="1">
        <v>2.6348037464991201</v>
      </c>
      <c r="I1149" s="1">
        <v>50.053740983967501</v>
      </c>
      <c r="J1149" s="1">
        <v>1.1189076552145001</v>
      </c>
      <c r="K1149" s="1">
        <v>2.6370533077538898</v>
      </c>
      <c r="L1149" s="1">
        <v>50.046234973628998</v>
      </c>
      <c r="M1149" s="1">
        <v>1.1198629640538</v>
      </c>
    </row>
    <row r="1150" spans="1:13" ht="15.75" customHeight="1" x14ac:dyDescent="0.25">
      <c r="A1150" s="1">
        <v>69.394999999999996</v>
      </c>
      <c r="B1150" s="1">
        <v>1.081</v>
      </c>
      <c r="C1150" s="1">
        <v>0.01</v>
      </c>
      <c r="D1150" s="1">
        <v>1</v>
      </c>
      <c r="E1150" s="1">
        <v>1.4999999999999999E-2</v>
      </c>
      <c r="F1150" s="1" t="s">
        <v>20</v>
      </c>
      <c r="G1150" s="1">
        <v>2</v>
      </c>
      <c r="H1150" s="1">
        <v>1.5830488448914399</v>
      </c>
      <c r="I1150" s="1">
        <v>50.048485944716703</v>
      </c>
      <c r="J1150" s="1">
        <v>0.67226466998957002</v>
      </c>
      <c r="K1150" s="1">
        <v>1.57723481702771</v>
      </c>
      <c r="L1150" s="1">
        <v>50.051231512140099</v>
      </c>
      <c r="M1150" s="1">
        <v>0.66979565866643098</v>
      </c>
    </row>
    <row r="1151" spans="1:13" ht="15.75" customHeight="1" x14ac:dyDescent="0.25">
      <c r="A1151" s="1">
        <v>69.394999999999996</v>
      </c>
      <c r="B1151" s="1">
        <v>1.081</v>
      </c>
      <c r="C1151" s="1">
        <v>0.5</v>
      </c>
      <c r="D1151" s="1">
        <v>0.01</v>
      </c>
      <c r="E1151" s="1">
        <v>1.4999999999999999E-2</v>
      </c>
      <c r="F1151" s="1" t="s">
        <v>20</v>
      </c>
      <c r="G1151" s="1">
        <v>1</v>
      </c>
      <c r="H1151" s="1">
        <v>1.4787921064498499</v>
      </c>
      <c r="I1151" s="1">
        <v>50.050821655253898</v>
      </c>
      <c r="J1151" s="1">
        <v>0.627990532720339</v>
      </c>
      <c r="K1151" s="1">
        <v>1.4942425672761499</v>
      </c>
      <c r="L1151" s="1">
        <v>50.0506001980241</v>
      </c>
      <c r="M1151" s="1">
        <v>0.63455179517417803</v>
      </c>
    </row>
    <row r="1152" spans="1:13" ht="15.75" customHeight="1" x14ac:dyDescent="0.25">
      <c r="A1152" s="1">
        <v>195.93199999999999</v>
      </c>
      <c r="B1152" s="1">
        <v>1.1060000000000001</v>
      </c>
      <c r="C1152" s="1">
        <v>11</v>
      </c>
      <c r="D1152" s="1">
        <v>0.01</v>
      </c>
      <c r="E1152" s="1">
        <v>1.0999999999999999E-2</v>
      </c>
      <c r="F1152" s="1" t="s">
        <v>20</v>
      </c>
      <c r="G1152" s="1">
        <v>3</v>
      </c>
      <c r="H1152" s="1">
        <v>26.6715461413499</v>
      </c>
      <c r="I1152" s="1">
        <v>50.108059296771003</v>
      </c>
      <c r="J1152" s="1">
        <v>11.3264592072999</v>
      </c>
      <c r="K1152" s="1">
        <v>26.818561504337602</v>
      </c>
      <c r="L1152" s="1">
        <v>49.955286918108598</v>
      </c>
      <c r="M1152" s="1">
        <v>11.388891415125499</v>
      </c>
    </row>
    <row r="1153" spans="1:13" ht="15.75" customHeight="1" x14ac:dyDescent="0.25">
      <c r="A1153" s="1">
        <v>127.977</v>
      </c>
      <c r="B1153" s="1">
        <v>1.3819999999999999</v>
      </c>
      <c r="C1153" s="1">
        <v>7</v>
      </c>
      <c r="D1153" s="1">
        <v>0.01</v>
      </c>
      <c r="E1153" s="1">
        <v>0.14000000000000001</v>
      </c>
      <c r="F1153" s="1" t="s">
        <v>20</v>
      </c>
      <c r="G1153" s="1">
        <v>2</v>
      </c>
      <c r="H1153" s="1">
        <v>17.179354165482099</v>
      </c>
      <c r="I1153" s="1">
        <v>50.000824355324198</v>
      </c>
      <c r="J1153" s="1">
        <v>7.2954621052667301</v>
      </c>
      <c r="K1153" s="1">
        <v>17.106514305909698</v>
      </c>
      <c r="L1153" s="1">
        <v>50.042397578463003</v>
      </c>
      <c r="M1153" s="1">
        <v>7.2645296016263599</v>
      </c>
    </row>
    <row r="1154" spans="1:13" ht="15.75" customHeight="1" x14ac:dyDescent="0.25">
      <c r="A1154" s="1">
        <v>195.93199999999999</v>
      </c>
      <c r="B1154" s="1">
        <v>1.1060000000000001</v>
      </c>
      <c r="C1154" s="1">
        <v>11</v>
      </c>
      <c r="D1154" s="1">
        <v>0.01</v>
      </c>
      <c r="E1154" s="1">
        <v>0.22</v>
      </c>
      <c r="F1154" s="1" t="s">
        <v>20</v>
      </c>
      <c r="G1154" s="1">
        <v>1</v>
      </c>
      <c r="H1154" s="1">
        <v>26.652092151327299</v>
      </c>
      <c r="I1154" s="1">
        <v>50.128097400705599</v>
      </c>
      <c r="J1154" s="1">
        <v>11.3181977880615</v>
      </c>
      <c r="K1154" s="1">
        <v>27.109600982331099</v>
      </c>
      <c r="L1154" s="1">
        <v>49.8411700862274</v>
      </c>
      <c r="M1154" s="1">
        <v>11.512485553903099</v>
      </c>
    </row>
    <row r="1155" spans="1:13" ht="15.75" customHeight="1" x14ac:dyDescent="0.25">
      <c r="A1155" s="1">
        <v>195.93199999999999</v>
      </c>
      <c r="B1155" s="1">
        <v>1.1060000000000001</v>
      </c>
      <c r="C1155" s="1">
        <v>1</v>
      </c>
      <c r="D1155" s="1">
        <v>0.01</v>
      </c>
      <c r="E1155" s="1">
        <v>1.4999999999999999E-2</v>
      </c>
      <c r="F1155" s="1" t="s">
        <v>20</v>
      </c>
      <c r="G1155" s="1">
        <v>3</v>
      </c>
      <c r="H1155" s="1">
        <v>2.5789650839545302</v>
      </c>
      <c r="I1155" s="1">
        <v>50.048921591596397</v>
      </c>
      <c r="J1155" s="1">
        <v>1.09519495666491</v>
      </c>
      <c r="K1155" s="1">
        <v>2.5705778734965801</v>
      </c>
      <c r="L1155" s="1">
        <v>50.0554742035727</v>
      </c>
      <c r="M1155" s="1">
        <v>1.0916332060033</v>
      </c>
    </row>
    <row r="1156" spans="1:13" ht="15.75" customHeight="1" x14ac:dyDescent="0.25">
      <c r="A1156" s="1">
        <v>234.63499999999999</v>
      </c>
      <c r="B1156" s="1">
        <v>0.66600000000000004</v>
      </c>
      <c r="C1156" s="1">
        <v>7</v>
      </c>
      <c r="D1156" s="1">
        <v>0.01</v>
      </c>
      <c r="E1156" s="1">
        <v>0.14000000000000001</v>
      </c>
      <c r="F1156" s="1" t="s">
        <v>20</v>
      </c>
      <c r="G1156" s="1">
        <v>1</v>
      </c>
      <c r="H1156" s="1">
        <v>16.606182852124</v>
      </c>
      <c r="I1156" s="1">
        <v>50.103517899658002</v>
      </c>
      <c r="J1156" s="1">
        <v>7.0520565874486199</v>
      </c>
      <c r="K1156" s="1">
        <v>16.8563338955307</v>
      </c>
      <c r="L1156" s="1">
        <v>49.960684831749901</v>
      </c>
      <c r="M1156" s="1">
        <v>7.1582868589819499</v>
      </c>
    </row>
    <row r="1157" spans="1:13" ht="15.75" customHeight="1" x14ac:dyDescent="0.25">
      <c r="A1157" s="1">
        <v>195.93199999999999</v>
      </c>
      <c r="B1157" s="1">
        <v>1.1060000000000001</v>
      </c>
      <c r="C1157" s="1">
        <v>0.01</v>
      </c>
      <c r="D1157" s="1">
        <v>0.1</v>
      </c>
      <c r="E1157" s="1">
        <v>1E-3</v>
      </c>
      <c r="F1157" s="1" t="s">
        <v>20</v>
      </c>
      <c r="G1157" s="1">
        <v>2</v>
      </c>
      <c r="H1157" s="1">
        <v>-0.47820905809026698</v>
      </c>
      <c r="I1157" s="1">
        <v>50.048625293115499</v>
      </c>
      <c r="J1157" s="1">
        <v>-0.20307841773835</v>
      </c>
      <c r="K1157" s="1">
        <v>-0.47341226654886698</v>
      </c>
      <c r="L1157" s="1">
        <v>50.050127373844099</v>
      </c>
      <c r="M1157" s="1">
        <v>-0.20104139058470599</v>
      </c>
    </row>
    <row r="1158" spans="1:13" ht="15.75" customHeight="1" x14ac:dyDescent="0.25">
      <c r="A1158" s="1">
        <v>69.394999999999996</v>
      </c>
      <c r="B1158" s="1">
        <v>1.081</v>
      </c>
      <c r="C1158" s="1">
        <v>3</v>
      </c>
      <c r="D1158" s="1">
        <v>0.01</v>
      </c>
      <c r="E1158" s="1">
        <v>0.03</v>
      </c>
      <c r="F1158" s="1" t="s">
        <v>20</v>
      </c>
      <c r="G1158" s="1">
        <v>2</v>
      </c>
      <c r="H1158" s="1">
        <v>-7.5473259915332296</v>
      </c>
      <c r="I1158" s="1">
        <v>50.051469212778002</v>
      </c>
      <c r="J1158" s="1">
        <v>-3.2050815319913499</v>
      </c>
      <c r="K1158" s="1">
        <v>-7.5251005011269498</v>
      </c>
      <c r="L1158" s="1">
        <v>50.078084128644797</v>
      </c>
      <c r="M1158" s="1">
        <v>-3.1956431548865898</v>
      </c>
    </row>
    <row r="1159" spans="1:13" ht="15.75" customHeight="1" x14ac:dyDescent="0.25">
      <c r="A1159" s="1">
        <v>195.93199999999999</v>
      </c>
      <c r="B1159" s="1">
        <v>1.1060000000000001</v>
      </c>
      <c r="C1159" s="1">
        <v>3</v>
      </c>
      <c r="D1159" s="1">
        <v>0.01</v>
      </c>
      <c r="E1159" s="1">
        <v>1.4999999999999999E-2</v>
      </c>
      <c r="F1159" s="1" t="s">
        <v>20</v>
      </c>
      <c r="G1159" s="1">
        <v>3</v>
      </c>
      <c r="H1159" s="1">
        <v>-7.5404343447203903</v>
      </c>
      <c r="I1159" s="1">
        <v>50.017384642268198</v>
      </c>
      <c r="J1159" s="1">
        <v>-3.2021548941397899</v>
      </c>
      <c r="K1159" s="1">
        <v>-7.5731608714168797</v>
      </c>
      <c r="L1159" s="1">
        <v>50.071730564593601</v>
      </c>
      <c r="M1159" s="1">
        <v>-3.2160526887280798</v>
      </c>
    </row>
    <row r="1160" spans="1:13" ht="15.75" customHeight="1" x14ac:dyDescent="0.25">
      <c r="A1160" s="1">
        <v>98.736000000000004</v>
      </c>
      <c r="B1160" s="1">
        <v>1.3109999999999999</v>
      </c>
      <c r="C1160" s="1">
        <v>0.01</v>
      </c>
      <c r="D1160" s="1">
        <v>3</v>
      </c>
      <c r="E1160" s="1">
        <v>0.06</v>
      </c>
      <c r="F1160" s="1" t="s">
        <v>20</v>
      </c>
      <c r="G1160" s="1">
        <v>5</v>
      </c>
      <c r="H1160" s="1">
        <v>5.4325131501642998</v>
      </c>
      <c r="I1160" s="1">
        <v>50.056412544807301</v>
      </c>
      <c r="J1160" s="1">
        <v>2.3069955623255902</v>
      </c>
      <c r="K1160" s="1">
        <v>5.4738040253175697</v>
      </c>
      <c r="L1160" s="1">
        <v>50.048052518729598</v>
      </c>
      <c r="M1160" s="1">
        <v>2.3245303317978401</v>
      </c>
    </row>
    <row r="1161" spans="1:13" ht="15.75" customHeight="1" x14ac:dyDescent="0.25">
      <c r="A1161" s="1">
        <v>195.93199999999999</v>
      </c>
      <c r="B1161" s="1">
        <v>1.1060000000000001</v>
      </c>
      <c r="C1161" s="1">
        <v>0.01</v>
      </c>
      <c r="D1161" s="1">
        <v>0.1</v>
      </c>
      <c r="E1161" s="1">
        <v>3.0000000000000001E-3</v>
      </c>
      <c r="F1161" s="1" t="s">
        <v>20</v>
      </c>
      <c r="G1161" s="1">
        <v>5</v>
      </c>
      <c r="H1161" s="1">
        <v>1.23418045492914</v>
      </c>
      <c r="I1161" s="1">
        <v>50.048550055854598</v>
      </c>
      <c r="J1161" s="1">
        <v>0.52411264435584604</v>
      </c>
      <c r="K1161" s="1">
        <v>1.2195719630378901</v>
      </c>
      <c r="L1161" s="1">
        <v>50.053625621742398</v>
      </c>
      <c r="M1161" s="1">
        <v>0.51790893623148104</v>
      </c>
    </row>
    <row r="1162" spans="1:13" ht="15.75" customHeight="1" x14ac:dyDescent="0.25">
      <c r="A1162" s="1">
        <v>127.977</v>
      </c>
      <c r="B1162" s="1">
        <v>1.3819999999999999</v>
      </c>
      <c r="C1162" s="1">
        <v>0.01</v>
      </c>
      <c r="D1162" s="1">
        <v>3</v>
      </c>
      <c r="E1162" s="1">
        <v>0.09</v>
      </c>
      <c r="F1162" s="1" t="s">
        <v>20</v>
      </c>
      <c r="G1162" s="1">
        <v>2</v>
      </c>
      <c r="H1162" s="1">
        <v>2.6903561887052101</v>
      </c>
      <c r="I1162" s="1">
        <v>50.057581229635304</v>
      </c>
      <c r="J1162" s="1">
        <v>1.14249880614286</v>
      </c>
      <c r="K1162" s="1">
        <v>2.7224819730721102</v>
      </c>
      <c r="L1162" s="1">
        <v>50.054974427459101</v>
      </c>
      <c r="M1162" s="1">
        <v>1.15614148678109</v>
      </c>
    </row>
    <row r="1163" spans="1:13" ht="15.75" customHeight="1" x14ac:dyDescent="0.25">
      <c r="A1163" s="1">
        <v>98.736000000000004</v>
      </c>
      <c r="B1163" s="1">
        <v>1.3109999999999999</v>
      </c>
      <c r="C1163" s="1">
        <v>0.01</v>
      </c>
      <c r="D1163" s="1">
        <v>7</v>
      </c>
      <c r="E1163" s="1">
        <v>0.105</v>
      </c>
      <c r="F1163" s="1" t="s">
        <v>20</v>
      </c>
      <c r="G1163" s="1">
        <v>3</v>
      </c>
      <c r="H1163" s="1">
        <v>7.9034397934507004</v>
      </c>
      <c r="I1163" s="1">
        <v>50.0239545377895</v>
      </c>
      <c r="J1163" s="1">
        <v>3.3563104269792299</v>
      </c>
      <c r="K1163" s="1">
        <v>7.9593725388060701</v>
      </c>
      <c r="L1163" s="1">
        <v>50.042951037517099</v>
      </c>
      <c r="M1163" s="1">
        <v>3.3800630791600401</v>
      </c>
    </row>
    <row r="1164" spans="1:13" ht="15.75" customHeight="1" x14ac:dyDescent="0.25">
      <c r="A1164" s="1">
        <v>69.394999999999996</v>
      </c>
      <c r="B1164" s="1">
        <v>1.081</v>
      </c>
      <c r="C1164" s="1">
        <v>0.1</v>
      </c>
      <c r="D1164" s="1">
        <v>0.01</v>
      </c>
      <c r="E1164" s="1">
        <v>1E-4</v>
      </c>
      <c r="F1164" s="1" t="s">
        <v>20</v>
      </c>
      <c r="G1164" s="1">
        <v>5</v>
      </c>
      <c r="H1164" s="1">
        <v>3.41867630057732</v>
      </c>
      <c r="I1164" s="1">
        <v>50.045678177278901</v>
      </c>
      <c r="J1164" s="1">
        <v>1.4517905132399</v>
      </c>
      <c r="K1164" s="1">
        <v>3.39678833721762</v>
      </c>
      <c r="L1164" s="1">
        <v>50.063236506938303</v>
      </c>
      <c r="M1164" s="1">
        <v>1.4424954718946901</v>
      </c>
    </row>
    <row r="1165" spans="1:13" ht="15.75" customHeight="1" x14ac:dyDescent="0.25">
      <c r="A1165" s="1">
        <v>157.14099999999999</v>
      </c>
      <c r="B1165" s="1">
        <v>1.335</v>
      </c>
      <c r="C1165" s="1">
        <v>0.1</v>
      </c>
      <c r="D1165" s="1">
        <v>0.01</v>
      </c>
      <c r="E1165" s="1">
        <v>1.5E-3</v>
      </c>
      <c r="F1165" s="1" t="s">
        <v>20</v>
      </c>
      <c r="G1165" s="1">
        <v>3</v>
      </c>
      <c r="H1165" s="1">
        <v>-0.88834181612431895</v>
      </c>
      <c r="I1165" s="1">
        <v>50.048881305656202</v>
      </c>
      <c r="J1165" s="1">
        <v>-0.37724724652807801</v>
      </c>
      <c r="K1165" s="1">
        <v>-0.88619045417990605</v>
      </c>
      <c r="L1165" s="1">
        <v>50.048302548974704</v>
      </c>
      <c r="M1165" s="1">
        <v>-0.376333639451293</v>
      </c>
    </row>
    <row r="1166" spans="1:13" ht="15.75" customHeight="1" x14ac:dyDescent="0.25">
      <c r="A1166" s="1">
        <v>234.63499999999999</v>
      </c>
      <c r="B1166" s="1">
        <v>0.66600000000000004</v>
      </c>
      <c r="C1166" s="1">
        <v>0.01</v>
      </c>
      <c r="D1166" s="1">
        <v>11</v>
      </c>
      <c r="E1166" s="1">
        <v>5.5E-2</v>
      </c>
      <c r="F1166" s="1" t="s">
        <v>20</v>
      </c>
      <c r="G1166" s="1">
        <v>3</v>
      </c>
      <c r="H1166" s="1">
        <v>-12.1562021899055</v>
      </c>
      <c r="I1166" s="1">
        <v>50.044082627296198</v>
      </c>
      <c r="J1166" s="1">
        <v>-5.1623077076208501</v>
      </c>
      <c r="K1166" s="1">
        <v>-12.1076261924145</v>
      </c>
      <c r="L1166" s="1">
        <v>50.070802563468298</v>
      </c>
      <c r="M1166" s="1">
        <v>-5.1416792052040901</v>
      </c>
    </row>
    <row r="1167" spans="1:13" ht="15.75" customHeight="1" x14ac:dyDescent="0.25">
      <c r="A1167" s="1">
        <v>234.63499999999999</v>
      </c>
      <c r="B1167" s="1">
        <v>0.66600000000000004</v>
      </c>
      <c r="C1167" s="1">
        <v>0.01</v>
      </c>
      <c r="D1167" s="1">
        <v>15</v>
      </c>
      <c r="E1167" s="1">
        <v>0.46500000000000002</v>
      </c>
      <c r="F1167" s="1" t="s">
        <v>20</v>
      </c>
      <c r="G1167" s="1">
        <v>4</v>
      </c>
      <c r="H1167" s="1">
        <v>20.0833600086853</v>
      </c>
      <c r="I1167" s="1">
        <v>49.952849055821098</v>
      </c>
      <c r="J1167" s="1">
        <v>8.5286903383240098</v>
      </c>
      <c r="K1167" s="1">
        <v>20.324712918863199</v>
      </c>
      <c r="L1167" s="1">
        <v>49.976908923509903</v>
      </c>
      <c r="M1167" s="1">
        <v>8.6311843548765292</v>
      </c>
    </row>
    <row r="1168" spans="1:13" ht="15.75" customHeight="1" x14ac:dyDescent="0.25">
      <c r="A1168" s="1">
        <v>69.394999999999996</v>
      </c>
      <c r="B1168" s="1">
        <v>1.081</v>
      </c>
      <c r="C1168" s="1">
        <v>0.01</v>
      </c>
      <c r="D1168" s="1">
        <v>3</v>
      </c>
      <c r="E1168" s="1">
        <v>0.09</v>
      </c>
      <c r="F1168" s="1" t="s">
        <v>20</v>
      </c>
      <c r="G1168" s="1">
        <v>5</v>
      </c>
      <c r="H1168" s="1">
        <v>6.0047335701174802</v>
      </c>
      <c r="I1168" s="1">
        <v>50.065968226914599</v>
      </c>
      <c r="J1168" s="1">
        <v>2.5499972694570499</v>
      </c>
      <c r="K1168" s="1">
        <v>5.9473819755821804</v>
      </c>
      <c r="L1168" s="1">
        <v>50.037834049512902</v>
      </c>
      <c r="M1168" s="1">
        <v>2.5256420823773502</v>
      </c>
    </row>
    <row r="1169" spans="1:13" ht="15.75" customHeight="1" x14ac:dyDescent="0.25">
      <c r="A1169" s="1">
        <v>127.977</v>
      </c>
      <c r="B1169" s="1">
        <v>1.3819999999999999</v>
      </c>
      <c r="C1169" s="1">
        <v>7</v>
      </c>
      <c r="D1169" s="1">
        <v>0.01</v>
      </c>
      <c r="E1169" s="1">
        <v>0.21</v>
      </c>
      <c r="F1169" s="1" t="s">
        <v>20</v>
      </c>
      <c r="G1169" s="1">
        <v>5</v>
      </c>
      <c r="H1169" s="1">
        <v>17.200970868190598</v>
      </c>
      <c r="I1169" s="1">
        <v>50.019999662058503</v>
      </c>
      <c r="J1169" s="1">
        <v>7.3046419518390904</v>
      </c>
      <c r="K1169" s="1">
        <v>17.2844909838633</v>
      </c>
      <c r="L1169" s="1">
        <v>50.084285317974903</v>
      </c>
      <c r="M1169" s="1">
        <v>7.3401099812567203</v>
      </c>
    </row>
    <row r="1170" spans="1:13" ht="15.75" customHeight="1" x14ac:dyDescent="0.25">
      <c r="A1170" s="1">
        <v>98.736000000000004</v>
      </c>
      <c r="B1170" s="1">
        <v>1.3109999999999999</v>
      </c>
      <c r="C1170" s="1">
        <v>0.01</v>
      </c>
      <c r="D1170" s="1">
        <v>3</v>
      </c>
      <c r="E1170" s="1">
        <v>4.4999999999999998E-2</v>
      </c>
      <c r="F1170" s="1" t="s">
        <v>20</v>
      </c>
      <c r="G1170" s="1">
        <v>3</v>
      </c>
      <c r="H1170" s="1">
        <v>-3.6740233405298</v>
      </c>
      <c r="I1170" s="1">
        <v>50.069485344993403</v>
      </c>
      <c r="J1170" s="1">
        <v>-1.5602273401264599</v>
      </c>
      <c r="K1170" s="1">
        <v>-3.6001953502574802</v>
      </c>
      <c r="L1170" s="1">
        <v>50.031565608224</v>
      </c>
      <c r="M1170" s="1">
        <v>-1.5288752124416001</v>
      </c>
    </row>
    <row r="1171" spans="1:13" ht="15.75" customHeight="1" x14ac:dyDescent="0.25">
      <c r="A1171" s="1">
        <v>195.93199999999999</v>
      </c>
      <c r="B1171" s="1">
        <v>1.1060000000000001</v>
      </c>
      <c r="C1171" s="1">
        <v>0.5</v>
      </c>
      <c r="D1171" s="1">
        <v>0.01</v>
      </c>
      <c r="E1171" s="1">
        <v>7.4999999999999997E-3</v>
      </c>
      <c r="F1171" s="1" t="s">
        <v>20</v>
      </c>
      <c r="G1171" s="1">
        <v>3</v>
      </c>
      <c r="H1171" s="1">
        <v>1.4364106572003399</v>
      </c>
      <c r="I1171" s="1">
        <v>50.0471603763392</v>
      </c>
      <c r="J1171" s="1">
        <v>0.60999263512839497</v>
      </c>
      <c r="K1171" s="1">
        <v>1.4374957566369699</v>
      </c>
      <c r="L1171" s="1">
        <v>50.055358077742298</v>
      </c>
      <c r="M1171" s="1">
        <v>0.61045343835441201</v>
      </c>
    </row>
    <row r="1172" spans="1:13" ht="15.75" customHeight="1" x14ac:dyDescent="0.25">
      <c r="A1172" s="1">
        <v>98.736000000000004</v>
      </c>
      <c r="B1172" s="1">
        <v>1.3109999999999999</v>
      </c>
      <c r="C1172" s="1">
        <v>0.01</v>
      </c>
      <c r="D1172" s="1">
        <v>7</v>
      </c>
      <c r="E1172" s="1">
        <v>0.217</v>
      </c>
      <c r="F1172" s="1" t="s">
        <v>20</v>
      </c>
      <c r="G1172" s="1">
        <v>4</v>
      </c>
      <c r="H1172" s="1">
        <v>-9.66696993475502</v>
      </c>
      <c r="I1172" s="1">
        <v>50.064708128628403</v>
      </c>
      <c r="J1172" s="1">
        <v>-4.1052190991825297</v>
      </c>
      <c r="K1172" s="1">
        <v>-9.6817073419975497</v>
      </c>
      <c r="L1172" s="1">
        <v>50.038359263466198</v>
      </c>
      <c r="M1172" s="1">
        <v>-4.11147755308202</v>
      </c>
    </row>
    <row r="1173" spans="1:13" ht="15.75" customHeight="1" x14ac:dyDescent="0.25">
      <c r="A1173" s="1">
        <v>234.63499999999999</v>
      </c>
      <c r="B1173" s="1">
        <v>0.66600000000000004</v>
      </c>
      <c r="C1173" s="1">
        <v>11</v>
      </c>
      <c r="D1173" s="1">
        <v>0.01</v>
      </c>
      <c r="E1173" s="1">
        <v>0.33</v>
      </c>
      <c r="F1173" s="1" t="s">
        <v>20</v>
      </c>
      <c r="G1173" s="1">
        <v>5</v>
      </c>
      <c r="H1173" s="1">
        <v>26.766665246335499</v>
      </c>
      <c r="I1173" s="1">
        <v>49.950246732467399</v>
      </c>
      <c r="J1173" s="1">
        <v>11.366852915889</v>
      </c>
      <c r="K1173" s="1">
        <v>27.058712404520001</v>
      </c>
      <c r="L1173" s="1">
        <v>49.887540597758402</v>
      </c>
      <c r="M1173" s="1">
        <v>11.490874980686201</v>
      </c>
    </row>
    <row r="1174" spans="1:13" ht="15.75" customHeight="1" x14ac:dyDescent="0.25">
      <c r="A1174" s="1">
        <v>195.93199999999999</v>
      </c>
      <c r="B1174" s="1">
        <v>1.1060000000000001</v>
      </c>
      <c r="C1174" s="1">
        <v>1</v>
      </c>
      <c r="D1174" s="1">
        <v>0.01</v>
      </c>
      <c r="E1174" s="1">
        <v>0.02</v>
      </c>
      <c r="F1174" s="1" t="s">
        <v>20</v>
      </c>
      <c r="G1174" s="1">
        <v>2</v>
      </c>
      <c r="H1174" s="1">
        <v>2.5920218070559602</v>
      </c>
      <c r="I1174" s="1">
        <v>50.0162781456727</v>
      </c>
      <c r="J1174" s="1">
        <v>1.1007396836487</v>
      </c>
      <c r="K1174" s="1">
        <v>2.5486254217428601</v>
      </c>
      <c r="L1174" s="1">
        <v>50.050660032197499</v>
      </c>
      <c r="M1174" s="1">
        <v>1.08231077872552</v>
      </c>
    </row>
    <row r="1175" spans="1:13" ht="15.75" customHeight="1" x14ac:dyDescent="0.25">
      <c r="A1175" s="1">
        <v>195.93199999999999</v>
      </c>
      <c r="B1175" s="1">
        <v>1.1060000000000001</v>
      </c>
      <c r="C1175" s="1">
        <v>0.01</v>
      </c>
      <c r="D1175" s="1">
        <v>7</v>
      </c>
      <c r="E1175" s="1">
        <v>7.0000000000000007E-2</v>
      </c>
      <c r="F1175" s="1" t="s">
        <v>20</v>
      </c>
      <c r="G1175" s="1">
        <v>4</v>
      </c>
      <c r="H1175" s="1">
        <v>-9.4943335082059406</v>
      </c>
      <c r="I1175" s="1">
        <v>50.057137384796597</v>
      </c>
      <c r="J1175" s="1">
        <v>-4.0319065348250103</v>
      </c>
      <c r="K1175" s="1">
        <v>-9.4627860107500901</v>
      </c>
      <c r="L1175" s="1">
        <v>50.061243537080699</v>
      </c>
      <c r="M1175" s="1">
        <v>-4.0185094321174102</v>
      </c>
    </row>
    <row r="1176" spans="1:13" ht="15.75" customHeight="1" x14ac:dyDescent="0.25">
      <c r="A1176" s="1">
        <v>157.14099999999999</v>
      </c>
      <c r="B1176" s="1">
        <v>1.335</v>
      </c>
      <c r="C1176" s="1">
        <v>0.01</v>
      </c>
      <c r="D1176" s="1">
        <v>1</v>
      </c>
      <c r="E1176" s="1">
        <v>3.1E-2</v>
      </c>
      <c r="F1176" s="1" t="s">
        <v>20</v>
      </c>
      <c r="G1176" s="1">
        <v>1</v>
      </c>
      <c r="H1176" s="1">
        <v>0.72139940786994805</v>
      </c>
      <c r="I1176" s="1">
        <v>50.053023999794497</v>
      </c>
      <c r="J1176" s="1">
        <v>0.30635272968827398</v>
      </c>
      <c r="K1176" s="1">
        <v>0.71675790064344203</v>
      </c>
      <c r="L1176" s="1">
        <v>50.050257946941798</v>
      </c>
      <c r="M1176" s="1">
        <v>0.30438164627290698</v>
      </c>
    </row>
    <row r="1177" spans="1:13" ht="15.75" customHeight="1" x14ac:dyDescent="0.25">
      <c r="A1177" s="1">
        <v>69.394999999999996</v>
      </c>
      <c r="B1177" s="1">
        <v>1.081</v>
      </c>
      <c r="C1177" s="1">
        <v>1</v>
      </c>
      <c r="D1177" s="1">
        <v>0.01</v>
      </c>
      <c r="E1177" s="1">
        <v>0.03</v>
      </c>
      <c r="F1177" s="1" t="s">
        <v>20</v>
      </c>
      <c r="G1177" s="1">
        <v>2</v>
      </c>
      <c r="H1177" s="1">
        <v>2.8426130218266499</v>
      </c>
      <c r="I1177" s="1">
        <v>50.049729212742001</v>
      </c>
      <c r="J1177" s="1">
        <v>1.2071568803408601</v>
      </c>
      <c r="K1177" s="1">
        <v>2.8487147626039699</v>
      </c>
      <c r="L1177" s="1">
        <v>50.065411513399901</v>
      </c>
      <c r="M1177" s="1">
        <v>1.2097480731289101</v>
      </c>
    </row>
    <row r="1178" spans="1:13" ht="15.75" customHeight="1" x14ac:dyDescent="0.25">
      <c r="A1178" s="1">
        <v>98.736000000000004</v>
      </c>
      <c r="B1178" s="1">
        <v>1.3109999999999999</v>
      </c>
      <c r="C1178" s="1">
        <v>0.01</v>
      </c>
      <c r="D1178" s="1">
        <v>7</v>
      </c>
      <c r="E1178" s="1">
        <v>0.14000000000000001</v>
      </c>
      <c r="F1178" s="1" t="s">
        <v>20</v>
      </c>
      <c r="G1178" s="1">
        <v>5</v>
      </c>
      <c r="H1178" s="1">
        <v>11.533298702937801</v>
      </c>
      <c r="I1178" s="1">
        <v>50.041599390732898</v>
      </c>
      <c r="J1178" s="1">
        <v>4.8977827004152701</v>
      </c>
      <c r="K1178" s="1">
        <v>11.526262251715099</v>
      </c>
      <c r="L1178" s="1">
        <v>50.011883673092299</v>
      </c>
      <c r="M1178" s="1">
        <v>4.8947945692692096</v>
      </c>
    </row>
    <row r="1179" spans="1:13" ht="15.75" customHeight="1" x14ac:dyDescent="0.25">
      <c r="A1179" s="1">
        <v>234.63499999999999</v>
      </c>
      <c r="B1179" s="1">
        <v>0.66600000000000004</v>
      </c>
      <c r="C1179" s="1">
        <v>0.1</v>
      </c>
      <c r="D1179" s="1">
        <v>1</v>
      </c>
      <c r="E1179" s="1">
        <v>0.01</v>
      </c>
      <c r="F1179" s="1" t="s">
        <v>20</v>
      </c>
      <c r="G1179" s="1">
        <v>3</v>
      </c>
      <c r="H1179" s="1">
        <v>-1.0467768704826099</v>
      </c>
      <c r="I1179" s="1">
        <v>50.041981833968798</v>
      </c>
      <c r="J1179" s="1">
        <v>-0.44452899205138902</v>
      </c>
      <c r="K1179" s="1">
        <v>-1.0742335868969799</v>
      </c>
      <c r="L1179" s="1">
        <v>50.049401651937401</v>
      </c>
      <c r="M1179" s="1">
        <v>-0.45618888521190298</v>
      </c>
    </row>
    <row r="1180" spans="1:13" ht="15.75" customHeight="1" x14ac:dyDescent="0.25">
      <c r="A1180" s="1">
        <v>195.93199999999999</v>
      </c>
      <c r="B1180" s="1">
        <v>1.1060000000000001</v>
      </c>
      <c r="C1180" s="1">
        <v>0.5</v>
      </c>
      <c r="D1180" s="1">
        <v>0.01</v>
      </c>
      <c r="E1180" s="1">
        <v>5.0000000000000001E-4</v>
      </c>
      <c r="F1180" s="1" t="s">
        <v>20</v>
      </c>
      <c r="G1180" s="1">
        <v>2</v>
      </c>
      <c r="H1180" s="1">
        <v>-1.3286274149908199</v>
      </c>
      <c r="I1180" s="1">
        <v>50.047983478803999</v>
      </c>
      <c r="J1180" s="1">
        <v>-0.56422091684679299</v>
      </c>
      <c r="K1180" s="1">
        <v>-1.34262541104944</v>
      </c>
      <c r="L1180" s="1">
        <v>50.049958380158799</v>
      </c>
      <c r="M1180" s="1">
        <v>-0.57016536905446003</v>
      </c>
    </row>
    <row r="1181" spans="1:13" ht="15.75" customHeight="1" x14ac:dyDescent="0.25">
      <c r="A1181" s="1">
        <v>157.14099999999999</v>
      </c>
      <c r="B1181" s="1">
        <v>1.335</v>
      </c>
      <c r="C1181" s="1">
        <v>0.01</v>
      </c>
      <c r="D1181" s="1">
        <v>1</v>
      </c>
      <c r="E1181" s="1">
        <v>3.1E-2</v>
      </c>
      <c r="F1181" s="1" t="s">
        <v>20</v>
      </c>
      <c r="G1181" s="1">
        <v>5</v>
      </c>
      <c r="H1181" s="1">
        <v>2.2271430776733401</v>
      </c>
      <c r="I1181" s="1">
        <v>50.057789970368297</v>
      </c>
      <c r="J1181" s="1">
        <v>0.94578863498953003</v>
      </c>
      <c r="K1181" s="1">
        <v>2.2338765353632302</v>
      </c>
      <c r="L1181" s="1">
        <v>50.050651282034899</v>
      </c>
      <c r="M1181" s="1">
        <v>0.94864809553390395</v>
      </c>
    </row>
    <row r="1182" spans="1:13" ht="15.75" customHeight="1" x14ac:dyDescent="0.25">
      <c r="A1182" s="1">
        <v>157.14099999999999</v>
      </c>
      <c r="B1182" s="1">
        <v>1.335</v>
      </c>
      <c r="C1182" s="1">
        <v>11</v>
      </c>
      <c r="D1182" s="1">
        <v>0.01</v>
      </c>
      <c r="E1182" s="1">
        <v>0.11</v>
      </c>
      <c r="F1182" s="1" t="s">
        <v>20</v>
      </c>
      <c r="G1182" s="1">
        <v>1</v>
      </c>
      <c r="H1182" s="1">
        <v>26.832016064382401</v>
      </c>
      <c r="I1182" s="1">
        <v>50.085497934638198</v>
      </c>
      <c r="J1182" s="1">
        <v>11.3946050893419</v>
      </c>
      <c r="K1182" s="1">
        <v>26.862493514695998</v>
      </c>
      <c r="L1182" s="1">
        <v>50.0689022637454</v>
      </c>
      <c r="M1182" s="1">
        <v>11.407547780998801</v>
      </c>
    </row>
    <row r="1183" spans="1:13" ht="15.75" customHeight="1" x14ac:dyDescent="0.25">
      <c r="A1183" s="1">
        <v>234.63499999999999</v>
      </c>
      <c r="B1183" s="1">
        <v>0.66600000000000004</v>
      </c>
      <c r="C1183" s="1">
        <v>0.01</v>
      </c>
      <c r="D1183" s="1">
        <v>0.1</v>
      </c>
      <c r="E1183" s="1">
        <v>3.0000000000000001E-3</v>
      </c>
      <c r="F1183" s="1" t="s">
        <v>20</v>
      </c>
      <c r="G1183" s="1">
        <v>4</v>
      </c>
      <c r="H1183" s="1">
        <v>-0.80187254247347095</v>
      </c>
      <c r="I1183" s="1">
        <v>50.053458402571501</v>
      </c>
      <c r="J1183" s="1">
        <v>-0.34052681436787402</v>
      </c>
      <c r="K1183" s="1">
        <v>-0.79938497124364405</v>
      </c>
      <c r="L1183" s="1">
        <v>50.049792472743803</v>
      </c>
      <c r="M1183" s="1">
        <v>-0.339470431137949</v>
      </c>
    </row>
    <row r="1184" spans="1:13" ht="15.75" customHeight="1" x14ac:dyDescent="0.25">
      <c r="A1184" s="1">
        <v>98.736000000000004</v>
      </c>
      <c r="B1184" s="1">
        <v>1.3109999999999999</v>
      </c>
      <c r="C1184" s="1">
        <v>0.01</v>
      </c>
      <c r="D1184" s="1">
        <v>1</v>
      </c>
      <c r="E1184" s="1">
        <v>0.01</v>
      </c>
      <c r="F1184" s="1" t="s">
        <v>20</v>
      </c>
      <c r="G1184" s="1">
        <v>4</v>
      </c>
      <c r="H1184" s="1">
        <v>2.2965125517279401</v>
      </c>
      <c r="I1184" s="1">
        <v>50.050652339184602</v>
      </c>
      <c r="J1184" s="1">
        <v>0.97524738904702801</v>
      </c>
      <c r="K1184" s="1">
        <v>2.3188178982920902</v>
      </c>
      <c r="L1184" s="1">
        <v>50.052857843086898</v>
      </c>
      <c r="M1184" s="1">
        <v>0.98471967822833895</v>
      </c>
    </row>
    <row r="1185" spans="1:13" ht="15.75" customHeight="1" x14ac:dyDescent="0.25">
      <c r="A1185" s="1">
        <v>127.977</v>
      </c>
      <c r="B1185" s="1">
        <v>1.3819999999999999</v>
      </c>
      <c r="C1185" s="1">
        <v>0.01</v>
      </c>
      <c r="D1185" s="1">
        <v>0.1</v>
      </c>
      <c r="E1185" s="1">
        <v>1E-4</v>
      </c>
      <c r="F1185" s="1" t="s">
        <v>20</v>
      </c>
      <c r="G1185" s="1">
        <v>4</v>
      </c>
      <c r="H1185" s="1">
        <v>-1.4229144232989801</v>
      </c>
      <c r="I1185" s="1">
        <v>50.046885816797101</v>
      </c>
      <c r="J1185" s="1">
        <v>-0.60426126350389997</v>
      </c>
      <c r="K1185" s="1">
        <v>-1.4437183743745501</v>
      </c>
      <c r="L1185" s="1">
        <v>50.052356737083997</v>
      </c>
      <c r="M1185" s="1">
        <v>-0.61309596329817995</v>
      </c>
    </row>
    <row r="1186" spans="1:13" ht="15.75" customHeight="1" x14ac:dyDescent="0.25">
      <c r="A1186" s="1">
        <v>98.736000000000004</v>
      </c>
      <c r="B1186" s="1">
        <v>1.3109999999999999</v>
      </c>
      <c r="C1186" s="1">
        <v>0.01</v>
      </c>
      <c r="D1186" s="1">
        <v>11</v>
      </c>
      <c r="E1186" s="1">
        <v>0.33</v>
      </c>
      <c r="F1186" s="1" t="s">
        <v>20</v>
      </c>
      <c r="G1186" s="1">
        <v>2</v>
      </c>
      <c r="H1186" s="1">
        <v>-9.4433284482838804</v>
      </c>
      <c r="I1186" s="1">
        <v>50.059989544197101</v>
      </c>
      <c r="J1186" s="1">
        <v>-4.0102464957889703</v>
      </c>
      <c r="K1186" s="1">
        <v>-9.5611323356280309</v>
      </c>
      <c r="L1186" s="1">
        <v>50.035617771724503</v>
      </c>
      <c r="M1186" s="1">
        <v>-4.0602736264769899</v>
      </c>
    </row>
    <row r="1187" spans="1:13" ht="15.75" customHeight="1" x14ac:dyDescent="0.25">
      <c r="A1187" s="1">
        <v>98.736000000000004</v>
      </c>
      <c r="B1187" s="1">
        <v>1.3109999999999999</v>
      </c>
      <c r="C1187" s="1">
        <v>0.1</v>
      </c>
      <c r="D1187" s="1">
        <v>0.01</v>
      </c>
      <c r="E1187" s="1">
        <v>3.0999999999999999E-3</v>
      </c>
      <c r="F1187" s="1" t="s">
        <v>20</v>
      </c>
      <c r="G1187" s="1">
        <v>2</v>
      </c>
      <c r="H1187" s="1">
        <v>-0.95736898010054905</v>
      </c>
      <c r="I1187" s="1">
        <v>50.0519947252807</v>
      </c>
      <c r="J1187" s="1">
        <v>-0.406560633642156</v>
      </c>
      <c r="K1187" s="1">
        <v>-0.94348606972129001</v>
      </c>
      <c r="L1187" s="1">
        <v>50.049868471933003</v>
      </c>
      <c r="M1187" s="1">
        <v>-0.40066505423869903</v>
      </c>
    </row>
    <row r="1188" spans="1:13" ht="15.75" customHeight="1" x14ac:dyDescent="0.25">
      <c r="A1188" s="1">
        <v>195.93199999999999</v>
      </c>
      <c r="B1188" s="1">
        <v>1.1060000000000001</v>
      </c>
      <c r="C1188" s="1">
        <v>0.01</v>
      </c>
      <c r="D1188" s="1">
        <v>15</v>
      </c>
      <c r="E1188" s="1">
        <v>0.15</v>
      </c>
      <c r="F1188" s="1" t="s">
        <v>20</v>
      </c>
      <c r="G1188" s="1">
        <v>4</v>
      </c>
      <c r="H1188" s="1">
        <v>20.238592263969601</v>
      </c>
      <c r="I1188" s="1">
        <v>49.935684548115397</v>
      </c>
      <c r="J1188" s="1">
        <v>8.5946119687317992</v>
      </c>
      <c r="K1188" s="1">
        <v>20.257368644864901</v>
      </c>
      <c r="L1188" s="1">
        <v>50.0143759119861</v>
      </c>
      <c r="M1188" s="1">
        <v>8.6025856314187799</v>
      </c>
    </row>
    <row r="1189" spans="1:13" ht="15.75" customHeight="1" x14ac:dyDescent="0.25">
      <c r="A1189" s="1">
        <v>157.14099999999999</v>
      </c>
      <c r="B1189" s="1">
        <v>1.335</v>
      </c>
      <c r="C1189" s="1">
        <v>11</v>
      </c>
      <c r="D1189" s="1">
        <v>0.01</v>
      </c>
      <c r="E1189" s="1">
        <v>0.22</v>
      </c>
      <c r="F1189" s="1" t="s">
        <v>20</v>
      </c>
      <c r="G1189" s="1">
        <v>5</v>
      </c>
      <c r="H1189" s="1">
        <v>27.008320659933599</v>
      </c>
      <c r="I1189" s="1">
        <v>50.119771922109301</v>
      </c>
      <c r="J1189" s="1">
        <v>11.4694753949098</v>
      </c>
      <c r="K1189" s="1">
        <v>27.162213607820402</v>
      </c>
      <c r="L1189" s="1">
        <v>50.124668924770397</v>
      </c>
      <c r="M1189" s="1">
        <v>11.534828268991101</v>
      </c>
    </row>
    <row r="1190" spans="1:13" ht="15.75" customHeight="1" x14ac:dyDescent="0.25">
      <c r="A1190" s="1">
        <v>127.977</v>
      </c>
      <c r="B1190" s="1">
        <v>1.3819999999999999</v>
      </c>
      <c r="C1190" s="1">
        <v>11</v>
      </c>
      <c r="D1190" s="1">
        <v>0.01</v>
      </c>
      <c r="E1190" s="1">
        <v>0.34100000000000003</v>
      </c>
      <c r="F1190" s="1" t="s">
        <v>20</v>
      </c>
      <c r="G1190" s="1">
        <v>3</v>
      </c>
      <c r="H1190" s="1">
        <v>26.968039830683601</v>
      </c>
      <c r="I1190" s="1">
        <v>50.113993823475099</v>
      </c>
      <c r="J1190" s="1">
        <v>11.452369556091201</v>
      </c>
      <c r="K1190" s="1">
        <v>26.751924833179601</v>
      </c>
      <c r="L1190" s="1">
        <v>50.008342325832402</v>
      </c>
      <c r="M1190" s="1">
        <v>11.360593185484801</v>
      </c>
    </row>
    <row r="1191" spans="1:13" ht="15.75" customHeight="1" x14ac:dyDescent="0.25">
      <c r="A1191" s="1">
        <v>69.394999999999996</v>
      </c>
      <c r="B1191" s="1">
        <v>1.081</v>
      </c>
      <c r="C1191" s="1">
        <v>0.01</v>
      </c>
      <c r="D1191" s="1">
        <v>3</v>
      </c>
      <c r="E1191" s="1">
        <v>0.03</v>
      </c>
      <c r="F1191" s="1" t="s">
        <v>20</v>
      </c>
      <c r="G1191" s="1">
        <v>5</v>
      </c>
      <c r="H1191" s="1">
        <v>5.9649551775812704</v>
      </c>
      <c r="I1191" s="1">
        <v>50.054204083054103</v>
      </c>
      <c r="J1191" s="1">
        <v>2.5331047976818701</v>
      </c>
      <c r="K1191" s="1">
        <v>5.9773848354199197</v>
      </c>
      <c r="L1191" s="1">
        <v>50.0471001215152</v>
      </c>
      <c r="M1191" s="1">
        <v>2.53838323229995</v>
      </c>
    </row>
    <row r="1192" spans="1:13" ht="15.75" customHeight="1" x14ac:dyDescent="0.25">
      <c r="A1192" s="1">
        <v>195.93199999999999</v>
      </c>
      <c r="B1192" s="1">
        <v>1.1060000000000001</v>
      </c>
      <c r="C1192" s="1">
        <v>0.01</v>
      </c>
      <c r="D1192" s="1">
        <v>0.5</v>
      </c>
      <c r="E1192" s="1">
        <v>5.0000000000000001E-4</v>
      </c>
      <c r="F1192" s="1" t="s">
        <v>20</v>
      </c>
      <c r="G1192" s="1">
        <v>2</v>
      </c>
      <c r="H1192" s="1">
        <v>-0.63688332316074503</v>
      </c>
      <c r="I1192" s="1">
        <v>50.051756002490997</v>
      </c>
      <c r="J1192" s="1">
        <v>-0.27046174756274199</v>
      </c>
      <c r="K1192" s="1">
        <v>-0.63781923857655198</v>
      </c>
      <c r="L1192" s="1">
        <v>50.050544179258203</v>
      </c>
      <c r="M1192" s="1">
        <v>-0.27085919762890798</v>
      </c>
    </row>
    <row r="1193" spans="1:13" ht="15.75" customHeight="1" x14ac:dyDescent="0.25">
      <c r="A1193" s="1">
        <v>98.736000000000004</v>
      </c>
      <c r="B1193" s="1">
        <v>1.3109999999999999</v>
      </c>
      <c r="C1193" s="1">
        <v>0.01</v>
      </c>
      <c r="D1193" s="1">
        <v>15</v>
      </c>
      <c r="E1193" s="1">
        <v>0.3</v>
      </c>
      <c r="F1193" s="1" t="s">
        <v>20</v>
      </c>
      <c r="G1193" s="1">
        <v>2</v>
      </c>
      <c r="H1193" s="1">
        <v>-13.035766284266</v>
      </c>
      <c r="I1193" s="1">
        <v>49.969870473019498</v>
      </c>
      <c r="J1193" s="1">
        <v>-5.5358273671929998</v>
      </c>
      <c r="K1193" s="1">
        <v>-12.8213556092532</v>
      </c>
      <c r="L1193" s="1">
        <v>50.1357287298664</v>
      </c>
      <c r="M1193" s="1">
        <v>-5.4447747618707396</v>
      </c>
    </row>
    <row r="1194" spans="1:13" ht="15.75" customHeight="1" x14ac:dyDescent="0.25">
      <c r="A1194" s="1">
        <v>69.394999999999996</v>
      </c>
      <c r="B1194" s="1">
        <v>1.081</v>
      </c>
      <c r="C1194" s="1">
        <v>0.01</v>
      </c>
      <c r="D1194" s="1">
        <v>15</v>
      </c>
      <c r="E1194" s="1">
        <v>0.46500000000000002</v>
      </c>
      <c r="F1194" s="1" t="s">
        <v>20</v>
      </c>
      <c r="G1194" s="1">
        <v>4</v>
      </c>
      <c r="H1194" s="1">
        <v>20.326540194119499</v>
      </c>
      <c r="I1194" s="1">
        <v>49.958989443171298</v>
      </c>
      <c r="J1194" s="1">
        <v>8.6319603338370499</v>
      </c>
      <c r="K1194" s="1">
        <v>20.391389843451499</v>
      </c>
      <c r="L1194" s="1">
        <v>50.059119833525003</v>
      </c>
      <c r="M1194" s="1">
        <v>8.6594996787206906</v>
      </c>
    </row>
    <row r="1195" spans="1:13" ht="15.75" customHeight="1" x14ac:dyDescent="0.25">
      <c r="A1195" s="1">
        <v>98.736000000000004</v>
      </c>
      <c r="B1195" s="1">
        <v>1.3109999999999999</v>
      </c>
      <c r="C1195" s="1">
        <v>0.1</v>
      </c>
      <c r="D1195" s="1">
        <v>0.01</v>
      </c>
      <c r="E1195" s="1">
        <v>1E-3</v>
      </c>
      <c r="F1195" s="1" t="s">
        <v>20</v>
      </c>
      <c r="G1195" s="1">
        <v>4</v>
      </c>
      <c r="H1195" s="1">
        <v>-1.8458760820659299</v>
      </c>
      <c r="I1195" s="1">
        <v>50.050531952121602</v>
      </c>
      <c r="J1195" s="1">
        <v>-0.783878071201772</v>
      </c>
      <c r="K1195" s="1">
        <v>-1.8506177065420399</v>
      </c>
      <c r="L1195" s="1">
        <v>50.050069978746798</v>
      </c>
      <c r="M1195" s="1">
        <v>-0.78589167086038902</v>
      </c>
    </row>
    <row r="1196" spans="1:13" ht="15.75" customHeight="1" x14ac:dyDescent="0.25">
      <c r="A1196" s="1">
        <v>195.93199999999999</v>
      </c>
      <c r="B1196" s="1">
        <v>1.1060000000000001</v>
      </c>
      <c r="C1196" s="1">
        <v>0.1</v>
      </c>
      <c r="D1196" s="1">
        <v>0.1</v>
      </c>
      <c r="E1196" s="1">
        <v>0.01</v>
      </c>
      <c r="F1196" s="1" t="s">
        <v>20</v>
      </c>
      <c r="G1196" s="1">
        <v>2</v>
      </c>
      <c r="H1196" s="1">
        <v>-0.49399586208019097</v>
      </c>
      <c r="I1196" s="1">
        <v>50.050451743218801</v>
      </c>
      <c r="J1196" s="1">
        <v>-0.20978251319865401</v>
      </c>
      <c r="K1196" s="1">
        <v>0.50744493171424898</v>
      </c>
      <c r="L1196" s="1">
        <v>50.052923228879003</v>
      </c>
      <c r="M1196" s="1">
        <v>0.21549385583244801</v>
      </c>
    </row>
    <row r="1197" spans="1:13" ht="15.75" customHeight="1" x14ac:dyDescent="0.25">
      <c r="A1197" s="1">
        <v>195.93199999999999</v>
      </c>
      <c r="B1197" s="1">
        <v>1.1060000000000001</v>
      </c>
      <c r="C1197" s="1">
        <v>7</v>
      </c>
      <c r="D1197" s="1">
        <v>0.01</v>
      </c>
      <c r="E1197" s="1">
        <v>3.5000000000000003E-2</v>
      </c>
      <c r="F1197" s="1" t="s">
        <v>20</v>
      </c>
      <c r="G1197" s="1">
        <v>1</v>
      </c>
      <c r="H1197" s="1">
        <v>16.215253425643201</v>
      </c>
      <c r="I1197" s="1">
        <v>49.461421921157601</v>
      </c>
      <c r="J1197" s="1">
        <v>6.8860427321399804</v>
      </c>
      <c r="K1197" s="1">
        <v>18.0275698277927</v>
      </c>
      <c r="L1197" s="1">
        <v>50.436605159844397</v>
      </c>
      <c r="M1197" s="1">
        <v>7.6556691981453699</v>
      </c>
    </row>
    <row r="1198" spans="1:13" ht="15.75" customHeight="1" x14ac:dyDescent="0.25">
      <c r="A1198" s="1">
        <v>98.736000000000004</v>
      </c>
      <c r="B1198" s="1">
        <v>1.3109999999999999</v>
      </c>
      <c r="C1198" s="1">
        <v>0.01</v>
      </c>
      <c r="D1198" s="1">
        <v>0.5</v>
      </c>
      <c r="E1198" s="1">
        <v>5.0000000000000001E-3</v>
      </c>
      <c r="F1198" s="1" t="s">
        <v>20</v>
      </c>
      <c r="G1198" s="1">
        <v>1</v>
      </c>
      <c r="H1198" s="1">
        <v>-0.62326880931812501</v>
      </c>
      <c r="I1198" s="1">
        <v>50.0488269436199</v>
      </c>
      <c r="J1198" s="1">
        <v>-0.26468014664435402</v>
      </c>
      <c r="K1198" s="1">
        <v>-0.627045496465515</v>
      </c>
      <c r="L1198" s="1">
        <v>50.0503582451596</v>
      </c>
      <c r="M1198" s="1">
        <v>-0.26628397166023199</v>
      </c>
    </row>
    <row r="1199" spans="1:13" ht="15.75" customHeight="1" x14ac:dyDescent="0.25">
      <c r="A1199" s="1">
        <v>195.93199999999999</v>
      </c>
      <c r="B1199" s="1">
        <v>1.1060000000000001</v>
      </c>
      <c r="C1199" s="1">
        <v>0.01</v>
      </c>
      <c r="D1199" s="1">
        <v>15</v>
      </c>
      <c r="E1199" s="1">
        <v>0.45</v>
      </c>
      <c r="F1199" s="1" t="s">
        <v>20</v>
      </c>
      <c r="G1199" s="1">
        <v>2</v>
      </c>
      <c r="H1199" s="1">
        <v>12.9696663981483</v>
      </c>
      <c r="I1199" s="1">
        <v>49.998933330014999</v>
      </c>
      <c r="J1199" s="1">
        <v>5.5077570911110598</v>
      </c>
      <c r="K1199" s="1">
        <v>12.956225438243299</v>
      </c>
      <c r="L1199" s="1">
        <v>50.032981472066098</v>
      </c>
      <c r="M1199" s="1">
        <v>5.5020491923914197</v>
      </c>
    </row>
    <row r="1200" spans="1:13" ht="15.75" customHeight="1" x14ac:dyDescent="0.25">
      <c r="A1200" s="1">
        <v>127.977</v>
      </c>
      <c r="B1200" s="1">
        <v>1.3819999999999999</v>
      </c>
      <c r="C1200" s="1">
        <v>0.01</v>
      </c>
      <c r="D1200" s="1">
        <v>3</v>
      </c>
      <c r="E1200" s="1">
        <v>0.03</v>
      </c>
      <c r="F1200" s="1" t="s">
        <v>20</v>
      </c>
      <c r="G1200" s="1">
        <v>5</v>
      </c>
      <c r="H1200" s="1">
        <v>5.1606992105092004</v>
      </c>
      <c r="I1200" s="1">
        <v>50.057856698648301</v>
      </c>
      <c r="J1200" s="1">
        <v>2.1915658274627101</v>
      </c>
      <c r="K1200" s="1">
        <v>5.2054542218077202</v>
      </c>
      <c r="L1200" s="1">
        <v>50.0562228028083</v>
      </c>
      <c r="M1200" s="1">
        <v>2.2105716926310999</v>
      </c>
    </row>
    <row r="1201" spans="1:13" ht="15.75" customHeight="1" x14ac:dyDescent="0.25">
      <c r="A1201" s="1">
        <v>157.14099999999999</v>
      </c>
      <c r="B1201" s="1">
        <v>1.335</v>
      </c>
      <c r="C1201" s="1">
        <v>0.01</v>
      </c>
      <c r="D1201" s="1">
        <v>0.1</v>
      </c>
      <c r="E1201" s="1">
        <v>5.0000000000000001E-4</v>
      </c>
      <c r="F1201" s="1" t="s">
        <v>20</v>
      </c>
      <c r="G1201" s="1">
        <v>5</v>
      </c>
      <c r="H1201" s="1">
        <v>1.51976709959705</v>
      </c>
      <c r="I1201" s="1">
        <v>50.052378491346701</v>
      </c>
      <c r="J1201" s="1">
        <v>0.64539115831367999</v>
      </c>
      <c r="K1201" s="1">
        <v>1.51686249087352</v>
      </c>
      <c r="L1201" s="1">
        <v>50.047811910754596</v>
      </c>
      <c r="M1201" s="1">
        <v>0.64415767405874302</v>
      </c>
    </row>
    <row r="1202" spans="1:13" ht="15.75" customHeight="1" x14ac:dyDescent="0.25">
      <c r="A1202" s="1">
        <v>157.14099999999999</v>
      </c>
      <c r="B1202" s="1">
        <v>1.335</v>
      </c>
      <c r="C1202" s="1">
        <v>0.1</v>
      </c>
      <c r="D1202" s="1">
        <v>0.01</v>
      </c>
      <c r="E1202" s="1">
        <v>5.0000000000000001E-4</v>
      </c>
      <c r="F1202" s="1" t="s">
        <v>20</v>
      </c>
      <c r="G1202" s="1">
        <v>4</v>
      </c>
      <c r="H1202" s="1">
        <v>1.19619554265388</v>
      </c>
      <c r="I1202" s="1">
        <v>50.052770812953199</v>
      </c>
      <c r="J1202" s="1">
        <v>0.50798180000589599</v>
      </c>
      <c r="K1202" s="1">
        <v>1.2015193429876501</v>
      </c>
      <c r="L1202" s="1">
        <v>50.043576906218597</v>
      </c>
      <c r="M1202" s="1">
        <v>0.51024262909277096</v>
      </c>
    </row>
    <row r="1203" spans="1:13" ht="15.75" customHeight="1" x14ac:dyDescent="0.25">
      <c r="A1203" s="1">
        <v>98.736000000000004</v>
      </c>
      <c r="B1203" s="1">
        <v>1.3109999999999999</v>
      </c>
      <c r="C1203" s="1">
        <v>0.01</v>
      </c>
      <c r="D1203" s="1">
        <v>11</v>
      </c>
      <c r="E1203" s="1">
        <v>0.16500000000000001</v>
      </c>
      <c r="F1203" s="1" t="s">
        <v>20</v>
      </c>
      <c r="G1203" s="1">
        <v>5</v>
      </c>
      <c r="H1203" s="1">
        <v>-17.574182330809499</v>
      </c>
      <c r="I1203" s="1">
        <v>50.048240431300997</v>
      </c>
      <c r="J1203" s="1">
        <v>-7.4631316166169102</v>
      </c>
      <c r="K1203" s="1">
        <v>-17.630947244845999</v>
      </c>
      <c r="L1203" s="1">
        <v>50.0316923666552</v>
      </c>
      <c r="M1203" s="1">
        <v>-7.4872376613071197</v>
      </c>
    </row>
    <row r="1204" spans="1:13" ht="15.75" customHeight="1" x14ac:dyDescent="0.25">
      <c r="A1204" s="1">
        <v>195.93199999999999</v>
      </c>
      <c r="B1204" s="1">
        <v>1.1060000000000001</v>
      </c>
      <c r="C1204" s="1">
        <v>0.01</v>
      </c>
      <c r="D1204" s="1">
        <v>7</v>
      </c>
      <c r="E1204" s="1">
        <v>0.105</v>
      </c>
      <c r="F1204" s="1" t="s">
        <v>20</v>
      </c>
      <c r="G1204" s="1">
        <v>3</v>
      </c>
      <c r="H1204" s="1">
        <v>7.6692180380997401</v>
      </c>
      <c r="I1204" s="1">
        <v>50.045440192737502</v>
      </c>
      <c r="J1204" s="1">
        <v>3.2568447588329099</v>
      </c>
      <c r="K1204" s="1">
        <v>7.6186971724750903</v>
      </c>
      <c r="L1204" s="1">
        <v>50.065031670555101</v>
      </c>
      <c r="M1204" s="1">
        <v>3.2353903399333599</v>
      </c>
    </row>
    <row r="1205" spans="1:13" ht="15.75" customHeight="1" x14ac:dyDescent="0.25">
      <c r="A1205" s="1">
        <v>127.977</v>
      </c>
      <c r="B1205" s="1">
        <v>1.3819999999999999</v>
      </c>
      <c r="C1205" s="1">
        <v>3</v>
      </c>
      <c r="D1205" s="1">
        <v>0.01</v>
      </c>
      <c r="E1205" s="1">
        <v>0.09</v>
      </c>
      <c r="F1205" s="1" t="s">
        <v>20</v>
      </c>
      <c r="G1205" s="1">
        <v>1</v>
      </c>
      <c r="H1205" s="1">
        <v>7.40282971365815</v>
      </c>
      <c r="I1205" s="1">
        <v>50.0701882769132</v>
      </c>
      <c r="J1205" s="1">
        <v>3.1437190902234402</v>
      </c>
      <c r="K1205" s="1">
        <v>7.3236125557526499</v>
      </c>
      <c r="L1205" s="1">
        <v>50.046076878852404</v>
      </c>
      <c r="M1205" s="1">
        <v>3.11007837427919</v>
      </c>
    </row>
    <row r="1206" spans="1:13" ht="15.75" customHeight="1" x14ac:dyDescent="0.25">
      <c r="A1206" s="1">
        <v>157.14099999999999</v>
      </c>
      <c r="B1206" s="1">
        <v>1.335</v>
      </c>
      <c r="C1206" s="1">
        <v>11</v>
      </c>
      <c r="D1206" s="1">
        <v>0.01</v>
      </c>
      <c r="E1206" s="1">
        <v>0.34100000000000003</v>
      </c>
      <c r="F1206" s="1" t="s">
        <v>20</v>
      </c>
      <c r="G1206" s="1">
        <v>2</v>
      </c>
      <c r="H1206" s="1">
        <v>26.798039866217302</v>
      </c>
      <c r="I1206" s="1">
        <v>50.098479830059503</v>
      </c>
      <c r="J1206" s="1">
        <v>11.3801766036255</v>
      </c>
      <c r="K1206" s="1">
        <v>27.006825146076601</v>
      </c>
      <c r="L1206" s="1">
        <v>50.0774789743732</v>
      </c>
      <c r="M1206" s="1">
        <v>11.468840303242899</v>
      </c>
    </row>
    <row r="1207" spans="1:13" ht="15.75" customHeight="1" x14ac:dyDescent="0.25">
      <c r="A1207" s="1">
        <v>195.93199999999999</v>
      </c>
      <c r="B1207" s="1">
        <v>1.1060000000000001</v>
      </c>
      <c r="C1207" s="1">
        <v>0.01</v>
      </c>
      <c r="D1207" s="1">
        <v>1</v>
      </c>
      <c r="E1207" s="1">
        <v>3.1E-2</v>
      </c>
      <c r="F1207" s="1" t="s">
        <v>20</v>
      </c>
      <c r="G1207" s="1">
        <v>5</v>
      </c>
      <c r="H1207" s="1">
        <v>-2.0561120774683799</v>
      </c>
      <c r="I1207" s="1">
        <v>50.062905317905702</v>
      </c>
      <c r="J1207" s="1">
        <v>-0.87315783823186</v>
      </c>
      <c r="K1207" s="1">
        <v>-2.05724592923724</v>
      </c>
      <c r="L1207" s="1">
        <v>50.048247841441203</v>
      </c>
      <c r="M1207" s="1">
        <v>-0.873639344843402</v>
      </c>
    </row>
    <row r="1208" spans="1:13" ht="15.75" customHeight="1" x14ac:dyDescent="0.25">
      <c r="A1208" s="1">
        <v>127.977</v>
      </c>
      <c r="B1208" s="1">
        <v>1.3819999999999999</v>
      </c>
      <c r="C1208" s="1">
        <v>7</v>
      </c>
      <c r="D1208" s="1">
        <v>0.01</v>
      </c>
      <c r="E1208" s="1">
        <v>7.0000000000000001E-3</v>
      </c>
      <c r="F1208" s="1" t="s">
        <v>20</v>
      </c>
      <c r="G1208" s="1">
        <v>3</v>
      </c>
      <c r="H1208" s="1">
        <v>17.2520210758621</v>
      </c>
      <c r="I1208" s="1">
        <v>50.159079318313204</v>
      </c>
      <c r="J1208" s="1">
        <v>7.3263211635222296</v>
      </c>
      <c r="K1208" s="1">
        <v>17.292103015903798</v>
      </c>
      <c r="L1208" s="1">
        <v>50.060468204904403</v>
      </c>
      <c r="M1208" s="1">
        <v>7.3433425411516398</v>
      </c>
    </row>
    <row r="1209" spans="1:13" ht="15.75" customHeight="1" x14ac:dyDescent="0.25">
      <c r="A1209" s="1">
        <v>127.977</v>
      </c>
      <c r="B1209" s="1">
        <v>1.3819999999999999</v>
      </c>
      <c r="C1209" s="1">
        <v>0.01</v>
      </c>
      <c r="D1209" s="1">
        <v>1</v>
      </c>
      <c r="E1209" s="1">
        <v>5.0000000000000001E-3</v>
      </c>
      <c r="F1209" s="1" t="s">
        <v>20</v>
      </c>
      <c r="G1209" s="1">
        <v>4</v>
      </c>
      <c r="H1209" s="1">
        <v>1.9897596357242</v>
      </c>
      <c r="I1209" s="1">
        <v>50.0450211574504</v>
      </c>
      <c r="J1209" s="1">
        <v>0.84498031073730295</v>
      </c>
      <c r="K1209" s="1">
        <v>2.0014969981920498</v>
      </c>
      <c r="L1209" s="1">
        <v>50.050511345276803</v>
      </c>
      <c r="M1209" s="1">
        <v>0.84996475207748301</v>
      </c>
    </row>
    <row r="1210" spans="1:13" ht="15.75" customHeight="1" x14ac:dyDescent="0.25">
      <c r="A1210" s="1">
        <v>98.736000000000004</v>
      </c>
      <c r="B1210" s="1">
        <v>1.3109999999999999</v>
      </c>
      <c r="C1210" s="1">
        <v>0.5</v>
      </c>
      <c r="D1210" s="1">
        <v>0.01</v>
      </c>
      <c r="E1210" s="1">
        <v>1.55E-2</v>
      </c>
      <c r="F1210" s="1" t="s">
        <v>20</v>
      </c>
      <c r="G1210" s="1">
        <v>4</v>
      </c>
      <c r="H1210" s="1">
        <v>2.2403129644444801</v>
      </c>
      <c r="I1210" s="1">
        <v>50.050136464144899</v>
      </c>
      <c r="J1210" s="1">
        <v>0.95138141856823799</v>
      </c>
      <c r="K1210" s="1">
        <v>2.2467736534794298</v>
      </c>
      <c r="L1210" s="1">
        <v>50.0427680315833</v>
      </c>
      <c r="M1210" s="1">
        <v>0.95412504394404196</v>
      </c>
    </row>
    <row r="1211" spans="1:13" ht="15.75" customHeight="1" x14ac:dyDescent="0.25">
      <c r="A1211" s="1">
        <v>157.14099999999999</v>
      </c>
      <c r="B1211" s="1">
        <v>1.335</v>
      </c>
      <c r="C1211" s="1">
        <v>0.1</v>
      </c>
      <c r="D1211" s="1">
        <v>0.1</v>
      </c>
      <c r="E1211" s="1">
        <v>0.01</v>
      </c>
      <c r="F1211" s="1" t="s">
        <v>20</v>
      </c>
      <c r="G1211" s="1">
        <v>1</v>
      </c>
      <c r="H1211" s="1">
        <v>-0.396934367347545</v>
      </c>
      <c r="I1211" s="1">
        <v>50.048962916194597</v>
      </c>
      <c r="J1211" s="1">
        <v>-0.16856394060962501</v>
      </c>
      <c r="K1211" s="1">
        <v>-0.402862190312129</v>
      </c>
      <c r="L1211" s="1">
        <v>50.049173657199297</v>
      </c>
      <c r="M1211" s="1">
        <v>-0.17108127667408199</v>
      </c>
    </row>
    <row r="1212" spans="1:13" ht="15.75" customHeight="1" x14ac:dyDescent="0.25">
      <c r="A1212" s="1">
        <v>157.14099999999999</v>
      </c>
      <c r="B1212" s="1">
        <v>1.335</v>
      </c>
      <c r="C1212" s="1">
        <v>1</v>
      </c>
      <c r="D1212" s="1">
        <v>0.1</v>
      </c>
      <c r="E1212" s="1">
        <v>0.01</v>
      </c>
      <c r="F1212" s="1" t="s">
        <v>20</v>
      </c>
      <c r="G1212" s="1">
        <v>5</v>
      </c>
      <c r="H1212" s="1">
        <v>-2.7500664346581001</v>
      </c>
      <c r="I1212" s="1">
        <v>50.0623867273505</v>
      </c>
      <c r="J1212" s="1">
        <v>-1.16785562878295</v>
      </c>
      <c r="K1212" s="1">
        <v>-2.7422297642415701</v>
      </c>
      <c r="L1212" s="1">
        <v>50.049206570563101</v>
      </c>
      <c r="M1212" s="1">
        <v>-1.1645276729410401</v>
      </c>
    </row>
    <row r="1213" spans="1:13" ht="15.75" customHeight="1" x14ac:dyDescent="0.25">
      <c r="A1213" s="1">
        <v>69.394999999999996</v>
      </c>
      <c r="B1213" s="1">
        <v>1.081</v>
      </c>
      <c r="C1213" s="1">
        <v>0.01</v>
      </c>
      <c r="D1213" s="1">
        <v>0.5</v>
      </c>
      <c r="E1213" s="1">
        <v>5.0000000000000001E-3</v>
      </c>
      <c r="F1213" s="1" t="s">
        <v>20</v>
      </c>
      <c r="G1213" s="1">
        <v>4</v>
      </c>
      <c r="H1213" s="1">
        <v>2.7028795121611799</v>
      </c>
      <c r="I1213" s="1">
        <v>50.048089848288498</v>
      </c>
      <c r="J1213" s="1">
        <v>1.14781701722489</v>
      </c>
      <c r="K1213" s="1">
        <v>2.7232758489713502</v>
      </c>
      <c r="L1213" s="1">
        <v>50.042607125142801</v>
      </c>
      <c r="M1213" s="1">
        <v>1.1564786177048301</v>
      </c>
    </row>
    <row r="1214" spans="1:13" ht="15.75" customHeight="1" x14ac:dyDescent="0.25">
      <c r="A1214" s="1">
        <v>98.736000000000004</v>
      </c>
      <c r="B1214" s="1">
        <v>1.3109999999999999</v>
      </c>
      <c r="C1214" s="1">
        <v>0.5</v>
      </c>
      <c r="D1214" s="1">
        <v>0.01</v>
      </c>
      <c r="E1214" s="1">
        <v>5.0000000000000001E-3</v>
      </c>
      <c r="F1214" s="1" t="s">
        <v>20</v>
      </c>
      <c r="G1214" s="1">
        <v>2</v>
      </c>
      <c r="H1214" s="1">
        <v>1.5665782555463299</v>
      </c>
      <c r="I1214" s="1">
        <v>50.046174273300103</v>
      </c>
      <c r="J1214" s="1">
        <v>0.66527019515301899</v>
      </c>
      <c r="K1214" s="1">
        <v>1.5577238995029099</v>
      </c>
      <c r="L1214" s="1">
        <v>50.044882480283398</v>
      </c>
      <c r="M1214" s="1">
        <v>0.66151006433791004</v>
      </c>
    </row>
    <row r="1215" spans="1:13" ht="15.75" customHeight="1" x14ac:dyDescent="0.25">
      <c r="A1215" s="1">
        <v>195.93199999999999</v>
      </c>
      <c r="B1215" s="1">
        <v>1.1060000000000001</v>
      </c>
      <c r="C1215" s="1">
        <v>0.1</v>
      </c>
      <c r="D1215" s="1">
        <v>0.01</v>
      </c>
      <c r="E1215" s="1">
        <v>1E-3</v>
      </c>
      <c r="F1215" s="1" t="s">
        <v>20</v>
      </c>
      <c r="G1215" s="1">
        <v>2</v>
      </c>
      <c r="H1215" s="1">
        <v>0.53470135595351698</v>
      </c>
      <c r="I1215" s="1">
        <v>50.051167944821202</v>
      </c>
      <c r="J1215" s="1">
        <v>0.22706869201355401</v>
      </c>
      <c r="K1215" s="1">
        <v>0.53575122041516199</v>
      </c>
      <c r="L1215" s="1">
        <v>50.047398077090797</v>
      </c>
      <c r="M1215" s="1">
        <v>0.22751453219600901</v>
      </c>
    </row>
    <row r="1216" spans="1:13" ht="15.75" customHeight="1" x14ac:dyDescent="0.25">
      <c r="A1216" s="1">
        <v>98.736000000000004</v>
      </c>
      <c r="B1216" s="1">
        <v>1.3109999999999999</v>
      </c>
      <c r="C1216" s="1">
        <v>0.01</v>
      </c>
      <c r="D1216" s="1">
        <v>15</v>
      </c>
      <c r="E1216" s="1">
        <v>0.22500000000000001</v>
      </c>
      <c r="F1216" s="1" t="s">
        <v>20</v>
      </c>
      <c r="G1216" s="1">
        <v>1</v>
      </c>
      <c r="H1216" s="1">
        <v>9.2270524998222001</v>
      </c>
      <c r="I1216" s="1">
        <v>50.043105979466098</v>
      </c>
      <c r="J1216" s="1">
        <v>3.91840177502216</v>
      </c>
      <c r="K1216" s="1">
        <v>9.1876315511202105</v>
      </c>
      <c r="L1216" s="1">
        <v>50.033893484369997</v>
      </c>
      <c r="M1216" s="1">
        <v>3.90166109695949</v>
      </c>
    </row>
    <row r="1217" spans="1:13" ht="15.75" customHeight="1" x14ac:dyDescent="0.25">
      <c r="A1217" s="1">
        <v>157.14099999999999</v>
      </c>
      <c r="B1217" s="1">
        <v>1.335</v>
      </c>
      <c r="C1217" s="1">
        <v>11</v>
      </c>
      <c r="D1217" s="1">
        <v>0.01</v>
      </c>
      <c r="E1217" s="1">
        <v>5.5E-2</v>
      </c>
      <c r="F1217" s="1" t="s">
        <v>20</v>
      </c>
      <c r="G1217" s="1">
        <v>4</v>
      </c>
      <c r="H1217" s="1">
        <v>26.965541867228598</v>
      </c>
      <c r="I1217" s="1">
        <v>49.981450046512698</v>
      </c>
      <c r="J1217" s="1">
        <v>11.451308759651999</v>
      </c>
      <c r="K1217" s="1">
        <v>26.641051711959101</v>
      </c>
      <c r="L1217" s="1">
        <v>50.006700454681798</v>
      </c>
      <c r="M1217" s="1">
        <v>11.313509305231401</v>
      </c>
    </row>
    <row r="1218" spans="1:13" ht="15.75" customHeight="1" x14ac:dyDescent="0.25">
      <c r="A1218" s="1">
        <v>127.977</v>
      </c>
      <c r="B1218" s="1">
        <v>1.3819999999999999</v>
      </c>
      <c r="C1218" s="1">
        <v>1</v>
      </c>
      <c r="D1218" s="1">
        <v>0.01</v>
      </c>
      <c r="E1218" s="1">
        <v>0.03</v>
      </c>
      <c r="F1218" s="1" t="s">
        <v>20</v>
      </c>
      <c r="G1218" s="1">
        <v>5</v>
      </c>
      <c r="H1218" s="1">
        <v>3.1382135221505001</v>
      </c>
      <c r="I1218" s="1">
        <v>50.059380274295997</v>
      </c>
      <c r="J1218" s="1">
        <v>1.33268792345443</v>
      </c>
      <c r="K1218" s="1">
        <v>3.16291935473232</v>
      </c>
      <c r="L1218" s="1">
        <v>50.043619345954703</v>
      </c>
      <c r="M1218" s="1">
        <v>1.3431796138662799</v>
      </c>
    </row>
    <row r="1219" spans="1:13" ht="15.75" customHeight="1" x14ac:dyDescent="0.25">
      <c r="A1219" s="1">
        <v>195.93199999999999</v>
      </c>
      <c r="B1219" s="1">
        <v>1.1060000000000001</v>
      </c>
      <c r="C1219" s="1">
        <v>0.01</v>
      </c>
      <c r="D1219" s="1">
        <v>3</v>
      </c>
      <c r="E1219" s="1">
        <v>1.4999999999999999E-2</v>
      </c>
      <c r="F1219" s="1" t="s">
        <v>20</v>
      </c>
      <c r="G1219" s="1">
        <v>4</v>
      </c>
      <c r="H1219" s="1">
        <v>-4.1814385955439901</v>
      </c>
      <c r="I1219" s="1">
        <v>50.054489194300501</v>
      </c>
      <c r="J1219" s="1">
        <v>-1.7757085933174701</v>
      </c>
      <c r="K1219" s="1">
        <v>-4.1305501852697697</v>
      </c>
      <c r="L1219" s="1">
        <v>50.081762091032999</v>
      </c>
      <c r="M1219" s="1">
        <v>-1.7540980912475701</v>
      </c>
    </row>
    <row r="1220" spans="1:13" ht="15.75" customHeight="1" x14ac:dyDescent="0.25">
      <c r="A1220" s="1">
        <v>127.977</v>
      </c>
      <c r="B1220" s="1">
        <v>1.3819999999999999</v>
      </c>
      <c r="C1220" s="1">
        <v>0.1</v>
      </c>
      <c r="D1220" s="1">
        <v>0.01</v>
      </c>
      <c r="E1220" s="1">
        <v>1.5E-3</v>
      </c>
      <c r="F1220" s="1" t="s">
        <v>20</v>
      </c>
      <c r="G1220" s="1">
        <v>4</v>
      </c>
      <c r="H1220" s="1">
        <v>-1.4453661879145101</v>
      </c>
      <c r="I1220" s="1">
        <v>50.0520561657898</v>
      </c>
      <c r="J1220" s="1">
        <v>-0.61379573123598996</v>
      </c>
      <c r="K1220" s="1">
        <v>-1.44040930563589</v>
      </c>
      <c r="L1220" s="1">
        <v>50.0494912633174</v>
      </c>
      <c r="M1220" s="1">
        <v>-0.61169071922706697</v>
      </c>
    </row>
    <row r="1221" spans="1:13" ht="15.75" customHeight="1" x14ac:dyDescent="0.25">
      <c r="A1221" s="1">
        <v>98.736000000000004</v>
      </c>
      <c r="B1221" s="1">
        <v>1.3109999999999999</v>
      </c>
      <c r="C1221" s="1">
        <v>0.01</v>
      </c>
      <c r="D1221" s="1">
        <v>3</v>
      </c>
      <c r="E1221" s="1">
        <v>0.03</v>
      </c>
      <c r="F1221" s="1" t="s">
        <v>20</v>
      </c>
      <c r="G1221" s="1">
        <v>1</v>
      </c>
      <c r="H1221" s="1">
        <v>1.9271365889491401</v>
      </c>
      <c r="I1221" s="1">
        <v>50.050091484219799</v>
      </c>
      <c r="J1221" s="1">
        <v>0.81838652494867703</v>
      </c>
      <c r="K1221" s="1">
        <v>1.9357228631734</v>
      </c>
      <c r="L1221" s="1">
        <v>50.043883751039402</v>
      </c>
      <c r="M1221" s="1">
        <v>0.82203281092806302</v>
      </c>
    </row>
    <row r="1222" spans="1:13" ht="15.75" customHeight="1" x14ac:dyDescent="0.25">
      <c r="A1222" s="1">
        <v>234.63499999999999</v>
      </c>
      <c r="B1222" s="1">
        <v>0.66600000000000004</v>
      </c>
      <c r="C1222" s="1">
        <v>3</v>
      </c>
      <c r="D1222" s="1">
        <v>0.01</v>
      </c>
      <c r="E1222" s="1">
        <v>9.2999999999999999E-2</v>
      </c>
      <c r="F1222" s="1" t="s">
        <v>20</v>
      </c>
      <c r="G1222" s="1">
        <v>3</v>
      </c>
      <c r="H1222" s="1">
        <v>-7.3056226351431102</v>
      </c>
      <c r="I1222" s="1">
        <v>50.050805713498399</v>
      </c>
      <c r="J1222" s="1">
        <v>-3.1024386933680601</v>
      </c>
      <c r="K1222" s="1">
        <v>-7.3879313612928197</v>
      </c>
      <c r="L1222" s="1">
        <v>50.008594952740197</v>
      </c>
      <c r="M1222" s="1">
        <v>-3.1373922886414198</v>
      </c>
    </row>
    <row r="1223" spans="1:13" ht="15.75" customHeight="1" x14ac:dyDescent="0.25">
      <c r="A1223" s="1">
        <v>127.977</v>
      </c>
      <c r="B1223" s="1">
        <v>1.3819999999999999</v>
      </c>
      <c r="C1223" s="1">
        <v>3</v>
      </c>
      <c r="D1223" s="1">
        <v>0.01</v>
      </c>
      <c r="E1223" s="1">
        <v>1.4999999999999999E-2</v>
      </c>
      <c r="F1223" s="1" t="s">
        <v>20</v>
      </c>
      <c r="G1223" s="1">
        <v>3</v>
      </c>
      <c r="H1223" s="1">
        <v>-7.5383534823592697</v>
      </c>
      <c r="I1223" s="1">
        <v>50.046113627956402</v>
      </c>
      <c r="J1223" s="1">
        <v>-3.2012712257343598</v>
      </c>
      <c r="K1223" s="1">
        <v>-7.5675179596791704</v>
      </c>
      <c r="L1223" s="1">
        <v>50.049097402698202</v>
      </c>
      <c r="M1223" s="1">
        <v>-3.2136563443516102</v>
      </c>
    </row>
    <row r="1224" spans="1:13" ht="15.75" customHeight="1" x14ac:dyDescent="0.25">
      <c r="A1224" s="1">
        <v>234.63499999999999</v>
      </c>
      <c r="B1224" s="1">
        <v>0.66600000000000004</v>
      </c>
      <c r="C1224" s="1">
        <v>0.01</v>
      </c>
      <c r="D1224" s="1">
        <v>0.1</v>
      </c>
      <c r="E1224" s="1">
        <v>1.5E-3</v>
      </c>
      <c r="F1224" s="1" t="s">
        <v>20</v>
      </c>
      <c r="G1224" s="1">
        <v>5</v>
      </c>
      <c r="H1224" s="1">
        <v>1.0421394329602001</v>
      </c>
      <c r="I1224" s="1">
        <v>50.049324089740097</v>
      </c>
      <c r="J1224" s="1">
        <v>0.44255963689493899</v>
      </c>
      <c r="K1224" s="1">
        <v>1.0415728530625199</v>
      </c>
      <c r="L1224" s="1">
        <v>50.057201307207897</v>
      </c>
      <c r="M1224" s="1">
        <v>0.44231903051746502</v>
      </c>
    </row>
    <row r="1225" spans="1:13" ht="15.75" customHeight="1" x14ac:dyDescent="0.25">
      <c r="A1225" s="1">
        <v>234.63499999999999</v>
      </c>
      <c r="B1225" s="1">
        <v>0.66600000000000004</v>
      </c>
      <c r="C1225" s="1">
        <v>0.01</v>
      </c>
      <c r="D1225" s="1">
        <v>0.1</v>
      </c>
      <c r="E1225" s="1">
        <v>3.0999999999999999E-3</v>
      </c>
      <c r="F1225" s="1" t="s">
        <v>20</v>
      </c>
      <c r="G1225" s="1">
        <v>2</v>
      </c>
      <c r="H1225" s="1">
        <v>-0.40806131160897302</v>
      </c>
      <c r="I1225" s="1">
        <v>50.050337753536198</v>
      </c>
      <c r="J1225" s="1">
        <v>-0.17328915899820499</v>
      </c>
      <c r="K1225" s="1">
        <v>-0.408639768064741</v>
      </c>
      <c r="L1225" s="1">
        <v>50.048962471593804</v>
      </c>
      <c r="M1225" s="1">
        <v>-0.17353480892846099</v>
      </c>
    </row>
    <row r="1226" spans="1:13" ht="15.75" customHeight="1" x14ac:dyDescent="0.25">
      <c r="A1226" s="1">
        <v>234.63499999999999</v>
      </c>
      <c r="B1226" s="1">
        <v>0.66600000000000004</v>
      </c>
      <c r="C1226" s="1">
        <v>1</v>
      </c>
      <c r="D1226" s="1">
        <v>0.01</v>
      </c>
      <c r="E1226" s="1">
        <v>0.02</v>
      </c>
      <c r="F1226" s="1" t="s">
        <v>20</v>
      </c>
      <c r="G1226" s="1">
        <v>2</v>
      </c>
      <c r="H1226" s="1">
        <v>2.5085352437696198</v>
      </c>
      <c r="I1226" s="1">
        <v>50.052226994930301</v>
      </c>
      <c r="J1226" s="1">
        <v>1.0652859027389201</v>
      </c>
      <c r="K1226" s="1">
        <v>2.5019185965289599</v>
      </c>
      <c r="L1226" s="1">
        <v>50.044323164348903</v>
      </c>
      <c r="M1226" s="1">
        <v>1.06247604744732</v>
      </c>
    </row>
    <row r="1227" spans="1:13" ht="15.75" customHeight="1" x14ac:dyDescent="0.25">
      <c r="A1227" s="1">
        <v>157.14099999999999</v>
      </c>
      <c r="B1227" s="1">
        <v>1.335</v>
      </c>
      <c r="C1227" s="1">
        <v>0.5</v>
      </c>
      <c r="D1227" s="1">
        <v>0.01</v>
      </c>
      <c r="E1227" s="1">
        <v>5.0000000000000001E-3</v>
      </c>
      <c r="F1227" s="1" t="s">
        <v>20</v>
      </c>
      <c r="G1227" s="1">
        <v>2</v>
      </c>
      <c r="H1227" s="1">
        <v>-1.38346019847821</v>
      </c>
      <c r="I1227" s="1">
        <v>50.052364525044403</v>
      </c>
      <c r="J1227" s="1">
        <v>-0.58750645425437997</v>
      </c>
      <c r="K1227" s="1">
        <v>-1.3861707403875401</v>
      </c>
      <c r="L1227" s="1">
        <v>50.049540374512802</v>
      </c>
      <c r="M1227" s="1">
        <v>-0.58865752521978199</v>
      </c>
    </row>
    <row r="1228" spans="1:13" ht="15.75" customHeight="1" x14ac:dyDescent="0.25">
      <c r="A1228" s="1">
        <v>234.63499999999999</v>
      </c>
      <c r="B1228" s="1">
        <v>0.66600000000000004</v>
      </c>
      <c r="C1228" s="1">
        <v>0.01</v>
      </c>
      <c r="D1228" s="1">
        <v>0.5</v>
      </c>
      <c r="E1228" s="1">
        <v>5.0000000000000001E-4</v>
      </c>
      <c r="F1228" s="1" t="s">
        <v>20</v>
      </c>
      <c r="G1228" s="1">
        <v>4</v>
      </c>
      <c r="H1228" s="1">
        <v>1.0373126640931101</v>
      </c>
      <c r="I1228" s="1">
        <v>50.0507950069034</v>
      </c>
      <c r="J1228" s="1">
        <v>0.44050987943482101</v>
      </c>
      <c r="K1228" s="1">
        <v>1.0446153357602199</v>
      </c>
      <c r="L1228" s="1">
        <v>50.0449476210227</v>
      </c>
      <c r="M1228" s="1">
        <v>0.44361106495677899</v>
      </c>
    </row>
    <row r="1229" spans="1:13" ht="15.75" customHeight="1" x14ac:dyDescent="0.25">
      <c r="A1229" s="1">
        <v>234.63499999999999</v>
      </c>
      <c r="B1229" s="1">
        <v>0.66600000000000004</v>
      </c>
      <c r="C1229" s="1">
        <v>15</v>
      </c>
      <c r="D1229" s="1">
        <v>0.01</v>
      </c>
      <c r="E1229" s="1">
        <v>0.3</v>
      </c>
      <c r="F1229" s="1" t="s">
        <v>20</v>
      </c>
      <c r="G1229" s="1">
        <v>3</v>
      </c>
      <c r="H1229" s="1">
        <v>35.921538739111597</v>
      </c>
      <c r="I1229" s="1">
        <v>50.152821263216502</v>
      </c>
      <c r="J1229" s="1">
        <v>15.2546028278884</v>
      </c>
      <c r="K1229" s="1">
        <v>36.237521205330602</v>
      </c>
      <c r="L1229" s="1">
        <v>49.689747249911598</v>
      </c>
      <c r="M1229" s="1">
        <v>15.388789368664201</v>
      </c>
    </row>
    <row r="1230" spans="1:13" ht="15.75" customHeight="1" x14ac:dyDescent="0.25">
      <c r="A1230" s="1">
        <v>127.977</v>
      </c>
      <c r="B1230" s="1">
        <v>1.3819999999999999</v>
      </c>
      <c r="C1230" s="1">
        <v>0.1</v>
      </c>
      <c r="D1230" s="1">
        <v>1</v>
      </c>
      <c r="E1230" s="1">
        <v>0.01</v>
      </c>
      <c r="F1230" s="1" t="s">
        <v>20</v>
      </c>
      <c r="G1230" s="1">
        <v>3</v>
      </c>
      <c r="H1230" s="1">
        <v>-1.34141214801449</v>
      </c>
      <c r="I1230" s="1">
        <v>50.053982699011499</v>
      </c>
      <c r="J1230" s="1">
        <v>-0.56965013929611796</v>
      </c>
      <c r="K1230" s="1">
        <v>-1.40435674013901</v>
      </c>
      <c r="L1230" s="1">
        <v>50.054435649371598</v>
      </c>
      <c r="M1230" s="1">
        <v>-0.59638047398463501</v>
      </c>
    </row>
    <row r="1231" spans="1:13" ht="15.75" customHeight="1" x14ac:dyDescent="0.25">
      <c r="A1231" s="1">
        <v>234.63499999999999</v>
      </c>
      <c r="B1231" s="1">
        <v>0.66600000000000004</v>
      </c>
      <c r="C1231" s="1">
        <v>15</v>
      </c>
      <c r="D1231" s="1">
        <v>0.01</v>
      </c>
      <c r="E1231" s="1">
        <v>0.45</v>
      </c>
      <c r="F1231" s="1" t="s">
        <v>20</v>
      </c>
      <c r="G1231" s="1">
        <v>4</v>
      </c>
      <c r="H1231" s="1">
        <v>35.732189584239897</v>
      </c>
      <c r="I1231" s="1">
        <v>50.045841568616602</v>
      </c>
      <c r="J1231" s="1">
        <v>15.174192960862801</v>
      </c>
      <c r="K1231" s="1">
        <v>36.2966883728215</v>
      </c>
      <c r="L1231" s="1">
        <v>49.887054725113103</v>
      </c>
      <c r="M1231" s="1">
        <v>15.4139155651526</v>
      </c>
    </row>
    <row r="1232" spans="1:13" ht="15.75" customHeight="1" x14ac:dyDescent="0.25">
      <c r="A1232" s="1">
        <v>98.736000000000004</v>
      </c>
      <c r="B1232" s="1">
        <v>1.3109999999999999</v>
      </c>
      <c r="C1232" s="1">
        <v>0.01</v>
      </c>
      <c r="D1232" s="1">
        <v>15</v>
      </c>
      <c r="E1232" s="1">
        <v>0.3</v>
      </c>
      <c r="F1232" s="1" t="s">
        <v>20</v>
      </c>
      <c r="G1232" s="1">
        <v>5</v>
      </c>
      <c r="H1232" s="1">
        <v>23.909373126130099</v>
      </c>
      <c r="I1232" s="1">
        <v>49.931073531286899</v>
      </c>
      <c r="J1232" s="1">
        <v>10.153462343354001</v>
      </c>
      <c r="K1232" s="1">
        <v>23.7864831418268</v>
      </c>
      <c r="L1232" s="1">
        <v>50.036954166910498</v>
      </c>
      <c r="M1232" s="1">
        <v>10.1012753277674</v>
      </c>
    </row>
    <row r="1233" spans="1:13" ht="15.75" customHeight="1" x14ac:dyDescent="0.25">
      <c r="A1233" s="1">
        <v>69.394999999999996</v>
      </c>
      <c r="B1233" s="1">
        <v>1.081</v>
      </c>
      <c r="C1233" s="1">
        <v>11</v>
      </c>
      <c r="D1233" s="1">
        <v>0.01</v>
      </c>
      <c r="E1233" s="1">
        <v>0.22</v>
      </c>
      <c r="F1233" s="1" t="s">
        <v>20</v>
      </c>
      <c r="G1233" s="1">
        <v>1</v>
      </c>
      <c r="H1233" s="1">
        <v>26.574767806872</v>
      </c>
      <c r="I1233" s="1">
        <v>50.087656294234399</v>
      </c>
      <c r="J1233" s="1">
        <v>11.285360882823101</v>
      </c>
      <c r="K1233" s="1">
        <v>26.870242509508898</v>
      </c>
      <c r="L1233" s="1">
        <v>50.117772891112303</v>
      </c>
      <c r="M1233" s="1">
        <v>11.410838504122999</v>
      </c>
    </row>
    <row r="1234" spans="1:13" ht="15.75" customHeight="1" x14ac:dyDescent="0.25">
      <c r="A1234" s="1">
        <v>195.93199999999999</v>
      </c>
      <c r="B1234" s="1">
        <v>1.1060000000000001</v>
      </c>
      <c r="C1234" s="1">
        <v>0.01</v>
      </c>
      <c r="D1234" s="1">
        <v>1</v>
      </c>
      <c r="E1234" s="1">
        <v>1.4999999999999999E-2</v>
      </c>
      <c r="F1234" s="1" t="s">
        <v>20</v>
      </c>
      <c r="G1234" s="1">
        <v>4</v>
      </c>
      <c r="H1234" s="1">
        <v>-1.67779685963574</v>
      </c>
      <c r="I1234" s="1">
        <v>50.0517427105232</v>
      </c>
      <c r="J1234" s="1">
        <v>-0.71250078972131003</v>
      </c>
      <c r="K1234" s="1">
        <v>-1.6730912907539199</v>
      </c>
      <c r="L1234" s="1">
        <v>50.051810981152798</v>
      </c>
      <c r="M1234" s="1">
        <v>-0.71050250159415695</v>
      </c>
    </row>
    <row r="1235" spans="1:13" ht="15.75" customHeight="1" x14ac:dyDescent="0.25">
      <c r="A1235" s="1">
        <v>69.394999999999996</v>
      </c>
      <c r="B1235" s="1">
        <v>1.081</v>
      </c>
      <c r="C1235" s="1">
        <v>0.01</v>
      </c>
      <c r="D1235" s="1">
        <v>15</v>
      </c>
      <c r="E1235" s="1">
        <v>1.4999999999999999E-2</v>
      </c>
      <c r="F1235" s="1" t="s">
        <v>20</v>
      </c>
      <c r="G1235" s="1">
        <v>2</v>
      </c>
      <c r="H1235" s="1">
        <v>12.933358108235799</v>
      </c>
      <c r="I1235" s="1">
        <v>50.033593847291399</v>
      </c>
      <c r="J1235" s="1">
        <v>5.49233824878368</v>
      </c>
      <c r="K1235" s="1">
        <v>12.928802802191701</v>
      </c>
      <c r="L1235" s="1">
        <v>50.021104892153801</v>
      </c>
      <c r="M1235" s="1">
        <v>5.4904037719516703</v>
      </c>
    </row>
    <row r="1236" spans="1:13" ht="15.75" customHeight="1" x14ac:dyDescent="0.25">
      <c r="A1236" s="1">
        <v>157.14099999999999</v>
      </c>
      <c r="B1236" s="1">
        <v>1.335</v>
      </c>
      <c r="C1236" s="1">
        <v>0.1</v>
      </c>
      <c r="D1236" s="1">
        <v>0.01</v>
      </c>
      <c r="E1236" s="1">
        <v>1E-4</v>
      </c>
      <c r="F1236" s="1" t="s">
        <v>20</v>
      </c>
      <c r="G1236" s="1">
        <v>2</v>
      </c>
      <c r="H1236" s="1">
        <v>-0.63457259823154899</v>
      </c>
      <c r="I1236" s="1">
        <v>50.049134586452098</v>
      </c>
      <c r="J1236" s="1">
        <v>-0.26948046468130998</v>
      </c>
      <c r="K1236" s="1">
        <v>-0.63093247352861204</v>
      </c>
      <c r="L1236" s="1">
        <v>50.050083086420102</v>
      </c>
      <c r="M1236" s="1">
        <v>-0.267934632889677</v>
      </c>
    </row>
    <row r="1237" spans="1:13" ht="15.75" customHeight="1" x14ac:dyDescent="0.25">
      <c r="A1237" s="1">
        <v>195.93199999999999</v>
      </c>
      <c r="B1237" s="1">
        <v>1.1060000000000001</v>
      </c>
      <c r="C1237" s="1">
        <v>7</v>
      </c>
      <c r="D1237" s="1">
        <v>0.01</v>
      </c>
      <c r="E1237" s="1">
        <v>7.0000000000000001E-3</v>
      </c>
      <c r="F1237" s="1" t="s">
        <v>20</v>
      </c>
      <c r="G1237" s="1">
        <v>1</v>
      </c>
      <c r="H1237" s="1">
        <v>17.234300710980001</v>
      </c>
      <c r="I1237" s="1">
        <v>50.052996346553002</v>
      </c>
      <c r="J1237" s="1">
        <v>7.3187959533633702</v>
      </c>
      <c r="K1237" s="1">
        <v>17.240746596209199</v>
      </c>
      <c r="L1237" s="1">
        <v>50.1249656979017</v>
      </c>
      <c r="M1237" s="1">
        <v>7.3215332920881604</v>
      </c>
    </row>
    <row r="1238" spans="1:13" ht="15.75" customHeight="1" x14ac:dyDescent="0.25">
      <c r="A1238" s="1">
        <v>195.93199999999999</v>
      </c>
      <c r="B1238" s="1">
        <v>1.1060000000000001</v>
      </c>
      <c r="C1238" s="1">
        <v>3</v>
      </c>
      <c r="D1238" s="1">
        <v>0.01</v>
      </c>
      <c r="E1238" s="1">
        <v>4.4999999999999998E-2</v>
      </c>
      <c r="F1238" s="1" t="s">
        <v>20</v>
      </c>
      <c r="G1238" s="1">
        <v>5</v>
      </c>
      <c r="H1238" s="1">
        <v>-7.4786652282544201</v>
      </c>
      <c r="I1238" s="1">
        <v>50.058176199604802</v>
      </c>
      <c r="J1238" s="1">
        <v>-3.1759237422517499</v>
      </c>
      <c r="K1238" s="1">
        <v>-7.5415871250405502</v>
      </c>
      <c r="L1238" s="1">
        <v>50.069441978456901</v>
      </c>
      <c r="M1238" s="1">
        <v>-3.2026444390353901</v>
      </c>
    </row>
    <row r="1239" spans="1:13" ht="15.75" customHeight="1" x14ac:dyDescent="0.25">
      <c r="A1239" s="1">
        <v>127.977</v>
      </c>
      <c r="B1239" s="1">
        <v>1.3819999999999999</v>
      </c>
      <c r="C1239" s="1">
        <v>0.01</v>
      </c>
      <c r="D1239" s="1">
        <v>1</v>
      </c>
      <c r="E1239" s="1">
        <v>3.1E-2</v>
      </c>
      <c r="F1239" s="1" t="s">
        <v>20</v>
      </c>
      <c r="G1239" s="1">
        <v>4</v>
      </c>
      <c r="H1239" s="1">
        <v>1.9926618167249399</v>
      </c>
      <c r="I1239" s="1">
        <v>50.052496055850298</v>
      </c>
      <c r="J1239" s="1">
        <v>0.84621276402452295</v>
      </c>
      <c r="K1239" s="1">
        <v>2.01615554658476</v>
      </c>
      <c r="L1239" s="1">
        <v>50.044489787817803</v>
      </c>
      <c r="M1239" s="1">
        <v>0.85618971742175898</v>
      </c>
    </row>
    <row r="1240" spans="1:13" ht="15.75" customHeight="1" x14ac:dyDescent="0.25">
      <c r="A1240" s="1">
        <v>195.93199999999999</v>
      </c>
      <c r="B1240" s="1">
        <v>1.1060000000000001</v>
      </c>
      <c r="C1240" s="1">
        <v>0.01</v>
      </c>
      <c r="D1240" s="1">
        <v>3</v>
      </c>
      <c r="E1240" s="1">
        <v>4.4999999999999998E-2</v>
      </c>
      <c r="F1240" s="1" t="s">
        <v>20</v>
      </c>
      <c r="G1240" s="1">
        <v>4</v>
      </c>
      <c r="H1240" s="1">
        <v>4.1861264814295804</v>
      </c>
      <c r="I1240" s="1">
        <v>50.051961363283603</v>
      </c>
      <c r="J1240" s="1">
        <v>1.7776993721036101</v>
      </c>
      <c r="K1240" s="1">
        <v>4.2064928436607296</v>
      </c>
      <c r="L1240" s="1">
        <v>50.0423525609202</v>
      </c>
      <c r="M1240" s="1">
        <v>1.7863482434434901</v>
      </c>
    </row>
    <row r="1241" spans="1:13" ht="15.75" customHeight="1" x14ac:dyDescent="0.25">
      <c r="A1241" s="1">
        <v>234.63499999999999</v>
      </c>
      <c r="B1241" s="1">
        <v>0.66600000000000004</v>
      </c>
      <c r="C1241" s="1">
        <v>1</v>
      </c>
      <c r="D1241" s="1">
        <v>0.01</v>
      </c>
      <c r="E1241" s="1">
        <v>3.1E-2</v>
      </c>
      <c r="F1241" s="1" t="s">
        <v>20</v>
      </c>
      <c r="G1241" s="1">
        <v>1</v>
      </c>
      <c r="H1241" s="1">
        <v>2.5074202511835</v>
      </c>
      <c r="I1241" s="1">
        <v>50.0226705877459</v>
      </c>
      <c r="J1241" s="1">
        <v>1.0648124049530701</v>
      </c>
      <c r="K1241" s="1">
        <v>2.5143578257980201</v>
      </c>
      <c r="L1241" s="1">
        <v>50.0702755925007</v>
      </c>
      <c r="M1241" s="1">
        <v>1.0677585467122499</v>
      </c>
    </row>
    <row r="1242" spans="1:13" ht="15.75" customHeight="1" x14ac:dyDescent="0.25">
      <c r="A1242" s="1">
        <v>69.394999999999996</v>
      </c>
      <c r="B1242" s="1">
        <v>1.081</v>
      </c>
      <c r="C1242" s="1">
        <v>0.01</v>
      </c>
      <c r="D1242" s="1">
        <v>15</v>
      </c>
      <c r="E1242" s="1">
        <v>0.3</v>
      </c>
      <c r="F1242" s="1" t="s">
        <v>20</v>
      </c>
      <c r="G1242" s="1">
        <v>4</v>
      </c>
      <c r="H1242" s="1">
        <v>20.4015353582571</v>
      </c>
      <c r="I1242" s="1">
        <v>50.030540037046798</v>
      </c>
      <c r="J1242" s="1">
        <v>8.6638081188453899</v>
      </c>
      <c r="K1242" s="1">
        <v>20.345713812981302</v>
      </c>
      <c r="L1242" s="1">
        <v>50.065865551587699</v>
      </c>
      <c r="M1242" s="1">
        <v>8.6401026893924406</v>
      </c>
    </row>
    <row r="1243" spans="1:13" ht="15.75" customHeight="1" x14ac:dyDescent="0.25">
      <c r="A1243" s="1">
        <v>69.394999999999996</v>
      </c>
      <c r="B1243" s="1">
        <v>1.081</v>
      </c>
      <c r="C1243" s="1">
        <v>0.01</v>
      </c>
      <c r="D1243" s="1">
        <v>15</v>
      </c>
      <c r="E1243" s="1">
        <v>0.22500000000000001</v>
      </c>
      <c r="F1243" s="1" t="s">
        <v>20</v>
      </c>
      <c r="G1243" s="1">
        <v>5</v>
      </c>
      <c r="H1243" s="1">
        <v>24.1143170982815</v>
      </c>
      <c r="I1243" s="1">
        <v>50.170256036900803</v>
      </c>
      <c r="J1243" s="1">
        <v>10.2404947758967</v>
      </c>
      <c r="K1243" s="1">
        <v>23.974989984469499</v>
      </c>
      <c r="L1243" s="1">
        <v>50.020046588852701</v>
      </c>
      <c r="M1243" s="1">
        <v>10.181327494678699</v>
      </c>
    </row>
    <row r="1244" spans="1:13" ht="15.75" customHeight="1" x14ac:dyDescent="0.25">
      <c r="A1244" s="1">
        <v>69.394999999999996</v>
      </c>
      <c r="B1244" s="1">
        <v>1.081</v>
      </c>
      <c r="C1244" s="1">
        <v>0.5</v>
      </c>
      <c r="D1244" s="1">
        <v>0.01</v>
      </c>
      <c r="E1244" s="1">
        <v>5.0000000000000001E-4</v>
      </c>
      <c r="F1244" s="1" t="s">
        <v>20</v>
      </c>
      <c r="G1244" s="1">
        <v>5</v>
      </c>
      <c r="H1244" s="1">
        <v>3.6081482615770701</v>
      </c>
      <c r="I1244" s="1">
        <v>50.057949414220097</v>
      </c>
      <c r="J1244" s="1">
        <v>1.53225253167023</v>
      </c>
      <c r="K1244" s="1">
        <v>3.60521640234969</v>
      </c>
      <c r="L1244" s="1">
        <v>50.054357521297398</v>
      </c>
      <c r="M1244" s="1">
        <v>1.53100747509329</v>
      </c>
    </row>
    <row r="1245" spans="1:13" ht="15.75" customHeight="1" x14ac:dyDescent="0.25">
      <c r="A1245" s="1">
        <v>195.93199999999999</v>
      </c>
      <c r="B1245" s="1">
        <v>1.1060000000000001</v>
      </c>
      <c r="C1245" s="1">
        <v>0.01</v>
      </c>
      <c r="D1245" s="1">
        <v>3</v>
      </c>
      <c r="E1245" s="1">
        <v>0.03</v>
      </c>
      <c r="F1245" s="1" t="s">
        <v>20</v>
      </c>
      <c r="G1245" s="1">
        <v>4</v>
      </c>
      <c r="H1245" s="1">
        <v>-4.1646644999773299</v>
      </c>
      <c r="I1245" s="1">
        <v>50.075291068348697</v>
      </c>
      <c r="J1245" s="1">
        <v>-1.7685852301585401</v>
      </c>
      <c r="K1245" s="1">
        <v>-4.1357993832737003</v>
      </c>
      <c r="L1245" s="1">
        <v>50.043300017282398</v>
      </c>
      <c r="M1245" s="1">
        <v>-1.75632723937221</v>
      </c>
    </row>
    <row r="1246" spans="1:13" ht="15.75" customHeight="1" x14ac:dyDescent="0.25">
      <c r="A1246" s="1">
        <v>127.977</v>
      </c>
      <c r="B1246" s="1">
        <v>1.3819999999999999</v>
      </c>
      <c r="C1246" s="1">
        <v>11</v>
      </c>
      <c r="D1246" s="1">
        <v>0.01</v>
      </c>
      <c r="E1246" s="1">
        <v>5.5E-2</v>
      </c>
      <c r="F1246" s="1" t="s">
        <v>20</v>
      </c>
      <c r="G1246" s="1">
        <v>5</v>
      </c>
      <c r="H1246" s="1">
        <v>26.992300260565301</v>
      </c>
      <c r="I1246" s="1">
        <v>50.117420176855099</v>
      </c>
      <c r="J1246" s="1">
        <v>11.4626720997814</v>
      </c>
      <c r="K1246" s="1">
        <v>26.944698005382399</v>
      </c>
      <c r="L1246" s="1">
        <v>50.015559892088604</v>
      </c>
      <c r="M1246" s="1">
        <v>11.4424571111697</v>
      </c>
    </row>
    <row r="1247" spans="1:13" ht="15.75" customHeight="1" x14ac:dyDescent="0.25">
      <c r="A1247" s="1">
        <v>69.394999999999996</v>
      </c>
      <c r="B1247" s="1">
        <v>1.081</v>
      </c>
      <c r="C1247" s="1">
        <v>15</v>
      </c>
      <c r="D1247" s="1">
        <v>0.01</v>
      </c>
      <c r="E1247" s="1">
        <v>7.4999999999999997E-2</v>
      </c>
      <c r="F1247" s="1" t="s">
        <v>20</v>
      </c>
      <c r="G1247" s="1">
        <v>1</v>
      </c>
      <c r="H1247" s="1">
        <v>36.2762045427367</v>
      </c>
      <c r="I1247" s="1">
        <v>50.135015335161199</v>
      </c>
      <c r="J1247" s="1">
        <v>15.405216809383701</v>
      </c>
      <c r="K1247" s="1">
        <v>36.161084439385299</v>
      </c>
      <c r="L1247" s="1">
        <v>50.082771078661402</v>
      </c>
      <c r="M1247" s="1">
        <v>15.356329386523401</v>
      </c>
    </row>
    <row r="1248" spans="1:13" ht="15.75" customHeight="1" x14ac:dyDescent="0.25">
      <c r="A1248" s="1">
        <v>98.736000000000004</v>
      </c>
      <c r="B1248" s="1">
        <v>1.3109999999999999</v>
      </c>
      <c r="C1248" s="1">
        <v>0.01</v>
      </c>
      <c r="D1248" s="1">
        <v>0.5</v>
      </c>
      <c r="E1248" s="1">
        <v>2.5000000000000001E-3</v>
      </c>
      <c r="F1248" s="1" t="s">
        <v>20</v>
      </c>
      <c r="G1248" s="1">
        <v>3</v>
      </c>
      <c r="H1248" s="1">
        <v>1.4857142076390699</v>
      </c>
      <c r="I1248" s="1">
        <v>50.063210871932597</v>
      </c>
      <c r="J1248" s="1">
        <v>0.630930103464868</v>
      </c>
      <c r="K1248" s="1">
        <v>1.4699874050027499</v>
      </c>
      <c r="L1248" s="1">
        <v>50.035811051168103</v>
      </c>
      <c r="M1248" s="1">
        <v>0.62425148845029499</v>
      </c>
    </row>
    <row r="1249" spans="1:13" ht="15.75" customHeight="1" x14ac:dyDescent="0.25">
      <c r="A1249" s="1">
        <v>98.736000000000004</v>
      </c>
      <c r="B1249" s="1">
        <v>1.3109999999999999</v>
      </c>
      <c r="C1249" s="1">
        <v>0.01</v>
      </c>
      <c r="D1249" s="1">
        <v>11</v>
      </c>
      <c r="E1249" s="1">
        <v>0.34100000000000003</v>
      </c>
      <c r="F1249" s="1" t="s">
        <v>20</v>
      </c>
      <c r="G1249" s="1">
        <v>1</v>
      </c>
      <c r="H1249" s="1">
        <v>6.8244924726966403</v>
      </c>
      <c r="I1249" s="1">
        <v>50.057593187044503</v>
      </c>
      <c r="J1249" s="1">
        <v>2.8981197862649202</v>
      </c>
      <c r="K1249" s="1">
        <v>6.8108364068412</v>
      </c>
      <c r="L1249" s="1">
        <v>50.033344683773301</v>
      </c>
      <c r="M1249" s="1">
        <v>2.89232053968116</v>
      </c>
    </row>
    <row r="1250" spans="1:13" ht="15.75" customHeight="1" x14ac:dyDescent="0.25">
      <c r="A1250" s="1">
        <v>234.63499999999999</v>
      </c>
      <c r="B1250" s="1">
        <v>0.66600000000000004</v>
      </c>
      <c r="C1250" s="1">
        <v>7</v>
      </c>
      <c r="D1250" s="1">
        <v>0.01</v>
      </c>
      <c r="E1250" s="1">
        <v>3.5000000000000003E-2</v>
      </c>
      <c r="F1250" s="1" t="s">
        <v>20</v>
      </c>
      <c r="G1250" s="1">
        <v>1</v>
      </c>
      <c r="H1250" s="1">
        <v>17.1631702422406</v>
      </c>
      <c r="I1250" s="1">
        <v>50.1827970853181</v>
      </c>
      <c r="J1250" s="1">
        <v>7.2885893673520803</v>
      </c>
      <c r="K1250" s="1">
        <v>17.175221857623701</v>
      </c>
      <c r="L1250" s="1">
        <v>50.024472641609897</v>
      </c>
      <c r="M1250" s="1">
        <v>7.2937072607540996</v>
      </c>
    </row>
    <row r="1251" spans="1:13" ht="15.75" customHeight="1" x14ac:dyDescent="0.25">
      <c r="A1251" s="1">
        <v>69.394999999999996</v>
      </c>
      <c r="B1251" s="1">
        <v>1.081</v>
      </c>
      <c r="C1251" s="1">
        <v>0.01</v>
      </c>
      <c r="D1251" s="1">
        <v>1</v>
      </c>
      <c r="E1251" s="1">
        <v>1E-3</v>
      </c>
      <c r="F1251" s="1" t="s">
        <v>20</v>
      </c>
      <c r="G1251" s="1">
        <v>5</v>
      </c>
      <c r="H1251" s="1">
        <v>3.78978646455178</v>
      </c>
      <c r="I1251" s="1">
        <v>50.065862878489</v>
      </c>
      <c r="J1251" s="1">
        <v>1.6093878310479699</v>
      </c>
      <c r="K1251" s="1">
        <v>3.7793777981216801</v>
      </c>
      <c r="L1251" s="1">
        <v>50.056681102904399</v>
      </c>
      <c r="M1251" s="1">
        <v>1.60496763976629</v>
      </c>
    </row>
    <row r="1252" spans="1:13" ht="15.75" customHeight="1" x14ac:dyDescent="0.25">
      <c r="A1252" s="1">
        <v>69.394999999999996</v>
      </c>
      <c r="B1252" s="1">
        <v>1.081</v>
      </c>
      <c r="C1252" s="1">
        <v>0.01</v>
      </c>
      <c r="D1252" s="1">
        <v>15</v>
      </c>
      <c r="E1252" s="1">
        <v>1.4999999999999999E-2</v>
      </c>
      <c r="F1252" s="1" t="s">
        <v>20</v>
      </c>
      <c r="G1252" s="1">
        <v>4</v>
      </c>
      <c r="H1252" s="1">
        <v>20.4111077410113</v>
      </c>
      <c r="I1252" s="1">
        <v>49.947964809437202</v>
      </c>
      <c r="J1252" s="1">
        <v>8.6678731701254303</v>
      </c>
      <c r="K1252" s="1">
        <v>20.246538921558599</v>
      </c>
      <c r="L1252" s="1">
        <v>50.132149840679602</v>
      </c>
      <c r="M1252" s="1">
        <v>8.5979866322229501</v>
      </c>
    </row>
    <row r="1253" spans="1:13" ht="15.75" customHeight="1" x14ac:dyDescent="0.25">
      <c r="A1253" s="1">
        <v>195.93199999999999</v>
      </c>
      <c r="B1253" s="1">
        <v>1.1060000000000001</v>
      </c>
      <c r="C1253" s="1">
        <v>0.01</v>
      </c>
      <c r="D1253" s="1">
        <v>7</v>
      </c>
      <c r="E1253" s="1">
        <v>3.5000000000000003E-2</v>
      </c>
      <c r="F1253" s="1" t="s">
        <v>20</v>
      </c>
      <c r="G1253" s="1">
        <v>2</v>
      </c>
      <c r="H1253" s="1">
        <v>-5.9272497304421696</v>
      </c>
      <c r="I1253" s="1">
        <v>50.0631006452113</v>
      </c>
      <c r="J1253" s="1">
        <v>-2.5170926322584402</v>
      </c>
      <c r="K1253" s="1">
        <v>-5.9775693630892004</v>
      </c>
      <c r="L1253" s="1">
        <v>50.049936835260397</v>
      </c>
      <c r="M1253" s="1">
        <v>-2.5384615946531301</v>
      </c>
    </row>
    <row r="1254" spans="1:13" ht="15.75" customHeight="1" x14ac:dyDescent="0.25">
      <c r="A1254" s="1">
        <v>69.394999999999996</v>
      </c>
      <c r="B1254" s="1">
        <v>1.081</v>
      </c>
      <c r="C1254" s="1">
        <v>3</v>
      </c>
      <c r="D1254" s="1">
        <v>0.01</v>
      </c>
      <c r="E1254" s="1">
        <v>0.09</v>
      </c>
      <c r="F1254" s="1" t="s">
        <v>20</v>
      </c>
      <c r="G1254" s="1">
        <v>1</v>
      </c>
      <c r="H1254" s="1">
        <v>7.4563916608936598</v>
      </c>
      <c r="I1254" s="1">
        <v>50.030360842788397</v>
      </c>
      <c r="J1254" s="1">
        <v>3.1664649485704301</v>
      </c>
      <c r="K1254" s="1">
        <v>7.5043564790778596</v>
      </c>
      <c r="L1254" s="1">
        <v>50.0787603201004</v>
      </c>
      <c r="M1254" s="1">
        <v>3.1868339048232799</v>
      </c>
    </row>
    <row r="1255" spans="1:13" ht="15.75" customHeight="1" x14ac:dyDescent="0.25">
      <c r="A1255" s="1">
        <v>234.63499999999999</v>
      </c>
      <c r="B1255" s="1">
        <v>0.66600000000000004</v>
      </c>
      <c r="C1255" s="1">
        <v>3</v>
      </c>
      <c r="D1255" s="1">
        <v>0.01</v>
      </c>
      <c r="E1255" s="1">
        <v>3.0000000000000001E-3</v>
      </c>
      <c r="F1255" s="1" t="s">
        <v>20</v>
      </c>
      <c r="G1255" s="1">
        <v>5</v>
      </c>
      <c r="H1255" s="1">
        <v>7.5086676495872604</v>
      </c>
      <c r="I1255" s="1">
        <v>50.077748014383197</v>
      </c>
      <c r="J1255" s="1">
        <v>3.1886647059568798</v>
      </c>
      <c r="K1255" s="1">
        <v>7.4952935982255902</v>
      </c>
      <c r="L1255" s="1">
        <v>50.035130894860899</v>
      </c>
      <c r="M1255" s="1">
        <v>3.1829852209213501</v>
      </c>
    </row>
    <row r="1256" spans="1:13" ht="15.75" customHeight="1" x14ac:dyDescent="0.25">
      <c r="A1256" s="1">
        <v>234.63499999999999</v>
      </c>
      <c r="B1256" s="1">
        <v>0.66600000000000004</v>
      </c>
      <c r="C1256" s="1">
        <v>11</v>
      </c>
      <c r="D1256" s="1">
        <v>0.01</v>
      </c>
      <c r="E1256" s="1">
        <v>0.22</v>
      </c>
      <c r="F1256" s="1" t="s">
        <v>20</v>
      </c>
      <c r="G1256" s="1">
        <v>1</v>
      </c>
      <c r="H1256" s="1">
        <v>26.9326570262586</v>
      </c>
      <c r="I1256" s="1">
        <v>49.928051743691199</v>
      </c>
      <c r="J1256" s="1">
        <v>11.437343734609501</v>
      </c>
      <c r="K1256" s="1">
        <v>27.213123234314899</v>
      </c>
      <c r="L1256" s="1">
        <v>49.809287707112098</v>
      </c>
      <c r="M1256" s="1">
        <v>11.556447780836899</v>
      </c>
    </row>
    <row r="1257" spans="1:13" ht="15.75" customHeight="1" x14ac:dyDescent="0.25">
      <c r="A1257" s="1">
        <v>127.977</v>
      </c>
      <c r="B1257" s="1">
        <v>1.3819999999999999</v>
      </c>
      <c r="C1257" s="1">
        <v>0.01</v>
      </c>
      <c r="D1257" s="1">
        <v>0.1</v>
      </c>
      <c r="E1257" s="1">
        <v>5.0000000000000001E-4</v>
      </c>
      <c r="F1257" s="1" t="s">
        <v>20</v>
      </c>
      <c r="G1257" s="1">
        <v>1</v>
      </c>
      <c r="H1257" s="1">
        <v>-0.42744379061454002</v>
      </c>
      <c r="I1257" s="1">
        <v>50.049912246272903</v>
      </c>
      <c r="J1257" s="1">
        <v>-0.18152021004524299</v>
      </c>
      <c r="K1257" s="1">
        <v>-0.42725754748887601</v>
      </c>
      <c r="L1257" s="1">
        <v>50.0506347488298</v>
      </c>
      <c r="M1257" s="1">
        <v>-0.18144111919860501</v>
      </c>
    </row>
    <row r="1258" spans="1:13" ht="15.75" customHeight="1" x14ac:dyDescent="0.25">
      <c r="A1258" s="1">
        <v>98.736000000000004</v>
      </c>
      <c r="B1258" s="1">
        <v>1.3109999999999999</v>
      </c>
      <c r="C1258" s="1">
        <v>0.01</v>
      </c>
      <c r="D1258" s="1">
        <v>7</v>
      </c>
      <c r="E1258" s="1">
        <v>3.5000000000000003E-2</v>
      </c>
      <c r="F1258" s="1" t="s">
        <v>20</v>
      </c>
      <c r="G1258" s="1">
        <v>5</v>
      </c>
      <c r="H1258" s="1">
        <v>-11.5818600417113</v>
      </c>
      <c r="I1258" s="1">
        <v>50.079014675727102</v>
      </c>
      <c r="J1258" s="1">
        <v>-4.9184049777948697</v>
      </c>
      <c r="K1258" s="1">
        <v>-11.490285097791499</v>
      </c>
      <c r="L1258" s="1">
        <v>50.029094125024997</v>
      </c>
      <c r="M1258" s="1">
        <v>-4.8795163486459598</v>
      </c>
    </row>
    <row r="1259" spans="1:13" ht="15.75" customHeight="1" x14ac:dyDescent="0.25">
      <c r="A1259" s="1">
        <v>127.977</v>
      </c>
      <c r="B1259" s="1">
        <v>1.3819999999999999</v>
      </c>
      <c r="C1259" s="1">
        <v>0.5</v>
      </c>
      <c r="D1259" s="1">
        <v>0.01</v>
      </c>
      <c r="E1259" s="1">
        <v>0.01</v>
      </c>
      <c r="F1259" s="1" t="s">
        <v>20</v>
      </c>
      <c r="G1259" s="1">
        <v>1</v>
      </c>
      <c r="H1259" s="1">
        <v>-1.3232900681551101</v>
      </c>
      <c r="I1259" s="1">
        <v>50.050024610452901</v>
      </c>
      <c r="J1259" s="1">
        <v>-0.56195433504124004</v>
      </c>
      <c r="K1259" s="1">
        <v>-1.31499621797538</v>
      </c>
      <c r="L1259" s="1">
        <v>50.049732298796798</v>
      </c>
      <c r="M1259" s="1">
        <v>-0.55843223117690899</v>
      </c>
    </row>
    <row r="1260" spans="1:13" ht="15.75" customHeight="1" x14ac:dyDescent="0.25">
      <c r="A1260" s="1">
        <v>195.93199999999999</v>
      </c>
      <c r="B1260" s="1">
        <v>1.1060000000000001</v>
      </c>
      <c r="C1260" s="1">
        <v>1</v>
      </c>
      <c r="D1260" s="1">
        <v>0.01</v>
      </c>
      <c r="E1260" s="1">
        <v>0.01</v>
      </c>
      <c r="F1260" s="1" t="s">
        <v>20</v>
      </c>
      <c r="G1260" s="1">
        <v>2</v>
      </c>
      <c r="H1260" s="1">
        <v>-2.5494495794902301</v>
      </c>
      <c r="I1260" s="1">
        <v>50.048706080068499</v>
      </c>
      <c r="J1260" s="1">
        <v>-1.08266076927562</v>
      </c>
      <c r="K1260" s="1">
        <v>-2.5756483174685401</v>
      </c>
      <c r="L1260" s="1">
        <v>50.047790673985702</v>
      </c>
      <c r="M1260" s="1">
        <v>-1.09378644363366</v>
      </c>
    </row>
    <row r="1261" spans="1:13" ht="15.75" customHeight="1" x14ac:dyDescent="0.25">
      <c r="A1261" s="1">
        <v>157.14099999999999</v>
      </c>
      <c r="B1261" s="1">
        <v>1.335</v>
      </c>
      <c r="C1261" s="1">
        <v>11</v>
      </c>
      <c r="D1261" s="1">
        <v>0.01</v>
      </c>
      <c r="E1261" s="1">
        <v>1.0999999999999999E-2</v>
      </c>
      <c r="F1261" s="1" t="s">
        <v>20</v>
      </c>
      <c r="G1261" s="1">
        <v>2</v>
      </c>
      <c r="H1261" s="1">
        <v>26.747615037383</v>
      </c>
      <c r="I1261" s="1">
        <v>50.002254506500996</v>
      </c>
      <c r="J1261" s="1">
        <v>11.3587629681429</v>
      </c>
      <c r="K1261" s="1">
        <v>26.643156526195501</v>
      </c>
      <c r="L1261" s="1">
        <v>50.114273111316699</v>
      </c>
      <c r="M1261" s="1">
        <v>11.3144031451484</v>
      </c>
    </row>
    <row r="1262" spans="1:13" ht="15.75" customHeight="1" x14ac:dyDescent="0.25">
      <c r="A1262" s="1">
        <v>157.14099999999999</v>
      </c>
      <c r="B1262" s="1">
        <v>1.335</v>
      </c>
      <c r="C1262" s="1">
        <v>11</v>
      </c>
      <c r="D1262" s="1">
        <v>0.01</v>
      </c>
      <c r="E1262" s="1">
        <v>0.22</v>
      </c>
      <c r="F1262" s="1" t="s">
        <v>20</v>
      </c>
      <c r="G1262" s="1">
        <v>4</v>
      </c>
      <c r="H1262" s="1">
        <v>26.896319939230299</v>
      </c>
      <c r="I1262" s="1">
        <v>49.996912755005901</v>
      </c>
      <c r="J1262" s="1">
        <v>11.421912663169</v>
      </c>
      <c r="K1262" s="1">
        <v>26.8424714061806</v>
      </c>
      <c r="L1262" s="1">
        <v>50.031974492757897</v>
      </c>
      <c r="M1262" s="1">
        <v>11.3990451019961</v>
      </c>
    </row>
    <row r="1263" spans="1:13" ht="15.75" customHeight="1" x14ac:dyDescent="0.25">
      <c r="A1263" s="1">
        <v>234.63499999999999</v>
      </c>
      <c r="B1263" s="1">
        <v>0.66600000000000004</v>
      </c>
      <c r="C1263" s="1">
        <v>1</v>
      </c>
      <c r="D1263" s="1">
        <v>0.01</v>
      </c>
      <c r="E1263" s="1">
        <v>1.4999999999999999E-2</v>
      </c>
      <c r="F1263" s="1" t="s">
        <v>20</v>
      </c>
      <c r="G1263" s="1">
        <v>1</v>
      </c>
      <c r="H1263" s="1">
        <v>-2.4645417365870901</v>
      </c>
      <c r="I1263" s="1">
        <v>50.050187216208798</v>
      </c>
      <c r="J1263" s="1">
        <v>-1.04660342134665</v>
      </c>
      <c r="K1263" s="1">
        <v>-2.46563711457451</v>
      </c>
      <c r="L1263" s="1">
        <v>50.053000945331</v>
      </c>
      <c r="M1263" s="1">
        <v>-1.0470685895084499</v>
      </c>
    </row>
    <row r="1264" spans="1:13" ht="15.75" customHeight="1" x14ac:dyDescent="0.25">
      <c r="A1264" s="1">
        <v>69.394999999999996</v>
      </c>
      <c r="B1264" s="1">
        <v>1.081</v>
      </c>
      <c r="C1264" s="1">
        <v>11</v>
      </c>
      <c r="D1264" s="1">
        <v>0.01</v>
      </c>
      <c r="E1264" s="1">
        <v>0.16500000000000001</v>
      </c>
      <c r="F1264" s="1" t="s">
        <v>20</v>
      </c>
      <c r="G1264" s="1">
        <v>1</v>
      </c>
      <c r="H1264" s="1">
        <v>26.772581566982801</v>
      </c>
      <c r="I1264" s="1">
        <v>50.092593539092498</v>
      </c>
      <c r="J1264" s="1">
        <v>11.3693653673275</v>
      </c>
      <c r="K1264" s="1">
        <v>26.731160302546101</v>
      </c>
      <c r="L1264" s="1">
        <v>50.021210963235497</v>
      </c>
      <c r="M1264" s="1">
        <v>11.3517752261534</v>
      </c>
    </row>
    <row r="1265" spans="1:13" ht="15.75" customHeight="1" x14ac:dyDescent="0.25">
      <c r="A1265" s="1">
        <v>98.736000000000004</v>
      </c>
      <c r="B1265" s="1">
        <v>1.3109999999999999</v>
      </c>
      <c r="C1265" s="1">
        <v>7</v>
      </c>
      <c r="D1265" s="1">
        <v>0.01</v>
      </c>
      <c r="E1265" s="1">
        <v>0.21</v>
      </c>
      <c r="F1265" s="1" t="s">
        <v>20</v>
      </c>
      <c r="G1265" s="1">
        <v>2</v>
      </c>
      <c r="H1265" s="1">
        <v>-17.245690162129399</v>
      </c>
      <c r="I1265" s="1">
        <v>50.016566641188703</v>
      </c>
      <c r="J1265" s="1">
        <v>-7.3236326491122101</v>
      </c>
      <c r="K1265" s="1">
        <v>-17.103541846228499</v>
      </c>
      <c r="L1265" s="1">
        <v>50.052722498064298</v>
      </c>
      <c r="M1265" s="1">
        <v>-7.2632673034773703</v>
      </c>
    </row>
    <row r="1266" spans="1:13" ht="15.75" customHeight="1" x14ac:dyDescent="0.25">
      <c r="A1266" s="1">
        <v>195.93199999999999</v>
      </c>
      <c r="B1266" s="1">
        <v>1.1060000000000001</v>
      </c>
      <c r="C1266" s="1">
        <v>7</v>
      </c>
      <c r="D1266" s="1">
        <v>0.01</v>
      </c>
      <c r="E1266" s="1">
        <v>0.14000000000000001</v>
      </c>
      <c r="F1266" s="1" t="s">
        <v>20</v>
      </c>
      <c r="G1266" s="1">
        <v>4</v>
      </c>
      <c r="H1266" s="1">
        <v>17.095261252675002</v>
      </c>
      <c r="I1266" s="1">
        <v>50.0723098817721</v>
      </c>
      <c r="J1266" s="1">
        <v>7.2597508292317903</v>
      </c>
      <c r="K1266" s="1">
        <v>17.072004291644799</v>
      </c>
      <c r="L1266" s="1">
        <v>50.144209258496403</v>
      </c>
      <c r="M1266" s="1">
        <v>7.2498744231547496</v>
      </c>
    </row>
    <row r="1267" spans="1:13" ht="15.75" customHeight="1" x14ac:dyDescent="0.25">
      <c r="A1267" s="1">
        <v>98.736000000000004</v>
      </c>
      <c r="B1267" s="1">
        <v>1.3109999999999999</v>
      </c>
      <c r="C1267" s="1">
        <v>0.5</v>
      </c>
      <c r="D1267" s="1">
        <v>0.01</v>
      </c>
      <c r="E1267" s="1">
        <v>7.4999999999999997E-3</v>
      </c>
      <c r="F1267" s="1" t="s">
        <v>20</v>
      </c>
      <c r="G1267" s="1">
        <v>3</v>
      </c>
      <c r="H1267" s="1">
        <v>-1.8651693854214999</v>
      </c>
      <c r="I1267" s="1">
        <v>50.054707636367901</v>
      </c>
      <c r="J1267" s="1">
        <v>-0.79207125251465305</v>
      </c>
      <c r="K1267" s="1">
        <v>-1.8627406072947199</v>
      </c>
      <c r="L1267" s="1">
        <v>50.051244503085698</v>
      </c>
      <c r="M1267" s="1">
        <v>-0.79103983662931998</v>
      </c>
    </row>
    <row r="1268" spans="1:13" ht="15.75" customHeight="1" x14ac:dyDescent="0.25">
      <c r="A1268" s="1">
        <v>157.14099999999999</v>
      </c>
      <c r="B1268" s="1">
        <v>1.335</v>
      </c>
      <c r="C1268" s="1">
        <v>0.01</v>
      </c>
      <c r="D1268" s="1">
        <v>11</v>
      </c>
      <c r="E1268" s="1">
        <v>1.0999999999999999E-2</v>
      </c>
      <c r="F1268" s="1" t="s">
        <v>20</v>
      </c>
      <c r="G1268" s="1">
        <v>2</v>
      </c>
      <c r="H1268" s="1">
        <v>9.4315993677587908</v>
      </c>
      <c r="I1268" s="1">
        <v>50.054952542404401</v>
      </c>
      <c r="J1268" s="1">
        <v>4.0052655714960004</v>
      </c>
      <c r="K1268" s="1">
        <v>9.5677652648289602</v>
      </c>
      <c r="L1268" s="1">
        <v>50.066410733961497</v>
      </c>
      <c r="M1268" s="1">
        <v>4.0630903961393496</v>
      </c>
    </row>
    <row r="1269" spans="1:13" ht="15.75" customHeight="1" x14ac:dyDescent="0.25">
      <c r="A1269" s="1">
        <v>98.736000000000004</v>
      </c>
      <c r="B1269" s="1">
        <v>1.3109999999999999</v>
      </c>
      <c r="C1269" s="1">
        <v>3</v>
      </c>
      <c r="D1269" s="1">
        <v>0.01</v>
      </c>
      <c r="E1269" s="1">
        <v>1.4999999999999999E-2</v>
      </c>
      <c r="F1269" s="1" t="s">
        <v>20</v>
      </c>
      <c r="G1269" s="1">
        <v>1</v>
      </c>
      <c r="H1269" s="1">
        <v>7.4915191309270401</v>
      </c>
      <c r="I1269" s="1">
        <v>50.052698709739602</v>
      </c>
      <c r="J1269" s="1">
        <v>3.1813823385964999</v>
      </c>
      <c r="K1269" s="1">
        <v>7.4135262366125296</v>
      </c>
      <c r="L1269" s="1">
        <v>50.088889246086303</v>
      </c>
      <c r="M1269" s="1">
        <v>3.1482615239563998</v>
      </c>
    </row>
    <row r="1270" spans="1:13" ht="15.75" customHeight="1" x14ac:dyDescent="0.25">
      <c r="A1270" s="1">
        <v>98.736000000000004</v>
      </c>
      <c r="B1270" s="1">
        <v>1.3109999999999999</v>
      </c>
      <c r="C1270" s="1">
        <v>0.01</v>
      </c>
      <c r="D1270" s="1">
        <v>1</v>
      </c>
      <c r="E1270" s="1">
        <v>1E-3</v>
      </c>
      <c r="F1270" s="1" t="s">
        <v>20</v>
      </c>
      <c r="G1270" s="1">
        <v>2</v>
      </c>
      <c r="H1270" s="1">
        <v>1.26254189733417</v>
      </c>
      <c r="I1270" s="1">
        <v>50.048317738031997</v>
      </c>
      <c r="J1270" s="1">
        <v>0.53615674254041601</v>
      </c>
      <c r="K1270" s="1">
        <v>1.2588037294391801</v>
      </c>
      <c r="L1270" s="1">
        <v>50.046695222676298</v>
      </c>
      <c r="M1270" s="1">
        <v>0.53456927528417897</v>
      </c>
    </row>
    <row r="1271" spans="1:13" ht="15.75" customHeight="1" x14ac:dyDescent="0.25">
      <c r="A1271" s="1">
        <v>98.736000000000004</v>
      </c>
      <c r="B1271" s="1">
        <v>1.3109999999999999</v>
      </c>
      <c r="C1271" s="1">
        <v>0.01</v>
      </c>
      <c r="D1271" s="1">
        <v>1</v>
      </c>
      <c r="E1271" s="1">
        <v>1.4999999999999999E-2</v>
      </c>
      <c r="F1271" s="1" t="s">
        <v>20</v>
      </c>
      <c r="G1271" s="1">
        <v>2</v>
      </c>
      <c r="H1271" s="1">
        <v>1.2692449902867</v>
      </c>
      <c r="I1271" s="1">
        <v>50.053937343006297</v>
      </c>
      <c r="J1271" s="1">
        <v>0.53900330825832599</v>
      </c>
      <c r="K1271" s="1">
        <v>1.2725930681191899</v>
      </c>
      <c r="L1271" s="1">
        <v>50.049655474237198</v>
      </c>
      <c r="M1271" s="1">
        <v>0.54042511810735105</v>
      </c>
    </row>
    <row r="1272" spans="1:13" ht="15.75" customHeight="1" x14ac:dyDescent="0.25">
      <c r="A1272" s="1">
        <v>127.977</v>
      </c>
      <c r="B1272" s="1">
        <v>1.3819999999999999</v>
      </c>
      <c r="C1272" s="1">
        <v>0.01</v>
      </c>
      <c r="D1272" s="1">
        <v>0.1</v>
      </c>
      <c r="E1272" s="1">
        <v>3.0999999999999999E-3</v>
      </c>
      <c r="F1272" s="1" t="s">
        <v>20</v>
      </c>
      <c r="G1272" s="1">
        <v>5</v>
      </c>
      <c r="H1272" s="1">
        <v>-1.846926690049</v>
      </c>
      <c r="I1272" s="1">
        <v>50.050265724408902</v>
      </c>
      <c r="J1272" s="1">
        <v>-0.78432422713139405</v>
      </c>
      <c r="K1272" s="1">
        <v>-1.8429160840724299</v>
      </c>
      <c r="L1272" s="1">
        <v>50.047241054628401</v>
      </c>
      <c r="M1272" s="1">
        <v>-0.78262106508936602</v>
      </c>
    </row>
    <row r="1273" spans="1:13" ht="15.75" customHeight="1" x14ac:dyDescent="0.25">
      <c r="A1273" s="1">
        <v>157.14099999999999</v>
      </c>
      <c r="B1273" s="1">
        <v>1.335</v>
      </c>
      <c r="C1273" s="1">
        <v>11</v>
      </c>
      <c r="D1273" s="1">
        <v>0.01</v>
      </c>
      <c r="E1273" s="1">
        <v>0.34100000000000003</v>
      </c>
      <c r="F1273" s="1" t="s">
        <v>20</v>
      </c>
      <c r="G1273" s="1">
        <v>3</v>
      </c>
      <c r="H1273" s="1">
        <v>26.698401376233399</v>
      </c>
      <c r="I1273" s="1">
        <v>50.157954328815102</v>
      </c>
      <c r="J1273" s="1">
        <v>11.3378636725978</v>
      </c>
      <c r="K1273" s="1">
        <v>27.023648332816499</v>
      </c>
      <c r="L1273" s="1">
        <v>50.087993120581203</v>
      </c>
      <c r="M1273" s="1">
        <v>11.475984513681199</v>
      </c>
    </row>
    <row r="1274" spans="1:13" ht="15.75" customHeight="1" x14ac:dyDescent="0.25">
      <c r="A1274" s="1">
        <v>127.977</v>
      </c>
      <c r="B1274" s="1">
        <v>1.3819999999999999</v>
      </c>
      <c r="C1274" s="1">
        <v>0.1</v>
      </c>
      <c r="D1274" s="1">
        <v>0.01</v>
      </c>
      <c r="E1274" s="1">
        <v>5.0000000000000001E-4</v>
      </c>
      <c r="F1274" s="1" t="s">
        <v>20</v>
      </c>
      <c r="G1274" s="1">
        <v>1</v>
      </c>
      <c r="H1274" s="1">
        <v>0.49950607735632901</v>
      </c>
      <c r="I1274" s="1">
        <v>50.0499868288356</v>
      </c>
      <c r="J1274" s="1">
        <v>0.212122506096623</v>
      </c>
      <c r="K1274" s="1">
        <v>0.49268212460880101</v>
      </c>
      <c r="L1274" s="1">
        <v>50.049331024034402</v>
      </c>
      <c r="M1274" s="1">
        <v>0.209224615512485</v>
      </c>
    </row>
    <row r="1275" spans="1:13" ht="15.75" customHeight="1" x14ac:dyDescent="0.25">
      <c r="A1275" s="1">
        <v>234.63499999999999</v>
      </c>
      <c r="B1275" s="1">
        <v>0.66600000000000004</v>
      </c>
      <c r="C1275" s="1">
        <v>11</v>
      </c>
      <c r="D1275" s="1">
        <v>0.01</v>
      </c>
      <c r="E1275" s="1">
        <v>5.5E-2</v>
      </c>
      <c r="F1275" s="1" t="s">
        <v>20</v>
      </c>
      <c r="G1275" s="1">
        <v>4</v>
      </c>
      <c r="H1275" s="1">
        <v>26.556512119976698</v>
      </c>
      <c r="I1275" s="1">
        <v>50.342598371783502</v>
      </c>
      <c r="J1275" s="1">
        <v>11.2776083404012</v>
      </c>
      <c r="K1275" s="1">
        <v>27.321560429394101</v>
      </c>
      <c r="L1275" s="1">
        <v>50.315042523633601</v>
      </c>
      <c r="M1275" s="1">
        <v>11.6024972096968</v>
      </c>
    </row>
    <row r="1276" spans="1:13" ht="15.75" customHeight="1" x14ac:dyDescent="0.25">
      <c r="A1276" s="1">
        <v>157.14099999999999</v>
      </c>
      <c r="B1276" s="1">
        <v>1.335</v>
      </c>
      <c r="C1276" s="1">
        <v>0.1</v>
      </c>
      <c r="D1276" s="1">
        <v>1</v>
      </c>
      <c r="E1276" s="1">
        <v>0.01</v>
      </c>
      <c r="F1276" s="1" t="s">
        <v>20</v>
      </c>
      <c r="G1276" s="1">
        <v>5</v>
      </c>
      <c r="H1276" s="1">
        <v>-2.0699546357030698</v>
      </c>
      <c r="I1276" s="1">
        <v>50.029230895767903</v>
      </c>
      <c r="J1276" s="1">
        <v>-0.879036281511411</v>
      </c>
      <c r="K1276" s="1">
        <v>-2.0595031429807702</v>
      </c>
      <c r="L1276" s="1">
        <v>50.054974879046902</v>
      </c>
      <c r="M1276" s="1">
        <v>-0.87459790342312405</v>
      </c>
    </row>
    <row r="1277" spans="1:13" ht="15.75" customHeight="1" x14ac:dyDescent="0.25">
      <c r="A1277" s="1">
        <v>127.977</v>
      </c>
      <c r="B1277" s="1">
        <v>1.3819999999999999</v>
      </c>
      <c r="C1277" s="1">
        <v>0.01</v>
      </c>
      <c r="D1277" s="1">
        <v>15</v>
      </c>
      <c r="E1277" s="1">
        <v>0.3</v>
      </c>
      <c r="F1277" s="1" t="s">
        <v>20</v>
      </c>
      <c r="G1277" s="1">
        <v>5</v>
      </c>
      <c r="H1277" s="1">
        <v>23.960341619770901</v>
      </c>
      <c r="I1277" s="1">
        <v>50.0648177008594</v>
      </c>
      <c r="J1277" s="1">
        <v>10.175106853988</v>
      </c>
      <c r="K1277" s="1">
        <v>23.882076720429801</v>
      </c>
      <c r="L1277" s="1">
        <v>50.038773887809697</v>
      </c>
      <c r="M1277" s="1">
        <v>10.1418705284652</v>
      </c>
    </row>
    <row r="1278" spans="1:13" ht="15.75" customHeight="1" x14ac:dyDescent="0.25">
      <c r="A1278" s="1">
        <v>69.394999999999996</v>
      </c>
      <c r="B1278" s="1">
        <v>1.081</v>
      </c>
      <c r="C1278" s="1">
        <v>11</v>
      </c>
      <c r="D1278" s="1">
        <v>0.01</v>
      </c>
      <c r="E1278" s="1">
        <v>0.11</v>
      </c>
      <c r="F1278" s="1" t="s">
        <v>20</v>
      </c>
      <c r="G1278" s="1">
        <v>4</v>
      </c>
      <c r="H1278" s="1">
        <v>26.7592296430049</v>
      </c>
      <c r="I1278" s="1">
        <v>49.976555049455797</v>
      </c>
      <c r="J1278" s="1">
        <v>11.363695279006601</v>
      </c>
      <c r="K1278" s="1">
        <v>26.897294836998899</v>
      </c>
      <c r="L1278" s="1">
        <v>50.030951506669503</v>
      </c>
      <c r="M1278" s="1">
        <v>11.422326667657</v>
      </c>
    </row>
    <row r="1279" spans="1:13" ht="15.75" customHeight="1" x14ac:dyDescent="0.25">
      <c r="A1279" s="1">
        <v>127.977</v>
      </c>
      <c r="B1279" s="1">
        <v>1.3819999999999999</v>
      </c>
      <c r="C1279" s="1">
        <v>0.01</v>
      </c>
      <c r="D1279" s="1">
        <v>0.5</v>
      </c>
      <c r="E1279" s="1">
        <v>1.4999999999999999E-2</v>
      </c>
      <c r="F1279" s="1" t="s">
        <v>20</v>
      </c>
      <c r="G1279" s="1">
        <v>4</v>
      </c>
      <c r="H1279" s="1">
        <v>1.5793519062399901</v>
      </c>
      <c r="I1279" s="1">
        <v>50.044571430739303</v>
      </c>
      <c r="J1279" s="1">
        <v>0.67069471133004699</v>
      </c>
      <c r="K1279" s="1">
        <v>1.5928883337041599</v>
      </c>
      <c r="L1279" s="1">
        <v>50.050899162095199</v>
      </c>
      <c r="M1279" s="1">
        <v>0.67644315173439795</v>
      </c>
    </row>
    <row r="1280" spans="1:13" ht="15.75" customHeight="1" x14ac:dyDescent="0.25">
      <c r="A1280" s="1">
        <v>195.93199999999999</v>
      </c>
      <c r="B1280" s="1">
        <v>1.1060000000000001</v>
      </c>
      <c r="C1280" s="1">
        <v>0.5</v>
      </c>
      <c r="D1280" s="1">
        <v>0.01</v>
      </c>
      <c r="E1280" s="1">
        <v>5.0000000000000001E-3</v>
      </c>
      <c r="F1280" s="1" t="s">
        <v>20</v>
      </c>
      <c r="G1280" s="1">
        <v>2</v>
      </c>
      <c r="H1280" s="1">
        <v>1.3213317888590399</v>
      </c>
      <c r="I1280" s="1">
        <v>50.050478246795201</v>
      </c>
      <c r="J1280" s="1">
        <v>0.56112272331367397</v>
      </c>
      <c r="K1280" s="1">
        <v>1.33307668504494</v>
      </c>
      <c r="L1280" s="1">
        <v>50.051237961485199</v>
      </c>
      <c r="M1280" s="1">
        <v>0.56611036395657599</v>
      </c>
    </row>
    <row r="1281" spans="1:13" ht="15.75" customHeight="1" x14ac:dyDescent="0.25">
      <c r="A1281" s="1">
        <v>157.14099999999999</v>
      </c>
      <c r="B1281" s="1">
        <v>1.335</v>
      </c>
      <c r="C1281" s="1">
        <v>3</v>
      </c>
      <c r="D1281" s="1">
        <v>0.01</v>
      </c>
      <c r="E1281" s="1">
        <v>4.4999999999999998E-2</v>
      </c>
      <c r="F1281" s="1" t="s">
        <v>20</v>
      </c>
      <c r="G1281" s="1">
        <v>4</v>
      </c>
      <c r="H1281" s="1">
        <v>7.5044901103357704</v>
      </c>
      <c r="I1281" s="1">
        <v>50.062980834158203</v>
      </c>
      <c r="J1281" s="1">
        <v>3.1868906532766101</v>
      </c>
      <c r="K1281" s="1">
        <v>7.4514672319914403</v>
      </c>
      <c r="L1281" s="1">
        <v>50.0374754976811</v>
      </c>
      <c r="M1281" s="1">
        <v>3.1643737183588598</v>
      </c>
    </row>
    <row r="1282" spans="1:13" ht="15.75" customHeight="1" x14ac:dyDescent="0.25">
      <c r="A1282" s="1">
        <v>98.736000000000004</v>
      </c>
      <c r="B1282" s="1">
        <v>1.3109999999999999</v>
      </c>
      <c r="C1282" s="1">
        <v>11</v>
      </c>
      <c r="D1282" s="1">
        <v>0.01</v>
      </c>
      <c r="E1282" s="1">
        <v>0.16500000000000001</v>
      </c>
      <c r="F1282" s="1" t="s">
        <v>20</v>
      </c>
      <c r="G1282" s="1">
        <v>5</v>
      </c>
      <c r="H1282" s="1">
        <v>27.249866041489501</v>
      </c>
      <c r="I1282" s="1">
        <v>49.993897373254697</v>
      </c>
      <c r="J1282" s="1">
        <v>11.5720511472267</v>
      </c>
      <c r="K1282" s="1">
        <v>27.085161367320101</v>
      </c>
      <c r="L1282" s="1">
        <v>50.025610244680799</v>
      </c>
      <c r="M1282" s="1">
        <v>11.502106916646801</v>
      </c>
    </row>
    <row r="1283" spans="1:13" ht="15.75" customHeight="1" x14ac:dyDescent="0.25">
      <c r="A1283" s="1">
        <v>98.736000000000004</v>
      </c>
      <c r="B1283" s="1">
        <v>1.3109999999999999</v>
      </c>
      <c r="C1283" s="1">
        <v>1</v>
      </c>
      <c r="D1283" s="1">
        <v>0.01</v>
      </c>
      <c r="E1283" s="1">
        <v>0.01</v>
      </c>
      <c r="F1283" s="1" t="s">
        <v>20</v>
      </c>
      <c r="G1283" s="1">
        <v>5</v>
      </c>
      <c r="H1283" s="1">
        <v>3.4849109938890002</v>
      </c>
      <c r="I1283" s="1">
        <v>50.059268914728797</v>
      </c>
      <c r="J1283" s="1">
        <v>1.4799180371534699</v>
      </c>
      <c r="K1283" s="1">
        <v>3.4896016046904199</v>
      </c>
      <c r="L1283" s="1">
        <v>50.060404077090801</v>
      </c>
      <c r="M1283" s="1">
        <v>1.4819099731146601</v>
      </c>
    </row>
    <row r="1284" spans="1:13" ht="15.75" customHeight="1" x14ac:dyDescent="0.25">
      <c r="A1284" s="1">
        <v>98.736000000000004</v>
      </c>
      <c r="B1284" s="1">
        <v>1.3109999999999999</v>
      </c>
      <c r="C1284" s="1">
        <v>0.01</v>
      </c>
      <c r="D1284" s="1">
        <v>11</v>
      </c>
      <c r="E1284" s="1">
        <v>0.11</v>
      </c>
      <c r="F1284" s="1" t="s">
        <v>20</v>
      </c>
      <c r="G1284" s="1">
        <v>4</v>
      </c>
      <c r="H1284" s="1">
        <v>-15.022761420166701</v>
      </c>
      <c r="I1284" s="1">
        <v>50.114204045183698</v>
      </c>
      <c r="J1284" s="1">
        <v>-6.3796336929534201</v>
      </c>
      <c r="K1284" s="1">
        <v>-14.955260425984299</v>
      </c>
      <c r="L1284" s="1">
        <v>50.0088326928824</v>
      </c>
      <c r="M1284" s="1">
        <v>-6.3509684159947302</v>
      </c>
    </row>
    <row r="1285" spans="1:13" ht="15.75" customHeight="1" x14ac:dyDescent="0.25">
      <c r="A1285" s="1">
        <v>127.977</v>
      </c>
      <c r="B1285" s="1">
        <v>1.3819999999999999</v>
      </c>
      <c r="C1285" s="1">
        <v>0.01</v>
      </c>
      <c r="D1285" s="1">
        <v>11</v>
      </c>
      <c r="E1285" s="1">
        <v>1.0999999999999999E-2</v>
      </c>
      <c r="F1285" s="1" t="s">
        <v>20</v>
      </c>
      <c r="G1285" s="1">
        <v>1</v>
      </c>
      <c r="H1285" s="1">
        <v>-6.7408150366881099</v>
      </c>
      <c r="I1285" s="1">
        <v>50.063680477491602</v>
      </c>
      <c r="J1285" s="1">
        <v>-2.86258494848314</v>
      </c>
      <c r="K1285" s="1">
        <v>-6.8317602826449804</v>
      </c>
      <c r="L1285" s="1">
        <v>50.045413438454901</v>
      </c>
      <c r="M1285" s="1">
        <v>-2.9012061672519902</v>
      </c>
    </row>
    <row r="1286" spans="1:13" ht="15.75" customHeight="1" x14ac:dyDescent="0.25">
      <c r="A1286" s="1">
        <v>195.93199999999999</v>
      </c>
      <c r="B1286" s="1">
        <v>1.1060000000000001</v>
      </c>
      <c r="C1286" s="1">
        <v>0.01</v>
      </c>
      <c r="D1286" s="1">
        <v>0.1</v>
      </c>
      <c r="E1286" s="1">
        <v>2E-3</v>
      </c>
      <c r="F1286" s="1" t="s">
        <v>20</v>
      </c>
      <c r="G1286" s="1">
        <v>1</v>
      </c>
      <c r="H1286" s="1">
        <v>-0.29249081179851</v>
      </c>
      <c r="I1286" s="1">
        <v>50.050218040921301</v>
      </c>
      <c r="J1286" s="1">
        <v>-0.124210468744059</v>
      </c>
      <c r="K1286" s="1">
        <v>-0.287042633191184</v>
      </c>
      <c r="L1286" s="1">
        <v>50.048889356522501</v>
      </c>
      <c r="M1286" s="1">
        <v>-0.121896820617965</v>
      </c>
    </row>
    <row r="1287" spans="1:13" ht="15.75" customHeight="1" x14ac:dyDescent="0.25">
      <c r="A1287" s="1">
        <v>234.63499999999999</v>
      </c>
      <c r="B1287" s="1">
        <v>0.66600000000000004</v>
      </c>
      <c r="C1287" s="1">
        <v>0.01</v>
      </c>
      <c r="D1287" s="1">
        <v>0.5</v>
      </c>
      <c r="E1287" s="1">
        <v>2.5000000000000001E-3</v>
      </c>
      <c r="F1287" s="1" t="s">
        <v>20</v>
      </c>
      <c r="G1287" s="1">
        <v>1</v>
      </c>
      <c r="H1287" s="1">
        <v>-0.38262695577817801</v>
      </c>
      <c r="I1287" s="1">
        <v>50.048839680543203</v>
      </c>
      <c r="J1287" s="1">
        <v>-0.16248809061413999</v>
      </c>
      <c r="K1287" s="1">
        <v>-0.38187925006904799</v>
      </c>
      <c r="L1287" s="1">
        <v>50.050918158226303</v>
      </c>
      <c r="M1287" s="1">
        <v>-0.16217056653178499</v>
      </c>
    </row>
    <row r="1288" spans="1:13" ht="15.75" customHeight="1" x14ac:dyDescent="0.25">
      <c r="A1288" s="1">
        <v>195.93199999999999</v>
      </c>
      <c r="B1288" s="1">
        <v>1.1060000000000001</v>
      </c>
      <c r="C1288" s="1">
        <v>3</v>
      </c>
      <c r="D1288" s="1">
        <v>0.01</v>
      </c>
      <c r="E1288" s="1">
        <v>0.09</v>
      </c>
      <c r="F1288" s="1" t="s">
        <v>20</v>
      </c>
      <c r="G1288" s="1">
        <v>1</v>
      </c>
      <c r="H1288" s="1">
        <v>-7.2468289470975096</v>
      </c>
      <c r="I1288" s="1">
        <v>50.048992018946201</v>
      </c>
      <c r="J1288" s="1">
        <v>-3.07747110034716</v>
      </c>
      <c r="K1288" s="1">
        <v>-7.4766436257705404</v>
      </c>
      <c r="L1288" s="1">
        <v>50.062384144604898</v>
      </c>
      <c r="M1288" s="1">
        <v>-3.1750652394133398</v>
      </c>
    </row>
    <row r="1289" spans="1:13" ht="15.75" customHeight="1" x14ac:dyDescent="0.25">
      <c r="A1289" s="1">
        <v>127.977</v>
      </c>
      <c r="B1289" s="1">
        <v>1.3819999999999999</v>
      </c>
      <c r="C1289" s="1">
        <v>0.01</v>
      </c>
      <c r="D1289" s="1">
        <v>0.5</v>
      </c>
      <c r="E1289" s="1">
        <v>1.4999999999999999E-2</v>
      </c>
      <c r="F1289" s="1" t="s">
        <v>20</v>
      </c>
      <c r="G1289" s="1">
        <v>3</v>
      </c>
      <c r="H1289" s="1">
        <v>1.1988679772152699</v>
      </c>
      <c r="I1289" s="1">
        <v>50.0499378655282</v>
      </c>
      <c r="J1289" s="1">
        <v>0.50911668813286504</v>
      </c>
      <c r="K1289" s="1">
        <v>1.1931986075811101</v>
      </c>
      <c r="L1289" s="1">
        <v>50.046760024125703</v>
      </c>
      <c r="M1289" s="1">
        <v>0.50670910802663405</v>
      </c>
    </row>
    <row r="1290" spans="1:13" ht="15.75" customHeight="1" x14ac:dyDescent="0.25">
      <c r="A1290" s="1">
        <v>234.63499999999999</v>
      </c>
      <c r="B1290" s="1">
        <v>0.66600000000000004</v>
      </c>
      <c r="C1290" s="1">
        <v>0.01</v>
      </c>
      <c r="D1290" s="1">
        <v>0.5</v>
      </c>
      <c r="E1290" s="1">
        <v>1.4999999999999999E-2</v>
      </c>
      <c r="F1290" s="1" t="s">
        <v>20</v>
      </c>
      <c r="G1290" s="1">
        <v>3</v>
      </c>
      <c r="H1290" s="1">
        <v>-0.831748104684078</v>
      </c>
      <c r="I1290" s="1">
        <v>50.0438786266931</v>
      </c>
      <c r="J1290" s="1">
        <v>-0.35321390550538401</v>
      </c>
      <c r="K1290" s="1">
        <v>-0.80992272768564</v>
      </c>
      <c r="L1290" s="1">
        <v>50.052279939540597</v>
      </c>
      <c r="M1290" s="1">
        <v>-0.34394544236692698</v>
      </c>
    </row>
    <row r="1291" spans="1:13" ht="15.75" customHeight="1" x14ac:dyDescent="0.25">
      <c r="A1291" s="1">
        <v>69.394999999999996</v>
      </c>
      <c r="B1291" s="1">
        <v>1.081</v>
      </c>
      <c r="C1291" s="1">
        <v>15</v>
      </c>
      <c r="D1291" s="1">
        <v>0.01</v>
      </c>
      <c r="E1291" s="1">
        <v>0.45</v>
      </c>
      <c r="F1291" s="1" t="s">
        <v>20</v>
      </c>
      <c r="G1291" s="1">
        <v>1</v>
      </c>
      <c r="H1291" s="1">
        <v>36.000538629005597</v>
      </c>
      <c r="I1291" s="1">
        <v>50.0605952884844</v>
      </c>
      <c r="J1291" s="1">
        <v>15.288151277817899</v>
      </c>
      <c r="K1291" s="1">
        <v>36.147965214788499</v>
      </c>
      <c r="L1291" s="1">
        <v>50.0505545239157</v>
      </c>
      <c r="M1291" s="1">
        <v>15.350758117372401</v>
      </c>
    </row>
    <row r="1292" spans="1:13" ht="15.75" customHeight="1" x14ac:dyDescent="0.25">
      <c r="A1292" s="1">
        <v>234.63499999999999</v>
      </c>
      <c r="B1292" s="1">
        <v>0.66600000000000004</v>
      </c>
      <c r="C1292" s="1">
        <v>3</v>
      </c>
      <c r="D1292" s="1">
        <v>0.01</v>
      </c>
      <c r="E1292" s="1">
        <v>0.09</v>
      </c>
      <c r="F1292" s="1" t="s">
        <v>20</v>
      </c>
      <c r="G1292" s="1">
        <v>1</v>
      </c>
      <c r="H1292" s="1">
        <v>7.3994599580812297</v>
      </c>
      <c r="I1292" s="1">
        <v>50.042594291949001</v>
      </c>
      <c r="J1292" s="1">
        <v>3.1422880746055801</v>
      </c>
      <c r="K1292" s="1">
        <v>7.3452826636804502</v>
      </c>
      <c r="L1292" s="1">
        <v>50.019963799576601</v>
      </c>
      <c r="M1292" s="1">
        <v>3.1192809001530701</v>
      </c>
    </row>
    <row r="1293" spans="1:13" ht="15.75" customHeight="1" x14ac:dyDescent="0.25">
      <c r="A1293" s="1">
        <v>69.394999999999996</v>
      </c>
      <c r="B1293" s="1">
        <v>1.081</v>
      </c>
      <c r="C1293" s="1">
        <v>0.1</v>
      </c>
      <c r="D1293" s="1">
        <v>0.01</v>
      </c>
      <c r="E1293" s="1">
        <v>2E-3</v>
      </c>
      <c r="F1293" s="1" t="s">
        <v>20</v>
      </c>
      <c r="G1293" s="1">
        <v>4</v>
      </c>
      <c r="H1293" s="1">
        <v>2.6285409082104398</v>
      </c>
      <c r="I1293" s="1">
        <v>50.040393260233003</v>
      </c>
      <c r="J1293" s="1">
        <v>1.1162480500299099</v>
      </c>
      <c r="K1293" s="1">
        <v>2.6342024727001401</v>
      </c>
      <c r="L1293" s="1">
        <v>50.0482050548705</v>
      </c>
      <c r="M1293" s="1">
        <v>1.1186523155682599</v>
      </c>
    </row>
    <row r="1294" spans="1:13" ht="15.75" customHeight="1" x14ac:dyDescent="0.25">
      <c r="A1294" s="1">
        <v>69.394999999999996</v>
      </c>
      <c r="B1294" s="1">
        <v>1.081</v>
      </c>
      <c r="C1294" s="1">
        <v>0.01</v>
      </c>
      <c r="D1294" s="1">
        <v>7</v>
      </c>
      <c r="E1294" s="1">
        <v>3.5000000000000003E-2</v>
      </c>
      <c r="F1294" s="1" t="s">
        <v>20</v>
      </c>
      <c r="G1294" s="1">
        <v>1</v>
      </c>
      <c r="H1294" s="1">
        <v>4.4406763231768904</v>
      </c>
      <c r="I1294" s="1">
        <v>50.034745393425503</v>
      </c>
      <c r="J1294" s="1">
        <v>1.88579765720098</v>
      </c>
      <c r="K1294" s="1">
        <v>4.4145095220694897</v>
      </c>
      <c r="L1294" s="1">
        <v>50.053269010891903</v>
      </c>
      <c r="M1294" s="1">
        <v>1.8746855452987501</v>
      </c>
    </row>
    <row r="1295" spans="1:13" ht="15.75" customHeight="1" x14ac:dyDescent="0.25">
      <c r="A1295" s="1">
        <v>195.93199999999999</v>
      </c>
      <c r="B1295" s="1">
        <v>1.1060000000000001</v>
      </c>
      <c r="C1295" s="1">
        <v>0.5</v>
      </c>
      <c r="D1295" s="1">
        <v>0.01</v>
      </c>
      <c r="E1295" s="1">
        <v>5.0000000000000001E-3</v>
      </c>
      <c r="F1295" s="1" t="s">
        <v>20</v>
      </c>
      <c r="G1295" s="1">
        <v>3</v>
      </c>
      <c r="H1295" s="1">
        <v>1.44462121108041</v>
      </c>
      <c r="I1295" s="1">
        <v>50.041076918288397</v>
      </c>
      <c r="J1295" s="1">
        <v>0.61347936601002895</v>
      </c>
      <c r="K1295" s="1">
        <v>1.44258624097349</v>
      </c>
      <c r="L1295" s="1">
        <v>50.043782306306703</v>
      </c>
      <c r="M1295" s="1">
        <v>0.61261518641646395</v>
      </c>
    </row>
    <row r="1296" spans="1:13" ht="15.75" customHeight="1" x14ac:dyDescent="0.25">
      <c r="A1296" s="1">
        <v>98.736000000000004</v>
      </c>
      <c r="B1296" s="1">
        <v>1.3109999999999999</v>
      </c>
      <c r="C1296" s="1">
        <v>0.01</v>
      </c>
      <c r="D1296" s="1">
        <v>11</v>
      </c>
      <c r="E1296" s="1">
        <v>1.0999999999999999E-2</v>
      </c>
      <c r="F1296" s="1" t="s">
        <v>20</v>
      </c>
      <c r="G1296" s="1">
        <v>4</v>
      </c>
      <c r="H1296" s="1">
        <v>-14.9715510232621</v>
      </c>
      <c r="I1296" s="1">
        <v>50.041887059641297</v>
      </c>
      <c r="J1296" s="1">
        <v>-6.3578864545872902</v>
      </c>
      <c r="K1296" s="1">
        <v>-14.9692064158753</v>
      </c>
      <c r="L1296" s="1">
        <v>50.015673665388597</v>
      </c>
      <c r="M1296" s="1">
        <v>-6.35689078302841</v>
      </c>
    </row>
    <row r="1297" spans="1:13" ht="15.75" customHeight="1" x14ac:dyDescent="0.25">
      <c r="A1297" s="1">
        <v>98.736000000000004</v>
      </c>
      <c r="B1297" s="1">
        <v>1.3109999999999999</v>
      </c>
      <c r="C1297" s="1">
        <v>3</v>
      </c>
      <c r="D1297" s="1">
        <v>0.01</v>
      </c>
      <c r="E1297" s="1">
        <v>9.2999999999999999E-2</v>
      </c>
      <c r="F1297" s="1" t="s">
        <v>20</v>
      </c>
      <c r="G1297" s="1">
        <v>3</v>
      </c>
      <c r="H1297" s="1">
        <v>7.57732042433625</v>
      </c>
      <c r="I1297" s="1">
        <v>50.033831001728203</v>
      </c>
      <c r="J1297" s="1">
        <v>3.2178191032513399</v>
      </c>
      <c r="K1297" s="1">
        <v>7.6226136788476904</v>
      </c>
      <c r="L1297" s="1">
        <v>50.050092102286897</v>
      </c>
      <c r="M1297" s="1">
        <v>3.2370535412127102</v>
      </c>
    </row>
    <row r="1298" spans="1:13" ht="15.75" customHeight="1" x14ac:dyDescent="0.25">
      <c r="A1298" s="1">
        <v>195.93199999999999</v>
      </c>
      <c r="B1298" s="1">
        <v>1.1060000000000001</v>
      </c>
      <c r="C1298" s="1">
        <v>0.01</v>
      </c>
      <c r="D1298" s="1">
        <v>7</v>
      </c>
      <c r="E1298" s="1">
        <v>7.0000000000000007E-2</v>
      </c>
      <c r="F1298" s="1" t="s">
        <v>20</v>
      </c>
      <c r="G1298" s="1">
        <v>3</v>
      </c>
      <c r="H1298" s="1">
        <v>-7.8576830925840904</v>
      </c>
      <c r="I1298" s="1">
        <v>50.087912633915202</v>
      </c>
      <c r="J1298" s="1">
        <v>-3.3368791797961999</v>
      </c>
      <c r="K1298" s="1">
        <v>-7.8070378529118702</v>
      </c>
      <c r="L1298" s="1">
        <v>50.046702065845402</v>
      </c>
      <c r="M1298" s="1">
        <v>-3.3153719436520599</v>
      </c>
    </row>
    <row r="1299" spans="1:13" ht="15.75" customHeight="1" x14ac:dyDescent="0.25">
      <c r="A1299" s="1">
        <v>127.977</v>
      </c>
      <c r="B1299" s="1">
        <v>1.3819999999999999</v>
      </c>
      <c r="C1299" s="1">
        <v>7</v>
      </c>
      <c r="D1299" s="1">
        <v>0.01</v>
      </c>
      <c r="E1299" s="1">
        <v>0.217</v>
      </c>
      <c r="F1299" s="1" t="s">
        <v>20</v>
      </c>
      <c r="G1299" s="1">
        <v>2</v>
      </c>
      <c r="H1299" s="1">
        <v>17.212663832022901</v>
      </c>
      <c r="I1299" s="1">
        <v>49.985790937281799</v>
      </c>
      <c r="J1299" s="1">
        <v>7.3096075386542196</v>
      </c>
      <c r="K1299" s="1">
        <v>17.126556816361401</v>
      </c>
      <c r="L1299" s="1">
        <v>50.015175604012803</v>
      </c>
      <c r="M1299" s="1">
        <v>7.2730409446073798</v>
      </c>
    </row>
    <row r="1300" spans="1:13" ht="15.75" customHeight="1" x14ac:dyDescent="0.25">
      <c r="A1300" s="1">
        <v>157.14099999999999</v>
      </c>
      <c r="B1300" s="1">
        <v>1.335</v>
      </c>
      <c r="C1300" s="1">
        <v>0.01</v>
      </c>
      <c r="D1300" s="1">
        <v>0.1</v>
      </c>
      <c r="E1300" s="1">
        <v>1E-3</v>
      </c>
      <c r="F1300" s="1" t="s">
        <v>20</v>
      </c>
      <c r="G1300" s="1">
        <v>3</v>
      </c>
      <c r="H1300" s="1">
        <v>-0.86615603305606303</v>
      </c>
      <c r="I1300" s="1">
        <v>50.047254656146798</v>
      </c>
      <c r="J1300" s="1">
        <v>-0.36782573172076699</v>
      </c>
      <c r="K1300" s="1">
        <v>-0.86583749654884901</v>
      </c>
      <c r="L1300" s="1">
        <v>50.0471660172336</v>
      </c>
      <c r="M1300" s="1">
        <v>-0.36769046056941102</v>
      </c>
    </row>
    <row r="1301" spans="1:13" ht="15.75" customHeight="1" x14ac:dyDescent="0.25">
      <c r="A1301" s="1">
        <v>234.63499999999999</v>
      </c>
      <c r="B1301" s="1">
        <v>0.66600000000000004</v>
      </c>
      <c r="C1301" s="1">
        <v>0.01</v>
      </c>
      <c r="D1301" s="1">
        <v>0.1</v>
      </c>
      <c r="E1301" s="1">
        <v>1E-4</v>
      </c>
      <c r="F1301" s="1" t="s">
        <v>20</v>
      </c>
      <c r="G1301" s="1">
        <v>1</v>
      </c>
      <c r="H1301" s="1">
        <v>-0.24715933577825</v>
      </c>
      <c r="I1301" s="1">
        <v>50.0500675374767</v>
      </c>
      <c r="J1301" s="1">
        <v>-0.10495979946417899</v>
      </c>
      <c r="K1301" s="1">
        <v>-0.24594894093024</v>
      </c>
      <c r="L1301" s="1">
        <v>50.050344361426198</v>
      </c>
      <c r="M1301" s="1">
        <v>-0.10444578772305101</v>
      </c>
    </row>
    <row r="1302" spans="1:13" ht="15.75" customHeight="1" x14ac:dyDescent="0.25">
      <c r="A1302" s="1">
        <v>127.977</v>
      </c>
      <c r="B1302" s="1">
        <v>1.3819999999999999</v>
      </c>
      <c r="C1302" s="1">
        <v>0.01</v>
      </c>
      <c r="D1302" s="1">
        <v>0.5</v>
      </c>
      <c r="E1302" s="1">
        <v>1.55E-2</v>
      </c>
      <c r="F1302" s="1" t="s">
        <v>20</v>
      </c>
      <c r="G1302" s="1">
        <v>5</v>
      </c>
      <c r="H1302" s="1">
        <v>-2.0079523011084301</v>
      </c>
      <c r="I1302" s="1">
        <v>50.047792928869796</v>
      </c>
      <c r="J1302" s="1">
        <v>-0.85270609015985999</v>
      </c>
      <c r="K1302" s="1">
        <v>-2.01243283963746</v>
      </c>
      <c r="L1302" s="1">
        <v>50.055524066905498</v>
      </c>
      <c r="M1302" s="1">
        <v>-0.85460881588137805</v>
      </c>
    </row>
    <row r="1303" spans="1:13" ht="15.75" customHeight="1" x14ac:dyDescent="0.25">
      <c r="A1303" s="1">
        <v>234.63499999999999</v>
      </c>
      <c r="B1303" s="1">
        <v>0.66600000000000004</v>
      </c>
      <c r="C1303" s="1">
        <v>11</v>
      </c>
      <c r="D1303" s="1">
        <v>0.01</v>
      </c>
      <c r="E1303" s="1">
        <v>0.11</v>
      </c>
      <c r="F1303" s="1" t="s">
        <v>20</v>
      </c>
      <c r="G1303" s="1">
        <v>4</v>
      </c>
      <c r="H1303" s="1">
        <v>26.801395248526202</v>
      </c>
      <c r="I1303" s="1">
        <v>49.934915234061599</v>
      </c>
      <c r="J1303" s="1">
        <v>11.3816015154264</v>
      </c>
      <c r="K1303" s="1">
        <v>27.156730688898499</v>
      </c>
      <c r="L1303" s="1">
        <v>49.725289077336903</v>
      </c>
      <c r="M1303" s="1">
        <v>11.5324998678862</v>
      </c>
    </row>
    <row r="1304" spans="1:13" ht="15.75" customHeight="1" x14ac:dyDescent="0.25">
      <c r="A1304" s="1">
        <v>157.14099999999999</v>
      </c>
      <c r="B1304" s="1">
        <v>1.335</v>
      </c>
      <c r="C1304" s="1">
        <v>3</v>
      </c>
      <c r="D1304" s="1">
        <v>0.01</v>
      </c>
      <c r="E1304" s="1">
        <v>4.4999999999999998E-2</v>
      </c>
      <c r="F1304" s="1" t="s">
        <v>20</v>
      </c>
      <c r="G1304" s="1">
        <v>1</v>
      </c>
      <c r="H1304" s="1">
        <v>7.4293393163027899</v>
      </c>
      <c r="I1304" s="1">
        <v>50.044447819721299</v>
      </c>
      <c r="J1304" s="1">
        <v>3.1549767777742401</v>
      </c>
      <c r="K1304" s="1">
        <v>7.3363974429324799</v>
      </c>
      <c r="L1304" s="1">
        <v>50.048153669977197</v>
      </c>
      <c r="M1304" s="1">
        <v>3.1155076621931701</v>
      </c>
    </row>
    <row r="1305" spans="1:13" ht="15.75" customHeight="1" x14ac:dyDescent="0.25">
      <c r="A1305" s="1">
        <v>69.394999999999996</v>
      </c>
      <c r="B1305" s="1">
        <v>1.081</v>
      </c>
      <c r="C1305" s="1">
        <v>0.01</v>
      </c>
      <c r="D1305" s="1">
        <v>7</v>
      </c>
      <c r="E1305" s="1">
        <v>7.0000000000000007E-2</v>
      </c>
      <c r="F1305" s="1" t="s">
        <v>20</v>
      </c>
      <c r="G1305" s="1">
        <v>4</v>
      </c>
      <c r="H1305" s="1">
        <v>-9.8597022504073308</v>
      </c>
      <c r="I1305" s="1">
        <v>50.048177352639499</v>
      </c>
      <c r="J1305" s="1">
        <v>-4.1870656745402304</v>
      </c>
      <c r="K1305" s="1">
        <v>-9.8950181168486093</v>
      </c>
      <c r="L1305" s="1">
        <v>50.0369959995611</v>
      </c>
      <c r="M1305" s="1">
        <v>-4.2020630698354804</v>
      </c>
    </row>
    <row r="1306" spans="1:13" ht="15.75" customHeight="1" x14ac:dyDescent="0.25">
      <c r="A1306" s="1">
        <v>234.63499999999999</v>
      </c>
      <c r="B1306" s="1">
        <v>0.66600000000000004</v>
      </c>
      <c r="C1306" s="1">
        <v>7</v>
      </c>
      <c r="D1306" s="1">
        <v>0.01</v>
      </c>
      <c r="E1306" s="1">
        <v>0.217</v>
      </c>
      <c r="F1306" s="1" t="s">
        <v>20</v>
      </c>
      <c r="G1306" s="1">
        <v>5</v>
      </c>
      <c r="H1306" s="1">
        <v>17.239556959672498</v>
      </c>
      <c r="I1306" s="1">
        <v>50.000899448266701</v>
      </c>
      <c r="J1306" s="1">
        <v>7.3210280956652696</v>
      </c>
      <c r="K1306" s="1">
        <v>17.1451482383202</v>
      </c>
      <c r="L1306" s="1">
        <v>50.069879613267901</v>
      </c>
      <c r="M1306" s="1">
        <v>7.28093606179727</v>
      </c>
    </row>
    <row r="1307" spans="1:13" ht="15.75" customHeight="1" x14ac:dyDescent="0.25">
      <c r="A1307" s="1">
        <v>157.14099999999999</v>
      </c>
      <c r="B1307" s="1">
        <v>1.335</v>
      </c>
      <c r="C1307" s="1">
        <v>0.01</v>
      </c>
      <c r="D1307" s="1">
        <v>11</v>
      </c>
      <c r="E1307" s="1">
        <v>0.16500000000000001</v>
      </c>
      <c r="F1307" s="1" t="s">
        <v>20</v>
      </c>
      <c r="G1307" s="1">
        <v>2</v>
      </c>
      <c r="H1307" s="1">
        <v>-9.6136548273300892</v>
      </c>
      <c r="I1307" s="1">
        <v>50.114675405974303</v>
      </c>
      <c r="J1307" s="1">
        <v>-4.0825780649439798</v>
      </c>
      <c r="K1307" s="1">
        <v>-9.6300000968437605</v>
      </c>
      <c r="L1307" s="1">
        <v>50.096141943580101</v>
      </c>
      <c r="M1307" s="1">
        <v>-4.0895193208950902</v>
      </c>
    </row>
    <row r="1308" spans="1:13" ht="15.75" customHeight="1" x14ac:dyDescent="0.25">
      <c r="A1308" s="1">
        <v>157.14099999999999</v>
      </c>
      <c r="B1308" s="1">
        <v>1.335</v>
      </c>
      <c r="C1308" s="1">
        <v>0.01</v>
      </c>
      <c r="D1308" s="1">
        <v>3</v>
      </c>
      <c r="E1308" s="1">
        <v>9.2999999999999999E-2</v>
      </c>
      <c r="F1308" s="1" t="s">
        <v>20</v>
      </c>
      <c r="G1308" s="1">
        <v>1</v>
      </c>
      <c r="H1308" s="1">
        <v>-1.8808495942199599</v>
      </c>
      <c r="I1308" s="1">
        <v>50.0496825442549</v>
      </c>
      <c r="J1308" s="1">
        <v>-0.79873008077966801</v>
      </c>
      <c r="K1308" s="1">
        <v>-1.88555373480361</v>
      </c>
      <c r="L1308" s="1">
        <v>50.044921681914303</v>
      </c>
      <c r="M1308" s="1">
        <v>-0.80072776235927001</v>
      </c>
    </row>
    <row r="1309" spans="1:13" ht="15.75" customHeight="1" x14ac:dyDescent="0.25">
      <c r="A1309" s="1">
        <v>98.736000000000004</v>
      </c>
      <c r="B1309" s="1">
        <v>1.3109999999999999</v>
      </c>
      <c r="C1309" s="1">
        <v>0.01</v>
      </c>
      <c r="D1309" s="1">
        <v>1</v>
      </c>
      <c r="E1309" s="1">
        <v>0.02</v>
      </c>
      <c r="F1309" s="1" t="s">
        <v>20</v>
      </c>
      <c r="G1309" s="1">
        <v>1</v>
      </c>
      <c r="H1309" s="1">
        <v>-0.83513303776404801</v>
      </c>
      <c r="I1309" s="1">
        <v>50.051636657827899</v>
      </c>
      <c r="J1309" s="1">
        <v>-0.35465136647020901</v>
      </c>
      <c r="K1309" s="1">
        <v>-0.83077026938912102</v>
      </c>
      <c r="L1309" s="1">
        <v>50.049633780878096</v>
      </c>
      <c r="M1309" s="1">
        <v>-0.35279865355406897</v>
      </c>
    </row>
    <row r="1310" spans="1:13" ht="15.75" customHeight="1" x14ac:dyDescent="0.25">
      <c r="A1310" s="1">
        <v>234.63499999999999</v>
      </c>
      <c r="B1310" s="1">
        <v>0.66600000000000004</v>
      </c>
      <c r="C1310" s="1">
        <v>0.1</v>
      </c>
      <c r="D1310" s="1">
        <v>0.01</v>
      </c>
      <c r="E1310" s="1">
        <v>3.0000000000000001E-3</v>
      </c>
      <c r="F1310" s="1" t="s">
        <v>20</v>
      </c>
      <c r="G1310" s="1">
        <v>5</v>
      </c>
      <c r="H1310" s="1">
        <v>1.0611387934307199</v>
      </c>
      <c r="I1310" s="1">
        <v>50.050712848425299</v>
      </c>
      <c r="J1310" s="1">
        <v>0.45062799109509499</v>
      </c>
      <c r="K1310" s="1">
        <v>1.0554900169568999</v>
      </c>
      <c r="L1310" s="1">
        <v>50.0497336809239</v>
      </c>
      <c r="M1310" s="1">
        <v>0.448229156173307</v>
      </c>
    </row>
    <row r="1311" spans="1:13" ht="15.75" customHeight="1" x14ac:dyDescent="0.25">
      <c r="A1311" s="1">
        <v>234.63499999999999</v>
      </c>
      <c r="B1311" s="1">
        <v>0.66600000000000004</v>
      </c>
      <c r="C1311" s="1">
        <v>0.01</v>
      </c>
      <c r="D1311" s="1">
        <v>0.5</v>
      </c>
      <c r="E1311" s="1">
        <v>5.0000000000000001E-3</v>
      </c>
      <c r="F1311" s="1" t="s">
        <v>20</v>
      </c>
      <c r="G1311" s="1">
        <v>5</v>
      </c>
      <c r="H1311" s="1">
        <v>1.29909814883135</v>
      </c>
      <c r="I1311" s="1">
        <v>50.0487120619512</v>
      </c>
      <c r="J1311" s="1">
        <v>0.55168088535389503</v>
      </c>
      <c r="K1311" s="1">
        <v>1.31374760158536</v>
      </c>
      <c r="L1311" s="1">
        <v>50.0463035508429</v>
      </c>
      <c r="M1311" s="1">
        <v>0.55790198810317904</v>
      </c>
    </row>
    <row r="1312" spans="1:13" ht="15.75" customHeight="1" x14ac:dyDescent="0.25">
      <c r="A1312" s="1">
        <v>195.93199999999999</v>
      </c>
      <c r="B1312" s="1">
        <v>1.1060000000000001</v>
      </c>
      <c r="C1312" s="1">
        <v>7</v>
      </c>
      <c r="D1312" s="1">
        <v>0.01</v>
      </c>
      <c r="E1312" s="1">
        <v>7.0000000000000001E-3</v>
      </c>
      <c r="F1312" s="1" t="s">
        <v>20</v>
      </c>
      <c r="G1312" s="1">
        <v>5</v>
      </c>
      <c r="H1312" s="1">
        <v>17.148402440120499</v>
      </c>
      <c r="I1312" s="1">
        <v>50.066353280190903</v>
      </c>
      <c r="J1312" s="1">
        <v>7.2823180058266104</v>
      </c>
      <c r="K1312" s="1">
        <v>17.237300389324101</v>
      </c>
      <c r="L1312" s="1">
        <v>50.071045906631703</v>
      </c>
      <c r="M1312" s="1">
        <v>7.3200698103126198</v>
      </c>
    </row>
    <row r="1313" spans="1:13" ht="15.75" customHeight="1" x14ac:dyDescent="0.25">
      <c r="A1313" s="1">
        <v>234.63499999999999</v>
      </c>
      <c r="B1313" s="1">
        <v>0.66600000000000004</v>
      </c>
      <c r="C1313" s="1">
        <v>0.1</v>
      </c>
      <c r="D1313" s="1">
        <v>0.01</v>
      </c>
      <c r="E1313" s="1">
        <v>1E-4</v>
      </c>
      <c r="F1313" s="1" t="s">
        <v>20</v>
      </c>
      <c r="G1313" s="1">
        <v>4</v>
      </c>
      <c r="H1313" s="1">
        <v>-0.83136561281822297</v>
      </c>
      <c r="I1313" s="1">
        <v>50.051467401826102</v>
      </c>
      <c r="J1313" s="1">
        <v>-0.35305147478266602</v>
      </c>
      <c r="K1313" s="1">
        <v>-0.82220432070651805</v>
      </c>
      <c r="L1313" s="1">
        <v>50.047674899828699</v>
      </c>
      <c r="M1313" s="1">
        <v>-0.34916099911097198</v>
      </c>
    </row>
    <row r="1314" spans="1:13" ht="15.75" customHeight="1" x14ac:dyDescent="0.25">
      <c r="A1314" s="1">
        <v>127.977</v>
      </c>
      <c r="B1314" s="1">
        <v>1.3819999999999999</v>
      </c>
      <c r="C1314" s="1">
        <v>0.01</v>
      </c>
      <c r="D1314" s="1">
        <v>15</v>
      </c>
      <c r="E1314" s="1">
        <v>0.3</v>
      </c>
      <c r="F1314" s="1" t="s">
        <v>20</v>
      </c>
      <c r="G1314" s="1">
        <v>4</v>
      </c>
      <c r="H1314" s="1">
        <v>20.4809677656785</v>
      </c>
      <c r="I1314" s="1">
        <v>50.089153000789103</v>
      </c>
      <c r="J1314" s="1">
        <v>8.6975402436209102</v>
      </c>
      <c r="K1314" s="1">
        <v>20.1756440332938</v>
      </c>
      <c r="L1314" s="1">
        <v>49.9466220395487</v>
      </c>
      <c r="M1314" s="1">
        <v>8.5678800888796793</v>
      </c>
    </row>
    <row r="1315" spans="1:13" ht="15.75" customHeight="1" x14ac:dyDescent="0.25">
      <c r="A1315" s="1">
        <v>157.14099999999999</v>
      </c>
      <c r="B1315" s="1">
        <v>1.335</v>
      </c>
      <c r="C1315" s="1">
        <v>0.01</v>
      </c>
      <c r="D1315" s="1">
        <v>0.1</v>
      </c>
      <c r="E1315" s="1">
        <v>1E-4</v>
      </c>
      <c r="F1315" s="1" t="s">
        <v>20</v>
      </c>
      <c r="G1315" s="1">
        <v>1</v>
      </c>
      <c r="H1315" s="1">
        <v>-0.349703262723779</v>
      </c>
      <c r="I1315" s="1">
        <v>50.049161196168001</v>
      </c>
      <c r="J1315" s="1">
        <v>-0.148506566470095</v>
      </c>
      <c r="K1315" s="1">
        <v>-0.35204037044967601</v>
      </c>
      <c r="L1315" s="1">
        <v>50.049273744583402</v>
      </c>
      <c r="M1315" s="1">
        <v>-0.14949905318909301</v>
      </c>
    </row>
    <row r="1316" spans="1:13" ht="15.75" customHeight="1" x14ac:dyDescent="0.25">
      <c r="A1316" s="1">
        <v>69.394999999999996</v>
      </c>
      <c r="B1316" s="1">
        <v>1.081</v>
      </c>
      <c r="C1316" s="1">
        <v>11</v>
      </c>
      <c r="D1316" s="1">
        <v>0.01</v>
      </c>
      <c r="E1316" s="1">
        <v>0.34100000000000003</v>
      </c>
      <c r="F1316" s="1" t="s">
        <v>20</v>
      </c>
      <c r="G1316" s="1">
        <v>1</v>
      </c>
      <c r="H1316" s="1">
        <v>26.657095817923199</v>
      </c>
      <c r="I1316" s="1">
        <v>50.053205071017999</v>
      </c>
      <c r="J1316" s="1">
        <v>11.320322667709799</v>
      </c>
      <c r="K1316" s="1">
        <v>26.8692300045129</v>
      </c>
      <c r="L1316" s="1">
        <v>50.010157540636897</v>
      </c>
      <c r="M1316" s="1">
        <v>11.4104085291799</v>
      </c>
    </row>
    <row r="1317" spans="1:13" ht="15.75" customHeight="1" x14ac:dyDescent="0.25">
      <c r="A1317" s="1">
        <v>127.977</v>
      </c>
      <c r="B1317" s="1">
        <v>1.3819999999999999</v>
      </c>
      <c r="C1317" s="1">
        <v>0.01</v>
      </c>
      <c r="D1317" s="1">
        <v>11</v>
      </c>
      <c r="E1317" s="1">
        <v>0.22</v>
      </c>
      <c r="F1317" s="1" t="s">
        <v>20</v>
      </c>
      <c r="G1317" s="1">
        <v>2</v>
      </c>
      <c r="H1317" s="1">
        <v>-9.5000583923471495</v>
      </c>
      <c r="I1317" s="1">
        <v>50.0546313618269</v>
      </c>
      <c r="J1317" s="1">
        <v>-4.0343376899724603</v>
      </c>
      <c r="K1317" s="1">
        <v>-9.5800916605424593</v>
      </c>
      <c r="L1317" s="1">
        <v>50.051379537735201</v>
      </c>
      <c r="M1317" s="1">
        <v>-4.0683249789971399</v>
      </c>
    </row>
    <row r="1318" spans="1:13" ht="15.75" customHeight="1" x14ac:dyDescent="0.25">
      <c r="A1318" s="1">
        <v>98.736000000000004</v>
      </c>
      <c r="B1318" s="1">
        <v>1.3109999999999999</v>
      </c>
      <c r="C1318" s="1">
        <v>0.01</v>
      </c>
      <c r="D1318" s="1">
        <v>11</v>
      </c>
      <c r="E1318" s="1">
        <v>0.34100000000000003</v>
      </c>
      <c r="F1318" s="1" t="s">
        <v>20</v>
      </c>
      <c r="G1318" s="1">
        <v>4</v>
      </c>
      <c r="H1318" s="1">
        <v>-15.112683694881101</v>
      </c>
      <c r="I1318" s="1">
        <v>50.066727457468701</v>
      </c>
      <c r="J1318" s="1">
        <v>-6.4178204921356796</v>
      </c>
      <c r="K1318" s="1">
        <v>-14.9996633490936</v>
      </c>
      <c r="L1318" s="1">
        <v>50.017054423633901</v>
      </c>
      <c r="M1318" s="1">
        <v>-6.36982476180299</v>
      </c>
    </row>
    <row r="1319" spans="1:13" ht="15.75" customHeight="1" x14ac:dyDescent="0.25">
      <c r="A1319" s="1">
        <v>69.394999999999996</v>
      </c>
      <c r="B1319" s="1">
        <v>1.081</v>
      </c>
      <c r="C1319" s="1">
        <v>0.01</v>
      </c>
      <c r="D1319" s="1">
        <v>15</v>
      </c>
      <c r="E1319" s="1">
        <v>7.4999999999999997E-2</v>
      </c>
      <c r="F1319" s="1" t="s">
        <v>20</v>
      </c>
      <c r="G1319" s="1">
        <v>3</v>
      </c>
      <c r="H1319" s="1">
        <v>16.6523954138137</v>
      </c>
      <c r="I1319" s="1">
        <v>50.022951898267003</v>
      </c>
      <c r="J1319" s="1">
        <v>7.0716814225470204</v>
      </c>
      <c r="K1319" s="1">
        <v>16.6966186610235</v>
      </c>
      <c r="L1319" s="1">
        <v>50.059873038486401</v>
      </c>
      <c r="M1319" s="1">
        <v>7.0904614663765804</v>
      </c>
    </row>
    <row r="1320" spans="1:13" ht="15.75" customHeight="1" x14ac:dyDescent="0.25">
      <c r="A1320" s="1">
        <v>69.394999999999996</v>
      </c>
      <c r="B1320" s="1">
        <v>1.081</v>
      </c>
      <c r="C1320" s="1">
        <v>7</v>
      </c>
      <c r="D1320" s="1">
        <v>0.01</v>
      </c>
      <c r="E1320" s="1">
        <v>0.14000000000000001</v>
      </c>
      <c r="F1320" s="1" t="s">
        <v>20</v>
      </c>
      <c r="G1320" s="1">
        <v>2</v>
      </c>
      <c r="H1320" s="1">
        <v>-17.0633035406413</v>
      </c>
      <c r="I1320" s="1">
        <v>50.038190413351998</v>
      </c>
      <c r="J1320" s="1">
        <v>-7.2461795229494603</v>
      </c>
      <c r="K1320" s="1">
        <v>-17.0823421592284</v>
      </c>
      <c r="L1320" s="1">
        <v>50.061685270857801</v>
      </c>
      <c r="M1320" s="1">
        <v>-7.2542645486786403</v>
      </c>
    </row>
    <row r="1321" spans="1:13" ht="15.75" customHeight="1" x14ac:dyDescent="0.25">
      <c r="A1321" s="1">
        <v>98.736000000000004</v>
      </c>
      <c r="B1321" s="1">
        <v>1.3109999999999999</v>
      </c>
      <c r="C1321" s="1">
        <v>0.01</v>
      </c>
      <c r="D1321" s="1">
        <v>11</v>
      </c>
      <c r="E1321" s="1">
        <v>0.22</v>
      </c>
      <c r="F1321" s="1" t="s">
        <v>20</v>
      </c>
      <c r="G1321" s="1">
        <v>5</v>
      </c>
      <c r="H1321" s="1">
        <v>17.825003122586899</v>
      </c>
      <c r="I1321" s="1">
        <v>50.028798329681997</v>
      </c>
      <c r="J1321" s="1">
        <v>7.5696463065173001</v>
      </c>
      <c r="K1321" s="1">
        <v>17.771618512384801</v>
      </c>
      <c r="L1321" s="1">
        <v>50.079185584334802</v>
      </c>
      <c r="M1321" s="1">
        <v>7.5469757569156002</v>
      </c>
    </row>
    <row r="1322" spans="1:13" ht="15.75" customHeight="1" x14ac:dyDescent="0.25">
      <c r="A1322" s="1">
        <v>157.14099999999999</v>
      </c>
      <c r="B1322" s="1">
        <v>1.335</v>
      </c>
      <c r="C1322" s="1">
        <v>0.01</v>
      </c>
      <c r="D1322" s="1">
        <v>3</v>
      </c>
      <c r="E1322" s="1">
        <v>3.0000000000000001E-3</v>
      </c>
      <c r="F1322" s="1" t="s">
        <v>20</v>
      </c>
      <c r="G1322" s="1">
        <v>2</v>
      </c>
      <c r="H1322" s="1">
        <v>-2.66858057198742</v>
      </c>
      <c r="I1322" s="1">
        <v>50.055799595122998</v>
      </c>
      <c r="J1322" s="1">
        <v>-1.1332514744298501</v>
      </c>
      <c r="K1322" s="1">
        <v>-2.6586067321506799</v>
      </c>
      <c r="L1322" s="1">
        <v>50.049211685327201</v>
      </c>
      <c r="M1322" s="1">
        <v>-1.12901593857256</v>
      </c>
    </row>
    <row r="1323" spans="1:13" ht="15.75" customHeight="1" x14ac:dyDescent="0.25">
      <c r="A1323" s="1">
        <v>195.93199999999999</v>
      </c>
      <c r="B1323" s="1">
        <v>1.1060000000000001</v>
      </c>
      <c r="C1323" s="1">
        <v>0.01</v>
      </c>
      <c r="D1323" s="1">
        <v>0.5</v>
      </c>
      <c r="E1323" s="1">
        <v>0.01</v>
      </c>
      <c r="F1323" s="1" t="s">
        <v>20</v>
      </c>
      <c r="G1323" s="1">
        <v>4</v>
      </c>
      <c r="H1323" s="1">
        <v>1.15426523359874</v>
      </c>
      <c r="I1323" s="1">
        <v>50.049275456996199</v>
      </c>
      <c r="J1323" s="1">
        <v>0.49017548564580599</v>
      </c>
      <c r="K1323" s="1">
        <v>1.1745512592254801</v>
      </c>
      <c r="L1323" s="1">
        <v>50.054198814109803</v>
      </c>
      <c r="M1323" s="1">
        <v>0.49879024088053597</v>
      </c>
    </row>
    <row r="1324" spans="1:13" ht="15.75" customHeight="1" x14ac:dyDescent="0.25">
      <c r="A1324" s="1">
        <v>234.63499999999999</v>
      </c>
      <c r="B1324" s="1">
        <v>0.66600000000000004</v>
      </c>
      <c r="C1324" s="1">
        <v>15</v>
      </c>
      <c r="D1324" s="1">
        <v>0.01</v>
      </c>
      <c r="E1324" s="1">
        <v>1.4999999999999999E-2</v>
      </c>
      <c r="F1324" s="1" t="s">
        <v>20</v>
      </c>
      <c r="G1324" s="1">
        <v>4</v>
      </c>
      <c r="H1324" s="1">
        <v>36.102674225747997</v>
      </c>
      <c r="I1324" s="1">
        <v>50.393669994598099</v>
      </c>
      <c r="J1324" s="1">
        <v>15.331524641476101</v>
      </c>
      <c r="K1324" s="1">
        <v>36.208649759732502</v>
      </c>
      <c r="L1324" s="1">
        <v>50.151533529433301</v>
      </c>
      <c r="M1324" s="1">
        <v>15.376528690221001</v>
      </c>
    </row>
    <row r="1325" spans="1:13" ht="15.75" customHeight="1" x14ac:dyDescent="0.25">
      <c r="A1325" s="1">
        <v>127.977</v>
      </c>
      <c r="B1325" s="1">
        <v>1.3819999999999999</v>
      </c>
      <c r="C1325" s="1">
        <v>0.01</v>
      </c>
      <c r="D1325" s="1">
        <v>1</v>
      </c>
      <c r="E1325" s="1">
        <v>1.4999999999999999E-2</v>
      </c>
      <c r="F1325" s="1" t="s">
        <v>20</v>
      </c>
      <c r="G1325" s="1">
        <v>1</v>
      </c>
      <c r="H1325" s="1">
        <v>0.74826221667562398</v>
      </c>
      <c r="I1325" s="1">
        <v>50.050743953875703</v>
      </c>
      <c r="J1325" s="1">
        <v>0.31776041136216399</v>
      </c>
      <c r="K1325" s="1">
        <v>0.74536017764834706</v>
      </c>
      <c r="L1325" s="1">
        <v>50.049138710078097</v>
      </c>
      <c r="M1325" s="1">
        <v>0.316528018366038</v>
      </c>
    </row>
    <row r="1326" spans="1:13" ht="15.75" customHeight="1" x14ac:dyDescent="0.25">
      <c r="A1326" s="1">
        <v>69.394999999999996</v>
      </c>
      <c r="B1326" s="1">
        <v>1.081</v>
      </c>
      <c r="C1326" s="1">
        <v>0.01</v>
      </c>
      <c r="D1326" s="1">
        <v>7</v>
      </c>
      <c r="E1326" s="1">
        <v>3.5000000000000003E-2</v>
      </c>
      <c r="F1326" s="1" t="s">
        <v>20</v>
      </c>
      <c r="G1326" s="1">
        <v>3</v>
      </c>
      <c r="H1326" s="1">
        <v>8.0173909584663008</v>
      </c>
      <c r="I1326" s="1">
        <v>50.065188211962301</v>
      </c>
      <c r="J1326" s="1">
        <v>3.4047014432080398</v>
      </c>
      <c r="K1326" s="1">
        <v>8.0756558351564909</v>
      </c>
      <c r="L1326" s="1">
        <v>50.051535642628899</v>
      </c>
      <c r="M1326" s="1">
        <v>3.4294444688111398</v>
      </c>
    </row>
    <row r="1327" spans="1:13" ht="15.75" customHeight="1" x14ac:dyDescent="0.25">
      <c r="A1327" s="1">
        <v>98.736000000000004</v>
      </c>
      <c r="B1327" s="1">
        <v>1.3109999999999999</v>
      </c>
      <c r="C1327" s="1">
        <v>15</v>
      </c>
      <c r="D1327" s="1">
        <v>0.01</v>
      </c>
      <c r="E1327" s="1">
        <v>7.4999999999999997E-2</v>
      </c>
      <c r="F1327" s="1" t="s">
        <v>20</v>
      </c>
      <c r="G1327" s="1">
        <v>2</v>
      </c>
      <c r="H1327" s="1">
        <v>36.3911655020216</v>
      </c>
      <c r="I1327" s="1">
        <v>49.920084905422797</v>
      </c>
      <c r="J1327" s="1">
        <v>15.454036649406101</v>
      </c>
      <c r="K1327" s="1">
        <v>36.160996569124897</v>
      </c>
      <c r="L1327" s="1">
        <v>50.014121198017101</v>
      </c>
      <c r="M1327" s="1">
        <v>15.356292071141899</v>
      </c>
    </row>
    <row r="1328" spans="1:13" ht="15.75" customHeight="1" x14ac:dyDescent="0.25">
      <c r="A1328" s="1">
        <v>157.14099999999999</v>
      </c>
      <c r="B1328" s="1">
        <v>1.335</v>
      </c>
      <c r="C1328" s="1">
        <v>3</v>
      </c>
      <c r="D1328" s="1">
        <v>0.01</v>
      </c>
      <c r="E1328" s="1">
        <v>3.0000000000000001E-3</v>
      </c>
      <c r="F1328" s="1" t="s">
        <v>20</v>
      </c>
      <c r="G1328" s="1">
        <v>1</v>
      </c>
      <c r="H1328" s="1">
        <v>-7.3956015136950697</v>
      </c>
      <c r="I1328" s="1">
        <v>50.005772706606201</v>
      </c>
      <c r="J1328" s="1">
        <v>-3.14064953019155</v>
      </c>
      <c r="K1328" s="1">
        <v>-7.3873634210371799</v>
      </c>
      <c r="L1328" s="1">
        <v>50.062208382520602</v>
      </c>
      <c r="M1328" s="1">
        <v>-3.1371511045681899</v>
      </c>
    </row>
    <row r="1329" spans="1:13" ht="15.75" customHeight="1" x14ac:dyDescent="0.25">
      <c r="A1329" s="1">
        <v>195.93199999999999</v>
      </c>
      <c r="B1329" s="1">
        <v>1.1060000000000001</v>
      </c>
      <c r="C1329" s="1">
        <v>0.01</v>
      </c>
      <c r="D1329" s="1">
        <v>3</v>
      </c>
      <c r="E1329" s="1">
        <v>9.2999999999999999E-2</v>
      </c>
      <c r="F1329" s="1" t="s">
        <v>20</v>
      </c>
      <c r="G1329" s="1">
        <v>2</v>
      </c>
      <c r="H1329" s="1">
        <v>-2.6473687892429298</v>
      </c>
      <c r="I1329" s="1">
        <v>50.069461651505698</v>
      </c>
      <c r="J1329" s="1">
        <v>-1.12424358299767</v>
      </c>
      <c r="K1329" s="1">
        <v>-2.6329837732881498</v>
      </c>
      <c r="L1329" s="1">
        <v>50.056335443631802</v>
      </c>
      <c r="M1329" s="1">
        <v>-1.11813477717349</v>
      </c>
    </row>
    <row r="1330" spans="1:13" ht="15.75" customHeight="1" x14ac:dyDescent="0.25">
      <c r="A1330" s="1">
        <v>127.977</v>
      </c>
      <c r="B1330" s="1">
        <v>1.3819999999999999</v>
      </c>
      <c r="C1330" s="1">
        <v>0.5</v>
      </c>
      <c r="D1330" s="1">
        <v>0.01</v>
      </c>
      <c r="E1330" s="1">
        <v>0.01</v>
      </c>
      <c r="F1330" s="1" t="s">
        <v>20</v>
      </c>
      <c r="G1330" s="1">
        <v>3</v>
      </c>
      <c r="H1330" s="1">
        <v>-1.6328276953007901</v>
      </c>
      <c r="I1330" s="1">
        <v>50.053907425045601</v>
      </c>
      <c r="J1330" s="1">
        <v>-0.69340398135756398</v>
      </c>
      <c r="K1330" s="1">
        <v>-1.63834671549584</v>
      </c>
      <c r="L1330" s="1">
        <v>50.057950425764702</v>
      </c>
      <c r="M1330" s="1">
        <v>-0.69574771339215502</v>
      </c>
    </row>
    <row r="1331" spans="1:13" ht="15.75" customHeight="1" x14ac:dyDescent="0.25">
      <c r="A1331" s="1">
        <v>127.977</v>
      </c>
      <c r="B1331" s="1">
        <v>1.3819999999999999</v>
      </c>
      <c r="C1331" s="1">
        <v>0.5</v>
      </c>
      <c r="D1331" s="1">
        <v>0.01</v>
      </c>
      <c r="E1331" s="1">
        <v>5.0000000000000001E-3</v>
      </c>
      <c r="F1331" s="1" t="s">
        <v>20</v>
      </c>
      <c r="G1331" s="1">
        <v>4</v>
      </c>
      <c r="H1331" s="1">
        <v>1.9178899944701</v>
      </c>
      <c r="I1331" s="1">
        <v>50.051117969935603</v>
      </c>
      <c r="J1331" s="1">
        <v>0.81445982438852804</v>
      </c>
      <c r="K1331" s="1">
        <v>1.9014966720025499</v>
      </c>
      <c r="L1331" s="1">
        <v>50.0501486233984</v>
      </c>
      <c r="M1331" s="1">
        <v>0.80749816205306402</v>
      </c>
    </row>
    <row r="1332" spans="1:13" ht="15.75" customHeight="1" x14ac:dyDescent="0.25">
      <c r="A1332" s="1">
        <v>69.394999999999996</v>
      </c>
      <c r="B1332" s="1">
        <v>1.081</v>
      </c>
      <c r="C1332" s="1">
        <v>0.5</v>
      </c>
      <c r="D1332" s="1">
        <v>0.01</v>
      </c>
      <c r="E1332" s="1">
        <v>5.0000000000000001E-3</v>
      </c>
      <c r="F1332" s="1" t="s">
        <v>20</v>
      </c>
      <c r="G1332" s="1">
        <v>2</v>
      </c>
      <c r="H1332" s="1">
        <v>-1.8281686239792401</v>
      </c>
      <c r="I1332" s="1">
        <v>50.053153923956899</v>
      </c>
      <c r="J1332" s="1">
        <v>-0.77635834210092003</v>
      </c>
      <c r="K1332" s="1">
        <v>-1.8261918482869099</v>
      </c>
      <c r="L1332" s="1">
        <v>50.049770384566003</v>
      </c>
      <c r="M1332" s="1">
        <v>-0.77551887561020705</v>
      </c>
    </row>
    <row r="1333" spans="1:13" ht="15.75" customHeight="1" x14ac:dyDescent="0.25">
      <c r="A1333" s="1">
        <v>157.14099999999999</v>
      </c>
      <c r="B1333" s="1">
        <v>1.335</v>
      </c>
      <c r="C1333" s="1">
        <v>0.1</v>
      </c>
      <c r="D1333" s="1">
        <v>1</v>
      </c>
      <c r="E1333" s="1">
        <v>0.01</v>
      </c>
      <c r="F1333" s="1" t="s">
        <v>20</v>
      </c>
      <c r="G1333" s="1">
        <v>1</v>
      </c>
      <c r="H1333" s="1">
        <v>0.52341295939612498</v>
      </c>
      <c r="I1333" s="1">
        <v>50.050046894269599</v>
      </c>
      <c r="J1333" s="1">
        <v>0.222274910564007</v>
      </c>
      <c r="K1333" s="1">
        <v>0.51657002966740395</v>
      </c>
      <c r="L1333" s="1">
        <v>50.044646527297601</v>
      </c>
      <c r="M1333" s="1">
        <v>0.219368961129354</v>
      </c>
    </row>
    <row r="1334" spans="1:13" ht="15.75" customHeight="1" x14ac:dyDescent="0.25">
      <c r="A1334" s="1">
        <v>127.977</v>
      </c>
      <c r="B1334" s="1">
        <v>1.3819999999999999</v>
      </c>
      <c r="C1334" s="1">
        <v>0.01</v>
      </c>
      <c r="D1334" s="1">
        <v>0.1</v>
      </c>
      <c r="E1334" s="1">
        <v>1E-3</v>
      </c>
      <c r="F1334" s="1" t="s">
        <v>20</v>
      </c>
      <c r="G1334" s="1">
        <v>2</v>
      </c>
      <c r="H1334" s="1">
        <v>0.70774235113578599</v>
      </c>
      <c r="I1334" s="1">
        <v>50.048106573920101</v>
      </c>
      <c r="J1334" s="1">
        <v>0.300553062313481</v>
      </c>
      <c r="K1334" s="1">
        <v>0.70764955557464404</v>
      </c>
      <c r="L1334" s="1">
        <v>50.0507921916155</v>
      </c>
      <c r="M1334" s="1">
        <v>0.30051365533151098</v>
      </c>
    </row>
    <row r="1335" spans="1:13" ht="15.75" customHeight="1" x14ac:dyDescent="0.25">
      <c r="A1335" s="1">
        <v>234.63499999999999</v>
      </c>
      <c r="B1335" s="1">
        <v>0.66600000000000004</v>
      </c>
      <c r="C1335" s="1">
        <v>0.01</v>
      </c>
      <c r="D1335" s="1">
        <v>7</v>
      </c>
      <c r="E1335" s="1">
        <v>0.21</v>
      </c>
      <c r="F1335" s="1" t="s">
        <v>20</v>
      </c>
      <c r="G1335" s="1">
        <v>2</v>
      </c>
      <c r="H1335" s="1">
        <v>6.0448287341976599</v>
      </c>
      <c r="I1335" s="1">
        <v>50.054181298164202</v>
      </c>
      <c r="J1335" s="1">
        <v>2.5670242628663398</v>
      </c>
      <c r="K1335" s="1">
        <v>6.06013768492517</v>
      </c>
      <c r="L1335" s="1">
        <v>50.015706840245699</v>
      </c>
      <c r="M1335" s="1">
        <v>2.5735254310026998</v>
      </c>
    </row>
    <row r="1336" spans="1:13" ht="15.75" customHeight="1" x14ac:dyDescent="0.25">
      <c r="A1336" s="1">
        <v>234.63499999999999</v>
      </c>
      <c r="B1336" s="1">
        <v>0.66600000000000004</v>
      </c>
      <c r="C1336" s="1">
        <v>0.01</v>
      </c>
      <c r="D1336" s="1">
        <v>3</v>
      </c>
      <c r="E1336" s="1">
        <v>0.03</v>
      </c>
      <c r="F1336" s="1" t="s">
        <v>20</v>
      </c>
      <c r="G1336" s="1">
        <v>1</v>
      </c>
      <c r="H1336" s="1">
        <v>-1.85719021751844</v>
      </c>
      <c r="I1336" s="1">
        <v>50.0359169559717</v>
      </c>
      <c r="J1336" s="1">
        <v>-0.78868278304673101</v>
      </c>
      <c r="K1336" s="1">
        <v>-1.8217968655952299</v>
      </c>
      <c r="L1336" s="1">
        <v>50.0541350924859</v>
      </c>
      <c r="M1336" s="1">
        <v>-0.77365248241686502</v>
      </c>
    </row>
    <row r="1337" spans="1:13" ht="15.75" customHeight="1" x14ac:dyDescent="0.25">
      <c r="A1337" s="1">
        <v>195.93199999999999</v>
      </c>
      <c r="B1337" s="1">
        <v>1.1060000000000001</v>
      </c>
      <c r="C1337" s="1">
        <v>11</v>
      </c>
      <c r="D1337" s="1">
        <v>0.01</v>
      </c>
      <c r="E1337" s="1">
        <v>0.11</v>
      </c>
      <c r="F1337" s="1" t="s">
        <v>20</v>
      </c>
      <c r="G1337" s="1">
        <v>4</v>
      </c>
      <c r="H1337" s="1">
        <v>26.894477760295999</v>
      </c>
      <c r="I1337" s="1">
        <v>50.1761118593856</v>
      </c>
      <c r="J1337" s="1">
        <v>11.4211303551452</v>
      </c>
      <c r="K1337" s="1">
        <v>26.381551858769999</v>
      </c>
      <c r="L1337" s="1">
        <v>49.908239403084501</v>
      </c>
      <c r="M1337" s="1">
        <v>11.2033089259257</v>
      </c>
    </row>
    <row r="1338" spans="1:13" ht="15.75" customHeight="1" x14ac:dyDescent="0.25">
      <c r="A1338" s="1">
        <v>234.63499999999999</v>
      </c>
      <c r="B1338" s="1">
        <v>0.66600000000000004</v>
      </c>
      <c r="C1338" s="1">
        <v>11</v>
      </c>
      <c r="D1338" s="1">
        <v>0.01</v>
      </c>
      <c r="E1338" s="1">
        <v>5.5E-2</v>
      </c>
      <c r="F1338" s="1" t="s">
        <v>20</v>
      </c>
      <c r="G1338" s="1">
        <v>1</v>
      </c>
      <c r="H1338" s="1">
        <v>26.247199056291901</v>
      </c>
      <c r="I1338" s="1">
        <v>50.220861766528401</v>
      </c>
      <c r="J1338" s="1">
        <v>11.1462540582181</v>
      </c>
      <c r="K1338" s="1">
        <v>26.314557256477201</v>
      </c>
      <c r="L1338" s="1">
        <v>50.305662766959699</v>
      </c>
      <c r="M1338" s="1">
        <v>11.174858695633199</v>
      </c>
    </row>
    <row r="1339" spans="1:13" ht="15.75" customHeight="1" x14ac:dyDescent="0.25">
      <c r="A1339" s="1">
        <v>127.977</v>
      </c>
      <c r="B1339" s="1">
        <v>1.3819999999999999</v>
      </c>
      <c r="C1339" s="1">
        <v>7</v>
      </c>
      <c r="D1339" s="1">
        <v>0.01</v>
      </c>
      <c r="E1339" s="1">
        <v>7.0000000000000001E-3</v>
      </c>
      <c r="F1339" s="1" t="s">
        <v>20</v>
      </c>
      <c r="G1339" s="1">
        <v>1</v>
      </c>
      <c r="H1339" s="1">
        <v>17.224832333005502</v>
      </c>
      <c r="I1339" s="1">
        <v>50.034182149962099</v>
      </c>
      <c r="J1339" s="1">
        <v>7.3147750692226596</v>
      </c>
      <c r="K1339" s="1">
        <v>17.336616159509099</v>
      </c>
      <c r="L1339" s="1">
        <v>50.090113529407802</v>
      </c>
      <c r="M1339" s="1">
        <v>7.3622456936933398</v>
      </c>
    </row>
    <row r="1340" spans="1:13" ht="15.75" customHeight="1" x14ac:dyDescent="0.25">
      <c r="A1340" s="1">
        <v>234.63499999999999</v>
      </c>
      <c r="B1340" s="1">
        <v>0.66600000000000004</v>
      </c>
      <c r="C1340" s="1">
        <v>3</v>
      </c>
      <c r="D1340" s="1">
        <v>0.01</v>
      </c>
      <c r="E1340" s="1">
        <v>3.0000000000000001E-3</v>
      </c>
      <c r="F1340" s="1" t="s">
        <v>20</v>
      </c>
      <c r="G1340" s="1">
        <v>2</v>
      </c>
      <c r="H1340" s="1">
        <v>-7.3078123944681597</v>
      </c>
      <c r="I1340" s="1">
        <v>50.0626031915073</v>
      </c>
      <c r="J1340" s="1">
        <v>-3.10336860644987</v>
      </c>
      <c r="K1340" s="1">
        <v>-7.3915668600143096</v>
      </c>
      <c r="L1340" s="1">
        <v>50.033428991084598</v>
      </c>
      <c r="M1340" s="1">
        <v>-3.1389361559428801</v>
      </c>
    </row>
    <row r="1341" spans="1:13" ht="15.75" customHeight="1" x14ac:dyDescent="0.25">
      <c r="A1341" s="1">
        <v>234.63499999999999</v>
      </c>
      <c r="B1341" s="1">
        <v>0.66600000000000004</v>
      </c>
      <c r="C1341" s="1">
        <v>11</v>
      </c>
      <c r="D1341" s="1">
        <v>0.01</v>
      </c>
      <c r="E1341" s="1">
        <v>0.33</v>
      </c>
      <c r="F1341" s="1" t="s">
        <v>20</v>
      </c>
      <c r="G1341" s="1">
        <v>1</v>
      </c>
      <c r="H1341" s="1">
        <v>27.3323428046996</v>
      </c>
      <c r="I1341" s="1">
        <v>49.983026622446602</v>
      </c>
      <c r="J1341" s="1">
        <v>11.6070761018768</v>
      </c>
      <c r="K1341" s="1">
        <v>26.250501909320999</v>
      </c>
      <c r="L1341" s="1">
        <v>50.083513668672701</v>
      </c>
      <c r="M1341" s="1">
        <v>11.1476566626979</v>
      </c>
    </row>
    <row r="1342" spans="1:13" ht="15.75" customHeight="1" x14ac:dyDescent="0.25">
      <c r="A1342" s="1">
        <v>127.977</v>
      </c>
      <c r="B1342" s="1">
        <v>1.3819999999999999</v>
      </c>
      <c r="C1342" s="1">
        <v>15</v>
      </c>
      <c r="D1342" s="1">
        <v>0.01</v>
      </c>
      <c r="E1342" s="1">
        <v>0.3</v>
      </c>
      <c r="F1342" s="1" t="s">
        <v>20</v>
      </c>
      <c r="G1342" s="1">
        <v>5</v>
      </c>
      <c r="H1342" s="1">
        <v>36.536697414105099</v>
      </c>
      <c r="I1342" s="1">
        <v>50.182187831520999</v>
      </c>
      <c r="J1342" s="1">
        <v>15.515838888272899</v>
      </c>
      <c r="K1342" s="1">
        <v>37.016994019452703</v>
      </c>
      <c r="L1342" s="1">
        <v>50.124386219033397</v>
      </c>
      <c r="M1342" s="1">
        <v>15.719803813254901</v>
      </c>
    </row>
    <row r="1343" spans="1:13" ht="15.75" customHeight="1" x14ac:dyDescent="0.25">
      <c r="A1343" s="1">
        <v>234.63499999999999</v>
      </c>
      <c r="B1343" s="1">
        <v>0.66600000000000004</v>
      </c>
      <c r="C1343" s="1">
        <v>15</v>
      </c>
      <c r="D1343" s="1">
        <v>0.01</v>
      </c>
      <c r="E1343" s="1">
        <v>0.15</v>
      </c>
      <c r="F1343" s="1" t="s">
        <v>20</v>
      </c>
      <c r="G1343" s="1">
        <v>5</v>
      </c>
      <c r="H1343" s="1">
        <v>36.5396241294237</v>
      </c>
      <c r="I1343" s="1">
        <v>50.059686967770197</v>
      </c>
      <c r="J1343" s="1">
        <v>15.5170817604143</v>
      </c>
      <c r="K1343" s="1">
        <v>36.704602816426998</v>
      </c>
      <c r="L1343" s="1">
        <v>50.087110171802898</v>
      </c>
      <c r="M1343" s="1">
        <v>15.587142354521401</v>
      </c>
    </row>
    <row r="1344" spans="1:13" ht="15.75" customHeight="1" x14ac:dyDescent="0.25">
      <c r="A1344" s="1">
        <v>127.977</v>
      </c>
      <c r="B1344" s="1">
        <v>1.3819999999999999</v>
      </c>
      <c r="C1344" s="1">
        <v>11</v>
      </c>
      <c r="D1344" s="1">
        <v>0.01</v>
      </c>
      <c r="E1344" s="1">
        <v>1.0999999999999999E-2</v>
      </c>
      <c r="F1344" s="1" t="s">
        <v>20</v>
      </c>
      <c r="G1344" s="1">
        <v>4</v>
      </c>
      <c r="H1344" s="1">
        <v>27.126205363094801</v>
      </c>
      <c r="I1344" s="1">
        <v>50.024085513228897</v>
      </c>
      <c r="J1344" s="1">
        <v>11.519536845207501</v>
      </c>
      <c r="K1344" s="1">
        <v>27.182928179357301</v>
      </c>
      <c r="L1344" s="1">
        <v>50.114831057371603</v>
      </c>
      <c r="M1344" s="1">
        <v>11.543625012467</v>
      </c>
    </row>
    <row r="1345" spans="1:13" ht="15.75" customHeight="1" x14ac:dyDescent="0.25">
      <c r="A1345" s="1">
        <v>69.394999999999996</v>
      </c>
      <c r="B1345" s="1">
        <v>1.081</v>
      </c>
      <c r="C1345" s="1">
        <v>0.1</v>
      </c>
      <c r="D1345" s="1">
        <v>0.01</v>
      </c>
      <c r="E1345" s="1">
        <v>5.0000000000000001E-4</v>
      </c>
      <c r="F1345" s="1" t="s">
        <v>20</v>
      </c>
      <c r="G1345" s="1">
        <v>3</v>
      </c>
      <c r="H1345" s="1">
        <v>1.94162107124489</v>
      </c>
      <c r="I1345" s="1">
        <v>50.043533761680301</v>
      </c>
      <c r="J1345" s="1">
        <v>0.82453757059830801</v>
      </c>
      <c r="K1345" s="1">
        <v>1.9304626624398</v>
      </c>
      <c r="L1345" s="1">
        <v>50.050938364027601</v>
      </c>
      <c r="M1345" s="1">
        <v>0.81979899033455195</v>
      </c>
    </row>
    <row r="1346" spans="1:13" ht="15.75" customHeight="1" x14ac:dyDescent="0.25">
      <c r="A1346" s="1">
        <v>195.93199999999999</v>
      </c>
      <c r="B1346" s="1">
        <v>1.1060000000000001</v>
      </c>
      <c r="C1346" s="1">
        <v>0.01</v>
      </c>
      <c r="D1346" s="1">
        <v>3</v>
      </c>
      <c r="E1346" s="1">
        <v>9.2999999999999999E-2</v>
      </c>
      <c r="F1346" s="1" t="s">
        <v>20</v>
      </c>
      <c r="G1346" s="1">
        <v>1</v>
      </c>
      <c r="H1346" s="1">
        <v>-1.87577183688345</v>
      </c>
      <c r="I1346" s="1">
        <v>50.050468507351901</v>
      </c>
      <c r="J1346" s="1">
        <v>-0.79657373742290305</v>
      </c>
      <c r="K1346" s="1">
        <v>-1.86314031337883</v>
      </c>
      <c r="L1346" s="1">
        <v>50.047347879515698</v>
      </c>
      <c r="M1346" s="1">
        <v>-0.79120957761968402</v>
      </c>
    </row>
    <row r="1347" spans="1:13" ht="15.75" customHeight="1" x14ac:dyDescent="0.25">
      <c r="A1347" s="1">
        <v>69.394999999999996</v>
      </c>
      <c r="B1347" s="1">
        <v>1.081</v>
      </c>
      <c r="C1347" s="1">
        <v>0.01</v>
      </c>
      <c r="D1347" s="1">
        <v>7</v>
      </c>
      <c r="E1347" s="1">
        <v>0.21</v>
      </c>
      <c r="F1347" s="1" t="s">
        <v>20</v>
      </c>
      <c r="G1347" s="1">
        <v>1</v>
      </c>
      <c r="H1347" s="1">
        <v>4.4139401644716001</v>
      </c>
      <c r="I1347" s="1">
        <v>50.065315273169503</v>
      </c>
      <c r="J1347" s="1">
        <v>1.8744437593305501</v>
      </c>
      <c r="K1347" s="1">
        <v>4.402982978801</v>
      </c>
      <c r="L1347" s="1">
        <v>50.050774338036597</v>
      </c>
      <c r="M1347" s="1">
        <v>1.8697906313916199</v>
      </c>
    </row>
    <row r="1348" spans="1:13" ht="15.75" customHeight="1" x14ac:dyDescent="0.25">
      <c r="A1348" s="1">
        <v>234.63499999999999</v>
      </c>
      <c r="B1348" s="1">
        <v>0.66600000000000004</v>
      </c>
      <c r="C1348" s="1">
        <v>0.01</v>
      </c>
      <c r="D1348" s="1">
        <v>0.1</v>
      </c>
      <c r="E1348" s="1">
        <v>5.0000000000000001E-4</v>
      </c>
      <c r="F1348" s="1" t="s">
        <v>20</v>
      </c>
      <c r="G1348" s="1">
        <v>3</v>
      </c>
      <c r="H1348" s="1">
        <v>-0.59154301431586997</v>
      </c>
      <c r="I1348" s="1">
        <v>50.052712643030901</v>
      </c>
      <c r="J1348" s="1">
        <v>-0.25120732729568102</v>
      </c>
      <c r="K1348" s="1">
        <v>-0.59208873700639697</v>
      </c>
      <c r="L1348" s="1">
        <v>50.049629258832297</v>
      </c>
      <c r="M1348" s="1">
        <v>-0.25143907635739599</v>
      </c>
    </row>
    <row r="1349" spans="1:13" ht="15.75" customHeight="1" x14ac:dyDescent="0.25">
      <c r="A1349" s="1">
        <v>157.14099999999999</v>
      </c>
      <c r="B1349" s="1">
        <v>1.335</v>
      </c>
      <c r="C1349" s="1">
        <v>0.1</v>
      </c>
      <c r="D1349" s="1">
        <v>0.01</v>
      </c>
      <c r="E1349" s="1">
        <v>5.0000000000000001E-4</v>
      </c>
      <c r="F1349" s="1" t="s">
        <v>20</v>
      </c>
      <c r="G1349" s="1">
        <v>1</v>
      </c>
      <c r="H1349" s="1">
        <v>0.43162864596137202</v>
      </c>
      <c r="I1349" s="1">
        <v>50.0508720623233</v>
      </c>
      <c r="J1349" s="1">
        <v>0.18329736961158999</v>
      </c>
      <c r="K1349" s="1">
        <v>0.42829011726015398</v>
      </c>
      <c r="L1349" s="1">
        <v>50.049260598643997</v>
      </c>
      <c r="M1349" s="1">
        <v>0.18187961493976301</v>
      </c>
    </row>
    <row r="1350" spans="1:13" ht="15.75" customHeight="1" x14ac:dyDescent="0.25">
      <c r="A1350" s="1">
        <v>69.394999999999996</v>
      </c>
      <c r="B1350" s="1">
        <v>1.081</v>
      </c>
      <c r="C1350" s="1">
        <v>0.01</v>
      </c>
      <c r="D1350" s="1">
        <v>11</v>
      </c>
      <c r="E1350" s="1">
        <v>1.0999999999999999E-2</v>
      </c>
      <c r="F1350" s="1" t="s">
        <v>20</v>
      </c>
      <c r="G1350" s="1">
        <v>4</v>
      </c>
      <c r="H1350" s="1">
        <v>-15.1668087933738</v>
      </c>
      <c r="I1350" s="1">
        <v>50.015378451344397</v>
      </c>
      <c r="J1350" s="1">
        <v>-6.4408055008382004</v>
      </c>
      <c r="K1350" s="1">
        <v>-15.049015426055499</v>
      </c>
      <c r="L1350" s="1">
        <v>50.050763828409004</v>
      </c>
      <c r="M1350" s="1">
        <v>-6.3907828376318498</v>
      </c>
    </row>
    <row r="1351" spans="1:13" ht="15.75" customHeight="1" x14ac:dyDescent="0.25">
      <c r="A1351" s="1">
        <v>127.977</v>
      </c>
      <c r="B1351" s="1">
        <v>1.3819999999999999</v>
      </c>
      <c r="C1351" s="1">
        <v>0.5</v>
      </c>
      <c r="D1351" s="1">
        <v>0.01</v>
      </c>
      <c r="E1351" s="1">
        <v>1.4999999999999999E-2</v>
      </c>
      <c r="F1351" s="1" t="s">
        <v>20</v>
      </c>
      <c r="G1351" s="1">
        <v>3</v>
      </c>
      <c r="H1351" s="1">
        <v>1.64241327020502</v>
      </c>
      <c r="I1351" s="1">
        <v>50.047369650100698</v>
      </c>
      <c r="J1351" s="1">
        <v>0.69747463487558203</v>
      </c>
      <c r="K1351" s="1">
        <v>1.64770553714108</v>
      </c>
      <c r="L1351" s="1">
        <v>50.048829010984498</v>
      </c>
      <c r="M1351" s="1">
        <v>0.69972207284741195</v>
      </c>
    </row>
    <row r="1352" spans="1:13" ht="15.75" customHeight="1" x14ac:dyDescent="0.25">
      <c r="A1352" s="1">
        <v>157.14099999999999</v>
      </c>
      <c r="B1352" s="1">
        <v>1.335</v>
      </c>
      <c r="C1352" s="1">
        <v>0.5</v>
      </c>
      <c r="D1352" s="1">
        <v>0.01</v>
      </c>
      <c r="E1352" s="1">
        <v>1.55E-2</v>
      </c>
      <c r="F1352" s="1" t="s">
        <v>20</v>
      </c>
      <c r="G1352" s="1">
        <v>2</v>
      </c>
      <c r="H1352" s="1">
        <v>-1.3869175687383599</v>
      </c>
      <c r="I1352" s="1">
        <v>50.050130328051303</v>
      </c>
      <c r="J1352" s="1">
        <v>-0.58897467671919601</v>
      </c>
      <c r="K1352" s="1">
        <v>-1.38550075225947</v>
      </c>
      <c r="L1352" s="1">
        <v>50.047068197037703</v>
      </c>
      <c r="M1352" s="1">
        <v>-0.58837300503629797</v>
      </c>
    </row>
    <row r="1353" spans="1:13" ht="15.75" customHeight="1" x14ac:dyDescent="0.25">
      <c r="A1353" s="1">
        <v>234.63499999999999</v>
      </c>
      <c r="B1353" s="1">
        <v>0.66600000000000004</v>
      </c>
      <c r="C1353" s="1">
        <v>0.1</v>
      </c>
      <c r="D1353" s="1">
        <v>0.1</v>
      </c>
      <c r="E1353" s="1">
        <v>0.01</v>
      </c>
      <c r="F1353" s="1" t="s">
        <v>20</v>
      </c>
      <c r="G1353" s="1">
        <v>1</v>
      </c>
      <c r="H1353" s="1">
        <v>-0.31451295624270798</v>
      </c>
      <c r="I1353" s="1">
        <v>50.049910982724697</v>
      </c>
      <c r="J1353" s="1">
        <v>-0.13356249203444301</v>
      </c>
      <c r="K1353" s="1">
        <v>-0.31524089592800297</v>
      </c>
      <c r="L1353" s="1">
        <v>50.050310301116397</v>
      </c>
      <c r="M1353" s="1">
        <v>-0.13387162218787299</v>
      </c>
    </row>
    <row r="1354" spans="1:13" ht="15.75" customHeight="1" x14ac:dyDescent="0.25">
      <c r="A1354" s="1">
        <v>98.736000000000004</v>
      </c>
      <c r="B1354" s="1">
        <v>1.3109999999999999</v>
      </c>
      <c r="C1354" s="1">
        <v>15</v>
      </c>
      <c r="D1354" s="1">
        <v>0.01</v>
      </c>
      <c r="E1354" s="1">
        <v>1.4999999999999999E-2</v>
      </c>
      <c r="F1354" s="1" t="s">
        <v>20</v>
      </c>
      <c r="G1354" s="1">
        <v>2</v>
      </c>
      <c r="H1354" s="1">
        <v>36.405937979920999</v>
      </c>
      <c r="I1354" s="1">
        <v>50.158207263058003</v>
      </c>
      <c r="J1354" s="1">
        <v>15.4603099965691</v>
      </c>
      <c r="K1354" s="1">
        <v>36.441845078475801</v>
      </c>
      <c r="L1354" s="1">
        <v>49.926331899580497</v>
      </c>
      <c r="M1354" s="1">
        <v>15.475558467163101</v>
      </c>
    </row>
    <row r="1355" spans="1:13" ht="15.75" customHeight="1" x14ac:dyDescent="0.25">
      <c r="A1355" s="1">
        <v>69.394999999999996</v>
      </c>
      <c r="B1355" s="1">
        <v>1.081</v>
      </c>
      <c r="C1355" s="1">
        <v>7</v>
      </c>
      <c r="D1355" s="1">
        <v>0.01</v>
      </c>
      <c r="E1355" s="1">
        <v>0.14000000000000001</v>
      </c>
      <c r="F1355" s="1" t="s">
        <v>20</v>
      </c>
      <c r="G1355" s="1">
        <v>3</v>
      </c>
      <c r="H1355" s="1">
        <v>-17.254560190424201</v>
      </c>
      <c r="I1355" s="1">
        <v>50.040592395769998</v>
      </c>
      <c r="J1355" s="1">
        <v>-7.3273994353763703</v>
      </c>
      <c r="K1355" s="1">
        <v>-17.294638162957799</v>
      </c>
      <c r="L1355" s="1">
        <v>50.106360437279697</v>
      </c>
      <c r="M1355" s="1">
        <v>-7.3444191281458497</v>
      </c>
    </row>
    <row r="1356" spans="1:13" ht="15.75" customHeight="1" x14ac:dyDescent="0.25">
      <c r="A1356" s="1">
        <v>195.93199999999999</v>
      </c>
      <c r="B1356" s="1">
        <v>1.1060000000000001</v>
      </c>
      <c r="C1356" s="1">
        <v>1</v>
      </c>
      <c r="D1356" s="1">
        <v>0.01</v>
      </c>
      <c r="E1356" s="1">
        <v>3.1E-2</v>
      </c>
      <c r="F1356" s="1" t="s">
        <v>20</v>
      </c>
      <c r="G1356" s="1">
        <v>3</v>
      </c>
      <c r="H1356" s="1">
        <v>-2.5947279972076802</v>
      </c>
      <c r="I1356" s="1">
        <v>50.0395725724388</v>
      </c>
      <c r="J1356" s="1">
        <v>-1.1018889065770701</v>
      </c>
      <c r="K1356" s="1">
        <v>-2.5909325660042799</v>
      </c>
      <c r="L1356" s="1">
        <v>50.055986652986597</v>
      </c>
      <c r="M1356" s="1">
        <v>-1.1002771216257301</v>
      </c>
    </row>
    <row r="1357" spans="1:13" ht="15.75" customHeight="1" x14ac:dyDescent="0.25">
      <c r="A1357" s="1">
        <v>157.14099999999999</v>
      </c>
      <c r="B1357" s="1">
        <v>1.335</v>
      </c>
      <c r="C1357" s="1">
        <v>11</v>
      </c>
      <c r="D1357" s="1">
        <v>0.01</v>
      </c>
      <c r="E1357" s="1">
        <v>1.0999999999999999E-2</v>
      </c>
      <c r="F1357" s="1" t="s">
        <v>20</v>
      </c>
      <c r="G1357" s="1">
        <v>5</v>
      </c>
      <c r="H1357" s="1">
        <v>26.798652486277</v>
      </c>
      <c r="I1357" s="1">
        <v>50.222763815100599</v>
      </c>
      <c r="J1357" s="1">
        <v>11.380436761625999</v>
      </c>
      <c r="K1357" s="1">
        <v>27.100323167834102</v>
      </c>
      <c r="L1357" s="1">
        <v>50.095669167070703</v>
      </c>
      <c r="M1357" s="1">
        <v>11.508545595309201</v>
      </c>
    </row>
    <row r="1358" spans="1:13" ht="15.75" customHeight="1" x14ac:dyDescent="0.25">
      <c r="A1358" s="1">
        <v>69.394999999999996</v>
      </c>
      <c r="B1358" s="1">
        <v>1.081</v>
      </c>
      <c r="C1358" s="1">
        <v>7</v>
      </c>
      <c r="D1358" s="1">
        <v>0.01</v>
      </c>
      <c r="E1358" s="1">
        <v>0.14000000000000001</v>
      </c>
      <c r="F1358" s="1" t="s">
        <v>20</v>
      </c>
      <c r="G1358" s="1">
        <v>1</v>
      </c>
      <c r="H1358" s="1">
        <v>-17.140575078765998</v>
      </c>
      <c r="I1358" s="1">
        <v>50.033483465718902</v>
      </c>
      <c r="J1358" s="1">
        <v>-7.27899400321302</v>
      </c>
      <c r="K1358" s="1">
        <v>-17.182992073206499</v>
      </c>
      <c r="L1358" s="1">
        <v>50.093843748650599</v>
      </c>
      <c r="M1358" s="1">
        <v>-7.29700699558627</v>
      </c>
    </row>
    <row r="1359" spans="1:13" ht="15.75" customHeight="1" x14ac:dyDescent="0.25">
      <c r="A1359" s="1">
        <v>195.93199999999999</v>
      </c>
      <c r="B1359" s="1">
        <v>1.1060000000000001</v>
      </c>
      <c r="C1359" s="1">
        <v>11</v>
      </c>
      <c r="D1359" s="1">
        <v>0.01</v>
      </c>
      <c r="E1359" s="1">
        <v>5.5E-2</v>
      </c>
      <c r="F1359" s="1" t="s">
        <v>20</v>
      </c>
      <c r="G1359" s="1">
        <v>1</v>
      </c>
      <c r="H1359" s="1">
        <v>28.134004700233699</v>
      </c>
      <c r="I1359" s="1">
        <v>48.7552804159969</v>
      </c>
      <c r="J1359" s="1">
        <v>11.9475134619643</v>
      </c>
      <c r="K1359" s="1">
        <v>27.229039442297399</v>
      </c>
      <c r="L1359" s="1">
        <v>51.218460739287501</v>
      </c>
      <c r="M1359" s="1">
        <v>11.563206829581</v>
      </c>
    </row>
    <row r="1360" spans="1:13" ht="15.75" customHeight="1" x14ac:dyDescent="0.25">
      <c r="A1360" s="1">
        <v>127.977</v>
      </c>
      <c r="B1360" s="1">
        <v>1.3819999999999999</v>
      </c>
      <c r="C1360" s="1">
        <v>3</v>
      </c>
      <c r="D1360" s="1">
        <v>0.01</v>
      </c>
      <c r="E1360" s="1">
        <v>0.09</v>
      </c>
      <c r="F1360" s="1" t="s">
        <v>20</v>
      </c>
      <c r="G1360" s="1">
        <v>5</v>
      </c>
      <c r="H1360" s="1">
        <v>-7.6808821056251597</v>
      </c>
      <c r="I1360" s="1">
        <v>50.0464625559244</v>
      </c>
      <c r="J1360" s="1">
        <v>-3.2617980744119</v>
      </c>
      <c r="K1360" s="1">
        <v>-7.7288979243402496</v>
      </c>
      <c r="L1360" s="1">
        <v>50.051269972009202</v>
      </c>
      <c r="M1360" s="1">
        <v>-3.2821886887804701</v>
      </c>
    </row>
    <row r="1361" spans="1:13" ht="15.75" customHeight="1" x14ac:dyDescent="0.25">
      <c r="A1361" s="1">
        <v>157.14099999999999</v>
      </c>
      <c r="B1361" s="1">
        <v>1.335</v>
      </c>
      <c r="C1361" s="1">
        <v>0.01</v>
      </c>
      <c r="D1361" s="1">
        <v>15</v>
      </c>
      <c r="E1361" s="1">
        <v>0.45</v>
      </c>
      <c r="F1361" s="1" t="s">
        <v>20</v>
      </c>
      <c r="G1361" s="1">
        <v>2</v>
      </c>
      <c r="H1361" s="1">
        <v>-12.9082272777494</v>
      </c>
      <c r="I1361" s="1">
        <v>50.0872678462568</v>
      </c>
      <c r="J1361" s="1">
        <v>-5.4816660768428003</v>
      </c>
      <c r="K1361" s="1">
        <v>-12.994352122788699</v>
      </c>
      <c r="L1361" s="1">
        <v>50.102950484405497</v>
      </c>
      <c r="M1361" s="1">
        <v>-5.51824024239371</v>
      </c>
    </row>
    <row r="1362" spans="1:13" ht="15.75" customHeight="1" x14ac:dyDescent="0.25">
      <c r="A1362" s="1">
        <v>98.736000000000004</v>
      </c>
      <c r="B1362" s="1">
        <v>1.3109999999999999</v>
      </c>
      <c r="C1362" s="1">
        <v>11</v>
      </c>
      <c r="D1362" s="1">
        <v>0.01</v>
      </c>
      <c r="E1362" s="1">
        <v>5.5E-2</v>
      </c>
      <c r="F1362" s="1" t="s">
        <v>20</v>
      </c>
      <c r="G1362" s="1">
        <v>4</v>
      </c>
      <c r="H1362" s="1">
        <v>26.880006883021299</v>
      </c>
      <c r="I1362" s="1">
        <v>50.074336443988301</v>
      </c>
      <c r="J1362" s="1">
        <v>11.414985087065199</v>
      </c>
      <c r="K1362" s="1">
        <v>27.023690899310999</v>
      </c>
      <c r="L1362" s="1">
        <v>50.003021820286598</v>
      </c>
      <c r="M1362" s="1">
        <v>11.476002590160901</v>
      </c>
    </row>
    <row r="1363" spans="1:13" ht="15.75" customHeight="1" x14ac:dyDescent="0.25">
      <c r="A1363" s="1">
        <v>157.14099999999999</v>
      </c>
      <c r="B1363" s="1">
        <v>1.335</v>
      </c>
      <c r="C1363" s="1">
        <v>0.01</v>
      </c>
      <c r="D1363" s="1">
        <v>7</v>
      </c>
      <c r="E1363" s="1">
        <v>7.0000000000000007E-2</v>
      </c>
      <c r="F1363" s="1" t="s">
        <v>20</v>
      </c>
      <c r="G1363" s="1">
        <v>3</v>
      </c>
      <c r="H1363" s="1">
        <v>7.7808315923075799</v>
      </c>
      <c r="I1363" s="1">
        <v>50.084446932322699</v>
      </c>
      <c r="J1363" s="1">
        <v>3.3042430747017</v>
      </c>
      <c r="K1363" s="1">
        <v>7.8113722933747098</v>
      </c>
      <c r="L1363" s="1">
        <v>50.045476777031901</v>
      </c>
      <c r="M1363" s="1">
        <v>3.31721262670915</v>
      </c>
    </row>
    <row r="1364" spans="1:13" ht="15.75" customHeight="1" x14ac:dyDescent="0.25">
      <c r="A1364" s="1">
        <v>127.977</v>
      </c>
      <c r="B1364" s="1">
        <v>1.3819999999999999</v>
      </c>
      <c r="C1364" s="1">
        <v>0.01</v>
      </c>
      <c r="D1364" s="1">
        <v>7</v>
      </c>
      <c r="E1364" s="1">
        <v>0.14000000000000001</v>
      </c>
      <c r="F1364" s="1" t="s">
        <v>20</v>
      </c>
      <c r="G1364" s="1">
        <v>2</v>
      </c>
      <c r="H1364" s="1">
        <v>-6.1503882849679403</v>
      </c>
      <c r="I1364" s="1">
        <v>50.046425753081202</v>
      </c>
      <c r="J1364" s="1">
        <v>-2.6118516583013198</v>
      </c>
      <c r="K1364" s="1">
        <v>-5.9943629567179704</v>
      </c>
      <c r="L1364" s="1">
        <v>50.086946281207297</v>
      </c>
      <c r="M1364" s="1">
        <v>-2.5455932379471502</v>
      </c>
    </row>
    <row r="1365" spans="1:13" ht="15.75" customHeight="1" x14ac:dyDescent="0.25">
      <c r="A1365" s="1">
        <v>234.63499999999999</v>
      </c>
      <c r="B1365" s="1">
        <v>0.66600000000000004</v>
      </c>
      <c r="C1365" s="1">
        <v>0.5</v>
      </c>
      <c r="D1365" s="1">
        <v>0.01</v>
      </c>
      <c r="E1365" s="1">
        <v>5.0000000000000001E-4</v>
      </c>
      <c r="F1365" s="1" t="s">
        <v>20</v>
      </c>
      <c r="G1365" s="1">
        <v>3</v>
      </c>
      <c r="H1365" s="1">
        <v>-1.3855852204146499</v>
      </c>
      <c r="I1365" s="1">
        <v>50.046582224792303</v>
      </c>
      <c r="J1365" s="1">
        <v>-0.58840887566445099</v>
      </c>
      <c r="K1365" s="1">
        <v>-1.37772335008104</v>
      </c>
      <c r="L1365" s="1">
        <v>50.052322557095103</v>
      </c>
      <c r="M1365" s="1">
        <v>-0.58507021831197703</v>
      </c>
    </row>
    <row r="1366" spans="1:13" ht="15.75" customHeight="1" x14ac:dyDescent="0.25">
      <c r="A1366" s="1">
        <v>127.977</v>
      </c>
      <c r="B1366" s="1">
        <v>1.3819999999999999</v>
      </c>
      <c r="C1366" s="1">
        <v>0.01</v>
      </c>
      <c r="D1366" s="1">
        <v>0.5</v>
      </c>
      <c r="E1366" s="1">
        <v>1.55E-2</v>
      </c>
      <c r="F1366" s="1" t="s">
        <v>20</v>
      </c>
      <c r="G1366" s="1">
        <v>4</v>
      </c>
      <c r="H1366" s="1">
        <v>1.5917457095435501</v>
      </c>
      <c r="I1366" s="1">
        <v>50.052153314533903</v>
      </c>
      <c r="J1366" s="1">
        <v>0.67595791979937003</v>
      </c>
      <c r="K1366" s="1">
        <v>1.61351019918477</v>
      </c>
      <c r="L1366" s="1">
        <v>50.044429329353299</v>
      </c>
      <c r="M1366" s="1">
        <v>0.68520052623780203</v>
      </c>
    </row>
    <row r="1367" spans="1:13" ht="15.75" customHeight="1" x14ac:dyDescent="0.25">
      <c r="A1367" s="1">
        <v>127.977</v>
      </c>
      <c r="B1367" s="1">
        <v>1.3819999999999999</v>
      </c>
      <c r="C1367" s="1">
        <v>11</v>
      </c>
      <c r="D1367" s="1">
        <v>0.01</v>
      </c>
      <c r="E1367" s="1">
        <v>0.33</v>
      </c>
      <c r="F1367" s="1" t="s">
        <v>20</v>
      </c>
      <c r="G1367" s="1">
        <v>1</v>
      </c>
      <c r="H1367" s="1">
        <v>26.489014002500198</v>
      </c>
      <c r="I1367" s="1">
        <v>50.169894345659998</v>
      </c>
      <c r="J1367" s="1">
        <v>11.2489442850773</v>
      </c>
      <c r="K1367" s="1">
        <v>26.753557931747999</v>
      </c>
      <c r="L1367" s="1">
        <v>50.177851889765797</v>
      </c>
      <c r="M1367" s="1">
        <v>11.361286704496299</v>
      </c>
    </row>
    <row r="1368" spans="1:13" ht="15.75" customHeight="1" x14ac:dyDescent="0.25">
      <c r="A1368" s="1">
        <v>195.93199999999999</v>
      </c>
      <c r="B1368" s="1">
        <v>1.1060000000000001</v>
      </c>
      <c r="C1368" s="1">
        <v>11</v>
      </c>
      <c r="D1368" s="1">
        <v>0.01</v>
      </c>
      <c r="E1368" s="1">
        <v>0.33</v>
      </c>
      <c r="F1368" s="1" t="s">
        <v>20</v>
      </c>
      <c r="G1368" s="1">
        <v>1</v>
      </c>
      <c r="H1368" s="1">
        <v>27.0620624745291</v>
      </c>
      <c r="I1368" s="1">
        <v>49.868200368135199</v>
      </c>
      <c r="J1368" s="1">
        <v>11.492297636542</v>
      </c>
      <c r="K1368" s="1">
        <v>26.2997696363011</v>
      </c>
      <c r="L1368" s="1">
        <v>49.969391374383001</v>
      </c>
      <c r="M1368" s="1">
        <v>11.1685789180827</v>
      </c>
    </row>
    <row r="1369" spans="1:13" ht="15.75" customHeight="1" x14ac:dyDescent="0.25">
      <c r="A1369" s="1">
        <v>234.63499999999999</v>
      </c>
      <c r="B1369" s="1">
        <v>0.66600000000000004</v>
      </c>
      <c r="C1369" s="1">
        <v>1</v>
      </c>
      <c r="D1369" s="1">
        <v>0.01</v>
      </c>
      <c r="E1369" s="1">
        <v>3.1E-2</v>
      </c>
      <c r="F1369" s="1" t="s">
        <v>20</v>
      </c>
      <c r="G1369" s="1">
        <v>4</v>
      </c>
      <c r="H1369" s="1">
        <v>2.61400404432514</v>
      </c>
      <c r="I1369" s="1">
        <v>50.0602987283388</v>
      </c>
      <c r="J1369" s="1">
        <v>1.1100747597779601</v>
      </c>
      <c r="K1369" s="1">
        <v>2.6435390420212301</v>
      </c>
      <c r="L1369" s="1">
        <v>50.044053878275903</v>
      </c>
      <c r="M1369" s="1">
        <v>1.12261722525107</v>
      </c>
    </row>
    <row r="1370" spans="1:13" ht="15.75" customHeight="1" x14ac:dyDescent="0.25">
      <c r="A1370" s="1">
        <v>127.977</v>
      </c>
      <c r="B1370" s="1">
        <v>1.3819999999999999</v>
      </c>
      <c r="C1370" s="1">
        <v>0.1</v>
      </c>
      <c r="D1370" s="1">
        <v>1</v>
      </c>
      <c r="E1370" s="1">
        <v>0.01</v>
      </c>
      <c r="F1370" s="1" t="s">
        <v>20</v>
      </c>
      <c r="G1370" s="1">
        <v>5</v>
      </c>
      <c r="H1370" s="1">
        <v>-2.3491332641087799</v>
      </c>
      <c r="I1370" s="1">
        <v>50.036365524622603</v>
      </c>
      <c r="J1370" s="1">
        <v>-0.997593538350936</v>
      </c>
      <c r="K1370" s="1">
        <v>-2.34090424608784</v>
      </c>
      <c r="L1370" s="1">
        <v>50.052813887014302</v>
      </c>
      <c r="M1370" s="1">
        <v>-0.99409896640387396</v>
      </c>
    </row>
    <row r="1371" spans="1:13" ht="15.75" customHeight="1" x14ac:dyDescent="0.25">
      <c r="A1371" s="1">
        <v>234.63499999999999</v>
      </c>
      <c r="B1371" s="1">
        <v>0.66600000000000004</v>
      </c>
      <c r="C1371" s="1">
        <v>0.01</v>
      </c>
      <c r="D1371" s="1">
        <v>15</v>
      </c>
      <c r="E1371" s="1">
        <v>0.15</v>
      </c>
      <c r="F1371" s="1" t="s">
        <v>20</v>
      </c>
      <c r="G1371" s="1">
        <v>4</v>
      </c>
      <c r="H1371" s="1">
        <v>20.058461641733199</v>
      </c>
      <c r="I1371" s="1">
        <v>50.052433420541</v>
      </c>
      <c r="J1371" s="1">
        <v>8.5181168853971698</v>
      </c>
      <c r="K1371" s="1">
        <v>20.6220275886831</v>
      </c>
      <c r="L1371" s="1">
        <v>49.982938830225699</v>
      </c>
      <c r="M1371" s="1">
        <v>8.7574433449478093</v>
      </c>
    </row>
    <row r="1372" spans="1:13" ht="15.75" customHeight="1" x14ac:dyDescent="0.25">
      <c r="A1372" s="1">
        <v>157.14099999999999</v>
      </c>
      <c r="B1372" s="1">
        <v>1.335</v>
      </c>
      <c r="C1372" s="1">
        <v>15</v>
      </c>
      <c r="D1372" s="1">
        <v>0.01</v>
      </c>
      <c r="E1372" s="1">
        <v>0.22500000000000001</v>
      </c>
      <c r="F1372" s="1" t="s">
        <v>20</v>
      </c>
      <c r="G1372" s="1">
        <v>2</v>
      </c>
      <c r="H1372" s="1">
        <v>36.6477571534204</v>
      </c>
      <c r="I1372" s="1">
        <v>49.952572550914397</v>
      </c>
      <c r="J1372" s="1">
        <v>15.5630020186089</v>
      </c>
      <c r="K1372" s="1">
        <v>36.772388185361301</v>
      </c>
      <c r="L1372" s="1">
        <v>50.0431452118899</v>
      </c>
      <c r="M1372" s="1">
        <v>15.6159283953462</v>
      </c>
    </row>
    <row r="1373" spans="1:13" ht="15.75" customHeight="1" x14ac:dyDescent="0.25">
      <c r="A1373" s="1">
        <v>157.14099999999999</v>
      </c>
      <c r="B1373" s="1">
        <v>1.335</v>
      </c>
      <c r="C1373" s="1">
        <v>0.01</v>
      </c>
      <c r="D1373" s="1">
        <v>0.1</v>
      </c>
      <c r="E1373" s="1">
        <v>5.0000000000000001E-4</v>
      </c>
      <c r="F1373" s="1" t="s">
        <v>20</v>
      </c>
      <c r="G1373" s="1">
        <v>4</v>
      </c>
      <c r="H1373" s="1">
        <v>1.1657317044992599</v>
      </c>
      <c r="I1373" s="1">
        <v>50.039412317806899</v>
      </c>
      <c r="J1373" s="1">
        <v>0.49504488894991699</v>
      </c>
      <c r="K1373" s="1">
        <v>1.1822717449464699</v>
      </c>
      <c r="L1373" s="1">
        <v>50.054659749499301</v>
      </c>
      <c r="M1373" s="1">
        <v>0.50206885720505701</v>
      </c>
    </row>
    <row r="1374" spans="1:13" ht="15.75" customHeight="1" x14ac:dyDescent="0.25">
      <c r="A1374" s="1">
        <v>157.14099999999999</v>
      </c>
      <c r="B1374" s="1">
        <v>1.335</v>
      </c>
      <c r="C1374" s="1">
        <v>15</v>
      </c>
      <c r="D1374" s="1">
        <v>0.01</v>
      </c>
      <c r="E1374" s="1">
        <v>1.4999999999999999E-2</v>
      </c>
      <c r="F1374" s="1" t="s">
        <v>20</v>
      </c>
      <c r="G1374" s="1">
        <v>4</v>
      </c>
      <c r="H1374" s="1">
        <v>36.616524697905803</v>
      </c>
      <c r="I1374" s="1">
        <v>49.953888935503599</v>
      </c>
      <c r="J1374" s="1">
        <v>15.549738703034601</v>
      </c>
      <c r="K1374" s="1">
        <v>36.344482182032202</v>
      </c>
      <c r="L1374" s="1">
        <v>50.008748010732603</v>
      </c>
      <c r="M1374" s="1">
        <v>15.434211899962699</v>
      </c>
    </row>
    <row r="1375" spans="1:13" ht="15.75" customHeight="1" x14ac:dyDescent="0.25">
      <c r="A1375" s="1">
        <v>98.736000000000004</v>
      </c>
      <c r="B1375" s="1">
        <v>1.3109999999999999</v>
      </c>
      <c r="C1375" s="1">
        <v>0.1</v>
      </c>
      <c r="D1375" s="1">
        <v>0.01</v>
      </c>
      <c r="E1375" s="1">
        <v>5.0000000000000001E-4</v>
      </c>
      <c r="F1375" s="1" t="s">
        <v>20</v>
      </c>
      <c r="G1375" s="1">
        <v>3</v>
      </c>
      <c r="H1375" s="1">
        <v>-1.37207050901781</v>
      </c>
      <c r="I1375" s="1">
        <v>50.051999007961797</v>
      </c>
      <c r="J1375" s="1">
        <v>-0.582669657303299</v>
      </c>
      <c r="K1375" s="1">
        <v>-1.38548261137401</v>
      </c>
      <c r="L1375" s="1">
        <v>50.048764372481202</v>
      </c>
      <c r="M1375" s="1">
        <v>-0.58836530124597297</v>
      </c>
    </row>
    <row r="1376" spans="1:13" ht="15.75" customHeight="1" x14ac:dyDescent="0.25">
      <c r="A1376" s="1">
        <v>127.977</v>
      </c>
      <c r="B1376" s="1">
        <v>1.3819999999999999</v>
      </c>
      <c r="C1376" s="1">
        <v>0.01</v>
      </c>
      <c r="D1376" s="1">
        <v>0.1</v>
      </c>
      <c r="E1376" s="1">
        <v>2E-3</v>
      </c>
      <c r="F1376" s="1" t="s">
        <v>20</v>
      </c>
      <c r="G1376" s="1">
        <v>1</v>
      </c>
      <c r="H1376" s="1">
        <v>0.42166687464525299</v>
      </c>
      <c r="I1376" s="1">
        <v>50.050190904118097</v>
      </c>
      <c r="J1376" s="1">
        <v>0.17906695882675899</v>
      </c>
      <c r="K1376" s="1">
        <v>-0.42972713299547</v>
      </c>
      <c r="L1376" s="1">
        <v>50.0516790022143</v>
      </c>
      <c r="M1376" s="1">
        <v>-0.182489864530096</v>
      </c>
    </row>
    <row r="1377" spans="1:13" ht="15.75" customHeight="1" x14ac:dyDescent="0.25">
      <c r="A1377" s="1">
        <v>98.736000000000004</v>
      </c>
      <c r="B1377" s="1">
        <v>1.3109999999999999</v>
      </c>
      <c r="C1377" s="1">
        <v>0.01</v>
      </c>
      <c r="D1377" s="1">
        <v>3</v>
      </c>
      <c r="E1377" s="1">
        <v>0.03</v>
      </c>
      <c r="F1377" s="1" t="s">
        <v>20</v>
      </c>
      <c r="G1377" s="1">
        <v>2</v>
      </c>
      <c r="H1377" s="1">
        <v>2.7926518475139002</v>
      </c>
      <c r="I1377" s="1">
        <v>50.046289700803399</v>
      </c>
      <c r="J1377" s="1">
        <v>1.18594014248084</v>
      </c>
      <c r="K1377" s="1">
        <v>2.7663285601334802</v>
      </c>
      <c r="L1377" s="1">
        <v>50.052082097927503</v>
      </c>
      <c r="M1377" s="1">
        <v>1.1747615764113599</v>
      </c>
    </row>
    <row r="1378" spans="1:13" ht="15.75" customHeight="1" x14ac:dyDescent="0.25">
      <c r="A1378" s="1">
        <v>157.14099999999999</v>
      </c>
      <c r="B1378" s="1">
        <v>1.335</v>
      </c>
      <c r="C1378" s="1">
        <v>0.01</v>
      </c>
      <c r="D1378" s="1">
        <v>0.5</v>
      </c>
      <c r="E1378" s="1">
        <v>1.55E-2</v>
      </c>
      <c r="F1378" s="1" t="s">
        <v>20</v>
      </c>
      <c r="G1378" s="1">
        <v>2</v>
      </c>
      <c r="H1378" s="1">
        <v>0.73068422515033005</v>
      </c>
      <c r="I1378" s="1">
        <v>50.048305973479799</v>
      </c>
      <c r="J1378" s="1">
        <v>0.31029566211581899</v>
      </c>
      <c r="K1378" s="1">
        <v>0.736512621567322</v>
      </c>
      <c r="L1378" s="1">
        <v>50.051453727210301</v>
      </c>
      <c r="M1378" s="1">
        <v>0.31277077525366098</v>
      </c>
    </row>
    <row r="1379" spans="1:13" ht="15.75" customHeight="1" x14ac:dyDescent="0.25">
      <c r="A1379" s="1">
        <v>69.394999999999996</v>
      </c>
      <c r="B1379" s="1">
        <v>1.081</v>
      </c>
      <c r="C1379" s="1">
        <v>0.01</v>
      </c>
      <c r="D1379" s="1">
        <v>1</v>
      </c>
      <c r="E1379" s="1">
        <v>5.0000000000000001E-3</v>
      </c>
      <c r="F1379" s="1" t="s">
        <v>20</v>
      </c>
      <c r="G1379" s="1">
        <v>1</v>
      </c>
      <c r="H1379" s="1">
        <v>0.995003191158641</v>
      </c>
      <c r="I1379" s="1">
        <v>50.050887082981703</v>
      </c>
      <c r="J1379" s="1">
        <v>0.42254254762979399</v>
      </c>
      <c r="K1379" s="1">
        <v>0.98781352119075605</v>
      </c>
      <c r="L1379" s="1">
        <v>50.047693288340298</v>
      </c>
      <c r="M1379" s="1">
        <v>0.41948934991963399</v>
      </c>
    </row>
    <row r="1380" spans="1:13" ht="15.75" customHeight="1" x14ac:dyDescent="0.25">
      <c r="A1380" s="1">
        <v>157.14099999999999</v>
      </c>
      <c r="B1380" s="1">
        <v>1.335</v>
      </c>
      <c r="C1380" s="1">
        <v>0.1</v>
      </c>
      <c r="D1380" s="1">
        <v>0.01</v>
      </c>
      <c r="E1380" s="1">
        <v>2E-3</v>
      </c>
      <c r="F1380" s="1" t="s">
        <v>20</v>
      </c>
      <c r="G1380" s="1">
        <v>3</v>
      </c>
      <c r="H1380" s="1">
        <v>-0.89867862809896304</v>
      </c>
      <c r="I1380" s="1">
        <v>50.0499736724923</v>
      </c>
      <c r="J1380" s="1">
        <v>-0.38163692377227898</v>
      </c>
      <c r="K1380" s="1">
        <v>-0.88572375359161604</v>
      </c>
      <c r="L1380" s="1">
        <v>50.048617464073303</v>
      </c>
      <c r="M1380" s="1">
        <v>-0.376135448272302</v>
      </c>
    </row>
    <row r="1381" spans="1:13" ht="15.75" customHeight="1" x14ac:dyDescent="0.25">
      <c r="A1381" s="1">
        <v>127.977</v>
      </c>
      <c r="B1381" s="1">
        <v>1.3819999999999999</v>
      </c>
      <c r="C1381" s="1">
        <v>0.01</v>
      </c>
      <c r="D1381" s="1">
        <v>3</v>
      </c>
      <c r="E1381" s="1">
        <v>0.06</v>
      </c>
      <c r="F1381" s="1" t="s">
        <v>20</v>
      </c>
      <c r="G1381" s="1">
        <v>4</v>
      </c>
      <c r="H1381" s="1">
        <v>4.3794558624312296</v>
      </c>
      <c r="I1381" s="1">
        <v>50.050248825360001</v>
      </c>
      <c r="J1381" s="1">
        <v>1.85979949992833</v>
      </c>
      <c r="K1381" s="1">
        <v>4.3169621653780901</v>
      </c>
      <c r="L1381" s="1">
        <v>50.025239819754901</v>
      </c>
      <c r="M1381" s="1">
        <v>1.8332606443766299</v>
      </c>
    </row>
    <row r="1382" spans="1:13" ht="15.75" customHeight="1" x14ac:dyDescent="0.25">
      <c r="A1382" s="1">
        <v>69.394999999999996</v>
      </c>
      <c r="B1382" s="1">
        <v>1.081</v>
      </c>
      <c r="C1382" s="1">
        <v>0.5</v>
      </c>
      <c r="D1382" s="1">
        <v>0.01</v>
      </c>
      <c r="E1382" s="1">
        <v>0.01</v>
      </c>
      <c r="F1382" s="1" t="s">
        <v>20</v>
      </c>
      <c r="G1382" s="1">
        <v>3</v>
      </c>
      <c r="H1382" s="1">
        <v>2.3274146934878099</v>
      </c>
      <c r="I1382" s="1">
        <v>50.053077173198197</v>
      </c>
      <c r="J1382" s="1">
        <v>0.98837043209096898</v>
      </c>
      <c r="K1382" s="1">
        <v>2.3075251305128099</v>
      </c>
      <c r="L1382" s="1">
        <v>50.0471133450854</v>
      </c>
      <c r="M1382" s="1">
        <v>0.97992404047597104</v>
      </c>
    </row>
    <row r="1383" spans="1:13" ht="15.75" customHeight="1" x14ac:dyDescent="0.25">
      <c r="A1383" s="1">
        <v>234.63499999999999</v>
      </c>
      <c r="B1383" s="1">
        <v>0.66600000000000004</v>
      </c>
      <c r="C1383" s="1">
        <v>0.5</v>
      </c>
      <c r="D1383" s="1">
        <v>0.01</v>
      </c>
      <c r="E1383" s="1">
        <v>1.4999999999999999E-2</v>
      </c>
      <c r="F1383" s="1" t="s">
        <v>20</v>
      </c>
      <c r="G1383" s="1">
        <v>5</v>
      </c>
      <c r="H1383" s="1">
        <v>1.6242581466744701</v>
      </c>
      <c r="I1383" s="1">
        <v>50.0561234418768</v>
      </c>
      <c r="J1383" s="1">
        <v>0.68976479814611702</v>
      </c>
      <c r="K1383" s="1">
        <v>1.6533117517162399</v>
      </c>
      <c r="L1383" s="1">
        <v>50.051047767034397</v>
      </c>
      <c r="M1383" s="1">
        <v>0.70210283324114497</v>
      </c>
    </row>
    <row r="1384" spans="1:13" ht="15.75" customHeight="1" x14ac:dyDescent="0.25">
      <c r="A1384" s="1">
        <v>234.63499999999999</v>
      </c>
      <c r="B1384" s="1">
        <v>0.66600000000000004</v>
      </c>
      <c r="C1384" s="1">
        <v>0.01</v>
      </c>
      <c r="D1384" s="1">
        <v>15</v>
      </c>
      <c r="E1384" s="1">
        <v>0.3</v>
      </c>
      <c r="F1384" s="1" t="s">
        <v>20</v>
      </c>
      <c r="G1384" s="1">
        <v>5</v>
      </c>
      <c r="H1384" s="1">
        <v>24.080309858988599</v>
      </c>
      <c r="I1384" s="1">
        <v>50.075219012088503</v>
      </c>
      <c r="J1384" s="1">
        <v>10.2260531081147</v>
      </c>
      <c r="K1384" s="1">
        <v>23.930871581590001</v>
      </c>
      <c r="L1384" s="1">
        <v>49.927632524630702</v>
      </c>
      <c r="M1384" s="1">
        <v>10.1625919745159</v>
      </c>
    </row>
    <row r="1385" spans="1:13" ht="15.75" customHeight="1" x14ac:dyDescent="0.25">
      <c r="A1385" s="1">
        <v>195.93199999999999</v>
      </c>
      <c r="B1385" s="1">
        <v>1.1060000000000001</v>
      </c>
      <c r="C1385" s="1">
        <v>0.5</v>
      </c>
      <c r="D1385" s="1">
        <v>0.01</v>
      </c>
      <c r="E1385" s="1">
        <v>2.5000000000000001E-3</v>
      </c>
      <c r="F1385" s="1" t="s">
        <v>20</v>
      </c>
      <c r="G1385" s="1">
        <v>3</v>
      </c>
      <c r="H1385" s="1">
        <v>-1.42929528598203</v>
      </c>
      <c r="I1385" s="1">
        <v>50.051148825045601</v>
      </c>
      <c r="J1385" s="1">
        <v>-0.60697098946069095</v>
      </c>
      <c r="K1385" s="1">
        <v>-1.4385445602184801</v>
      </c>
      <c r="L1385" s="1">
        <v>50.059101648081501</v>
      </c>
      <c r="M1385" s="1">
        <v>-0.61089882801872297</v>
      </c>
    </row>
    <row r="1386" spans="1:13" ht="15.75" customHeight="1" x14ac:dyDescent="0.25">
      <c r="A1386" s="1">
        <v>127.977</v>
      </c>
      <c r="B1386" s="1">
        <v>1.3819999999999999</v>
      </c>
      <c r="C1386" s="1">
        <v>3</v>
      </c>
      <c r="D1386" s="1">
        <v>0.01</v>
      </c>
      <c r="E1386" s="1">
        <v>3.0000000000000001E-3</v>
      </c>
      <c r="F1386" s="1" t="s">
        <v>20</v>
      </c>
      <c r="G1386" s="1">
        <v>4</v>
      </c>
      <c r="H1386" s="1">
        <v>7.4988637661295803</v>
      </c>
      <c r="I1386" s="1">
        <v>50.002152312000597</v>
      </c>
      <c r="J1386" s="1">
        <v>3.18450134454288</v>
      </c>
      <c r="K1386" s="1">
        <v>7.5311560874120804</v>
      </c>
      <c r="L1386" s="1">
        <v>50.014564070671</v>
      </c>
      <c r="M1386" s="1">
        <v>3.1982147474996099</v>
      </c>
    </row>
    <row r="1387" spans="1:13" ht="15.75" customHeight="1" x14ac:dyDescent="0.25">
      <c r="A1387" s="1">
        <v>98.736000000000004</v>
      </c>
      <c r="B1387" s="1">
        <v>1.3109999999999999</v>
      </c>
      <c r="C1387" s="1">
        <v>0.1</v>
      </c>
      <c r="D1387" s="1">
        <v>0.01</v>
      </c>
      <c r="E1387" s="1">
        <v>2E-3</v>
      </c>
      <c r="F1387" s="1" t="s">
        <v>20</v>
      </c>
      <c r="G1387" s="1">
        <v>2</v>
      </c>
      <c r="H1387" s="1">
        <v>-0.94864392540068498</v>
      </c>
      <c r="I1387" s="1">
        <v>50.049844373566899</v>
      </c>
      <c r="J1387" s="1">
        <v>-0.40285541251940099</v>
      </c>
      <c r="K1387" s="1">
        <v>-0.95080384890772596</v>
      </c>
      <c r="L1387" s="1">
        <v>50.049806279985702</v>
      </c>
      <c r="M1387" s="1">
        <v>-0.40377265538802698</v>
      </c>
    </row>
    <row r="1388" spans="1:13" ht="15.75" customHeight="1" x14ac:dyDescent="0.25">
      <c r="A1388" s="1">
        <v>195.93199999999999</v>
      </c>
      <c r="B1388" s="1">
        <v>1.1060000000000001</v>
      </c>
      <c r="C1388" s="1">
        <v>0.01</v>
      </c>
      <c r="D1388" s="1">
        <v>3</v>
      </c>
      <c r="E1388" s="1">
        <v>0.09</v>
      </c>
      <c r="F1388" s="1" t="s">
        <v>20</v>
      </c>
      <c r="G1388" s="1">
        <v>1</v>
      </c>
      <c r="H1388" s="1">
        <v>-1.8578989440803</v>
      </c>
      <c r="I1388" s="1">
        <v>50.048382280958201</v>
      </c>
      <c r="J1388" s="1">
        <v>-0.78898375406841303</v>
      </c>
      <c r="K1388" s="1">
        <v>-1.8508844252785299</v>
      </c>
      <c r="L1388" s="1">
        <v>50.048247543318197</v>
      </c>
      <c r="M1388" s="1">
        <v>-0.786004936843271</v>
      </c>
    </row>
    <row r="1389" spans="1:13" ht="15.75" customHeight="1" x14ac:dyDescent="0.25">
      <c r="A1389" s="1">
        <v>195.93199999999999</v>
      </c>
      <c r="B1389" s="1">
        <v>1.1060000000000001</v>
      </c>
      <c r="C1389" s="1">
        <v>3</v>
      </c>
      <c r="D1389" s="1">
        <v>0.01</v>
      </c>
      <c r="E1389" s="1">
        <v>3.0000000000000001E-3</v>
      </c>
      <c r="F1389" s="1" t="s">
        <v>20</v>
      </c>
      <c r="G1389" s="1">
        <v>1</v>
      </c>
      <c r="H1389" s="1">
        <v>7.4385990252185596</v>
      </c>
      <c r="I1389" s="1">
        <v>50.0611001683938</v>
      </c>
      <c r="J1389" s="1">
        <v>3.1589090475703099</v>
      </c>
      <c r="K1389" s="1">
        <v>7.3770293993063598</v>
      </c>
      <c r="L1389" s="1">
        <v>50.062024256270597</v>
      </c>
      <c r="M1389" s="1">
        <v>3.13276261224153</v>
      </c>
    </row>
    <row r="1390" spans="1:13" ht="15.75" customHeight="1" x14ac:dyDescent="0.25">
      <c r="A1390" s="1">
        <v>195.93199999999999</v>
      </c>
      <c r="B1390" s="1">
        <v>1.1060000000000001</v>
      </c>
      <c r="C1390" s="1">
        <v>0.01</v>
      </c>
      <c r="D1390" s="1">
        <v>1</v>
      </c>
      <c r="E1390" s="1">
        <v>1E-3</v>
      </c>
      <c r="F1390" s="1" t="s">
        <v>20</v>
      </c>
      <c r="G1390" s="1">
        <v>5</v>
      </c>
      <c r="H1390" s="1">
        <v>-2.0370632748644701</v>
      </c>
      <c r="I1390" s="1">
        <v>50.058292156836998</v>
      </c>
      <c r="J1390" s="1">
        <v>-0.86506848771210798</v>
      </c>
      <c r="K1390" s="1">
        <v>-2.03939346257869</v>
      </c>
      <c r="L1390" s="1">
        <v>50.046148360443297</v>
      </c>
      <c r="M1390" s="1">
        <v>-0.86605803574770401</v>
      </c>
    </row>
    <row r="1391" spans="1:13" ht="15.75" customHeight="1" x14ac:dyDescent="0.25">
      <c r="A1391" s="1">
        <v>195.93199999999999</v>
      </c>
      <c r="B1391" s="1">
        <v>1.1060000000000001</v>
      </c>
      <c r="C1391" s="1">
        <v>1</v>
      </c>
      <c r="D1391" s="1">
        <v>0.01</v>
      </c>
      <c r="E1391" s="1">
        <v>1.4999999999999999E-2</v>
      </c>
      <c r="F1391" s="1" t="s">
        <v>20</v>
      </c>
      <c r="G1391" s="1">
        <v>5</v>
      </c>
      <c r="H1391" s="1">
        <v>2.8323062860741701</v>
      </c>
      <c r="I1391" s="1">
        <v>50.028325849069503</v>
      </c>
      <c r="J1391" s="1">
        <v>1.2027799754009501</v>
      </c>
      <c r="K1391" s="1">
        <v>2.8164959298954901</v>
      </c>
      <c r="L1391" s="1">
        <v>50.040378507784801</v>
      </c>
      <c r="M1391" s="1">
        <v>1.1960658781618301</v>
      </c>
    </row>
    <row r="1392" spans="1:13" ht="15.75" customHeight="1" x14ac:dyDescent="0.25">
      <c r="A1392" s="1">
        <v>69.394999999999996</v>
      </c>
      <c r="B1392" s="1">
        <v>1.081</v>
      </c>
      <c r="C1392" s="1">
        <v>15</v>
      </c>
      <c r="D1392" s="1">
        <v>0.01</v>
      </c>
      <c r="E1392" s="1">
        <v>0.45</v>
      </c>
      <c r="F1392" s="1" t="s">
        <v>20</v>
      </c>
      <c r="G1392" s="1">
        <v>2</v>
      </c>
      <c r="H1392" s="1">
        <v>-36.367025331252997</v>
      </c>
      <c r="I1392" s="1">
        <v>50.065288814925502</v>
      </c>
      <c r="J1392" s="1">
        <v>-15.4437851754939</v>
      </c>
      <c r="K1392" s="1">
        <v>-36.185806980680098</v>
      </c>
      <c r="L1392" s="1">
        <v>50.073802906648602</v>
      </c>
      <c r="M1392" s="1">
        <v>-15.366828172532699</v>
      </c>
    </row>
    <row r="1393" spans="1:13" ht="15.75" customHeight="1" x14ac:dyDescent="0.25">
      <c r="A1393" s="1">
        <v>157.14099999999999</v>
      </c>
      <c r="B1393" s="1">
        <v>1.335</v>
      </c>
      <c r="C1393" s="1">
        <v>15</v>
      </c>
      <c r="D1393" s="1">
        <v>0.01</v>
      </c>
      <c r="E1393" s="1">
        <v>0.45</v>
      </c>
      <c r="F1393" s="1" t="s">
        <v>20</v>
      </c>
      <c r="G1393" s="1">
        <v>3</v>
      </c>
      <c r="H1393" s="1">
        <v>36.555127229835399</v>
      </c>
      <c r="I1393" s="1">
        <v>49.785796956810401</v>
      </c>
      <c r="J1393" s="1">
        <v>15.5236653770322</v>
      </c>
      <c r="K1393" s="1">
        <v>36.822076017131799</v>
      </c>
      <c r="L1393" s="1">
        <v>50.169464557744703</v>
      </c>
      <c r="M1393" s="1">
        <v>15.637029054328099</v>
      </c>
    </row>
    <row r="1394" spans="1:13" ht="15.75" customHeight="1" x14ac:dyDescent="0.25">
      <c r="A1394" s="1">
        <v>69.394999999999996</v>
      </c>
      <c r="B1394" s="1">
        <v>1.081</v>
      </c>
      <c r="C1394" s="1">
        <v>15</v>
      </c>
      <c r="D1394" s="1">
        <v>0.01</v>
      </c>
      <c r="E1394" s="1">
        <v>1.4999999999999999E-2</v>
      </c>
      <c r="F1394" s="1" t="s">
        <v>20</v>
      </c>
      <c r="G1394" s="1">
        <v>5</v>
      </c>
      <c r="H1394" s="1">
        <v>36.554497701207197</v>
      </c>
      <c r="I1394" s="1">
        <v>50.116150193292803</v>
      </c>
      <c r="J1394" s="1">
        <v>15.5233980385626</v>
      </c>
      <c r="K1394" s="1">
        <v>36.408521453196599</v>
      </c>
      <c r="L1394" s="1">
        <v>49.987204569452501</v>
      </c>
      <c r="M1394" s="1">
        <v>15.4614071059948</v>
      </c>
    </row>
    <row r="1395" spans="1:13" ht="15.75" customHeight="1" x14ac:dyDescent="0.25">
      <c r="A1395" s="1">
        <v>98.736000000000004</v>
      </c>
      <c r="B1395" s="1">
        <v>1.3109999999999999</v>
      </c>
      <c r="C1395" s="1">
        <v>0.01</v>
      </c>
      <c r="D1395" s="1">
        <v>1</v>
      </c>
      <c r="E1395" s="1">
        <v>5.0000000000000001E-3</v>
      </c>
      <c r="F1395" s="1" t="s">
        <v>20</v>
      </c>
      <c r="G1395" s="1">
        <v>4</v>
      </c>
      <c r="H1395" s="1">
        <v>2.2969154727124499</v>
      </c>
      <c r="I1395" s="1">
        <v>50.056136537761503</v>
      </c>
      <c r="J1395" s="1">
        <v>0.97541849529151003</v>
      </c>
      <c r="K1395" s="1">
        <v>2.3037033070298798</v>
      </c>
      <c r="L1395" s="1">
        <v>50.051012237096799</v>
      </c>
      <c r="M1395" s="1">
        <v>0.978301047660048</v>
      </c>
    </row>
    <row r="1396" spans="1:13" ht="15.75" customHeight="1" x14ac:dyDescent="0.25">
      <c r="A1396" s="1">
        <v>234.63499999999999</v>
      </c>
      <c r="B1396" s="1">
        <v>0.66600000000000004</v>
      </c>
      <c r="C1396" s="1">
        <v>15</v>
      </c>
      <c r="D1396" s="1">
        <v>0.01</v>
      </c>
      <c r="E1396" s="1">
        <v>0.22500000000000001</v>
      </c>
      <c r="F1396" s="1" t="s">
        <v>20</v>
      </c>
      <c r="G1396" s="1">
        <v>3</v>
      </c>
      <c r="H1396" s="1">
        <v>36.286310377377497</v>
      </c>
      <c r="I1396" s="1">
        <v>50.0638148351197</v>
      </c>
      <c r="J1396" s="1">
        <v>15.4095083987504</v>
      </c>
      <c r="K1396" s="1">
        <v>36.9672866286258</v>
      </c>
      <c r="L1396" s="1">
        <v>49.9957620327</v>
      </c>
      <c r="M1396" s="1">
        <v>15.6986948482358</v>
      </c>
    </row>
    <row r="1397" spans="1:13" ht="15.75" customHeight="1" x14ac:dyDescent="0.25">
      <c r="A1397" s="1">
        <v>127.977</v>
      </c>
      <c r="B1397" s="1">
        <v>1.3819999999999999</v>
      </c>
      <c r="C1397" s="1">
        <v>1</v>
      </c>
      <c r="D1397" s="1">
        <v>0.01</v>
      </c>
      <c r="E1397" s="1">
        <v>1.4999999999999999E-2</v>
      </c>
      <c r="F1397" s="1" t="s">
        <v>20</v>
      </c>
      <c r="G1397" s="1">
        <v>5</v>
      </c>
      <c r="H1397" s="1">
        <v>-3.1666654234484102</v>
      </c>
      <c r="I1397" s="1">
        <v>50.0669144051299</v>
      </c>
      <c r="J1397" s="1">
        <v>-1.3447704363208799</v>
      </c>
      <c r="K1397" s="1">
        <v>-3.1930009948105802</v>
      </c>
      <c r="L1397" s="1">
        <v>50.0374765946111</v>
      </c>
      <c r="M1397" s="1">
        <v>-1.3559542189615099</v>
      </c>
    </row>
    <row r="1398" spans="1:13" ht="15.75" customHeight="1" x14ac:dyDescent="0.25">
      <c r="A1398" s="1">
        <v>127.977</v>
      </c>
      <c r="B1398" s="1">
        <v>1.3819999999999999</v>
      </c>
      <c r="C1398" s="1">
        <v>0.01</v>
      </c>
      <c r="D1398" s="1">
        <v>7</v>
      </c>
      <c r="E1398" s="1">
        <v>3.5000000000000003E-2</v>
      </c>
      <c r="F1398" s="1" t="s">
        <v>20</v>
      </c>
      <c r="G1398" s="1">
        <v>5</v>
      </c>
      <c r="H1398" s="1">
        <v>-11.298950513170301</v>
      </c>
      <c r="I1398" s="1">
        <v>50.0219852628368</v>
      </c>
      <c r="J1398" s="1">
        <v>-4.7982633400587398</v>
      </c>
      <c r="K1398" s="1">
        <v>-11.3232943734671</v>
      </c>
      <c r="L1398" s="1">
        <v>50.099378186301301</v>
      </c>
      <c r="M1398" s="1">
        <v>-4.8086013136857302</v>
      </c>
    </row>
    <row r="1399" spans="1:13" ht="15.75" customHeight="1" x14ac:dyDescent="0.25">
      <c r="A1399" s="1">
        <v>234.63499999999999</v>
      </c>
      <c r="B1399" s="1">
        <v>0.66600000000000004</v>
      </c>
      <c r="C1399" s="1">
        <v>0.01</v>
      </c>
      <c r="D1399" s="1">
        <v>3</v>
      </c>
      <c r="E1399" s="1">
        <v>0.09</v>
      </c>
      <c r="F1399" s="1" t="s">
        <v>20</v>
      </c>
      <c r="G1399" s="1">
        <v>5</v>
      </c>
      <c r="H1399" s="1">
        <v>4.9258833162636799</v>
      </c>
      <c r="I1399" s="1">
        <v>50.0245899775989</v>
      </c>
      <c r="J1399" s="1">
        <v>2.0918478496108701</v>
      </c>
      <c r="K1399" s="1">
        <v>4.9940292784949296</v>
      </c>
      <c r="L1399" s="1">
        <v>50.039901284546403</v>
      </c>
      <c r="M1399" s="1">
        <v>2.1207870216132698</v>
      </c>
    </row>
    <row r="1400" spans="1:13" ht="15.75" customHeight="1" x14ac:dyDescent="0.25">
      <c r="A1400" s="1">
        <v>127.977</v>
      </c>
      <c r="B1400" s="1">
        <v>1.3819999999999999</v>
      </c>
      <c r="C1400" s="1">
        <v>7</v>
      </c>
      <c r="D1400" s="1">
        <v>0.01</v>
      </c>
      <c r="E1400" s="1">
        <v>0.105</v>
      </c>
      <c r="F1400" s="1" t="s">
        <v>20</v>
      </c>
      <c r="G1400" s="1">
        <v>4</v>
      </c>
      <c r="H1400" s="1">
        <v>17.119586514746601</v>
      </c>
      <c r="I1400" s="1">
        <v>50.069899600061703</v>
      </c>
      <c r="J1400" s="1">
        <v>7.2700809048524997</v>
      </c>
      <c r="K1400" s="1">
        <v>17.209722144121599</v>
      </c>
      <c r="L1400" s="1">
        <v>50.105408145361999</v>
      </c>
      <c r="M1400" s="1">
        <v>7.3083583081882502</v>
      </c>
    </row>
    <row r="1401" spans="1:13" ht="15.75" customHeight="1" x14ac:dyDescent="0.25">
      <c r="A1401" s="1">
        <v>69.394999999999996</v>
      </c>
      <c r="B1401" s="1">
        <v>1.081</v>
      </c>
      <c r="C1401" s="1">
        <v>0.01</v>
      </c>
      <c r="D1401" s="1">
        <v>11</v>
      </c>
      <c r="E1401" s="1">
        <v>0.33</v>
      </c>
      <c r="F1401" s="1" t="s">
        <v>20</v>
      </c>
      <c r="G1401" s="1">
        <v>3</v>
      </c>
      <c r="H1401" s="1">
        <v>-12.2625169757513</v>
      </c>
      <c r="I1401" s="1">
        <v>50.0560453243152</v>
      </c>
      <c r="J1401" s="1">
        <v>-5.2074558245928797</v>
      </c>
      <c r="K1401" s="1">
        <v>-12.357954702118599</v>
      </c>
      <c r="L1401" s="1">
        <v>50.068342688820202</v>
      </c>
      <c r="M1401" s="1">
        <v>-5.2479848403764997</v>
      </c>
    </row>
    <row r="1402" spans="1:13" ht="15.75" customHeight="1" x14ac:dyDescent="0.25">
      <c r="A1402" s="1">
        <v>127.977</v>
      </c>
      <c r="B1402" s="1">
        <v>1.3819999999999999</v>
      </c>
      <c r="C1402" s="1">
        <v>0.01</v>
      </c>
      <c r="D1402" s="1">
        <v>0.5</v>
      </c>
      <c r="E1402" s="1">
        <v>1.55E-2</v>
      </c>
      <c r="F1402" s="1" t="s">
        <v>20</v>
      </c>
      <c r="G1402" s="1">
        <v>3</v>
      </c>
      <c r="H1402" s="1">
        <v>1.2082514369648201</v>
      </c>
      <c r="I1402" s="1">
        <v>50.053858205834999</v>
      </c>
      <c r="J1402" s="1">
        <v>0.51310151051674002</v>
      </c>
      <c r="K1402" s="1">
        <v>1.20001048551061</v>
      </c>
      <c r="L1402" s="1">
        <v>50.055379740388602</v>
      </c>
      <c r="M1402" s="1">
        <v>0.50960187086402897</v>
      </c>
    </row>
    <row r="1403" spans="1:13" ht="15.75" customHeight="1" x14ac:dyDescent="0.25">
      <c r="A1403" s="1">
        <v>98.736000000000004</v>
      </c>
      <c r="B1403" s="1">
        <v>1.3109999999999999</v>
      </c>
      <c r="C1403" s="1">
        <v>11</v>
      </c>
      <c r="D1403" s="1">
        <v>0.01</v>
      </c>
      <c r="E1403" s="1">
        <v>0.11</v>
      </c>
      <c r="F1403" s="1" t="s">
        <v>20</v>
      </c>
      <c r="G1403" s="1">
        <v>4</v>
      </c>
      <c r="H1403" s="1">
        <v>26.9212717849956</v>
      </c>
      <c r="I1403" s="1">
        <v>50.1316560595235</v>
      </c>
      <c r="J1403" s="1">
        <v>11.43250882665</v>
      </c>
      <c r="K1403" s="1">
        <v>26.934354300370501</v>
      </c>
      <c r="L1403" s="1">
        <v>50.0785855767313</v>
      </c>
      <c r="M1403" s="1">
        <v>11.438064506697099</v>
      </c>
    </row>
    <row r="1404" spans="1:13" ht="15.75" customHeight="1" x14ac:dyDescent="0.25">
      <c r="A1404" s="1">
        <v>127.977</v>
      </c>
      <c r="B1404" s="1">
        <v>1.3819999999999999</v>
      </c>
      <c r="C1404" s="1">
        <v>0.01</v>
      </c>
      <c r="D1404" s="1">
        <v>0.5</v>
      </c>
      <c r="E1404" s="1">
        <v>2.5000000000000001E-3</v>
      </c>
      <c r="F1404" s="1" t="s">
        <v>20</v>
      </c>
      <c r="G1404" s="1">
        <v>5</v>
      </c>
      <c r="H1404" s="1">
        <v>2.0569442872190402</v>
      </c>
      <c r="I1404" s="1">
        <v>50.0623210131562</v>
      </c>
      <c r="J1404" s="1">
        <v>0.87351124818202797</v>
      </c>
      <c r="K1404" s="1">
        <v>2.04306282203172</v>
      </c>
      <c r="L1404" s="1">
        <v>50.052444781803601</v>
      </c>
      <c r="M1404" s="1">
        <v>0.86761628250030698</v>
      </c>
    </row>
    <row r="1405" spans="1:13" ht="15.75" customHeight="1" x14ac:dyDescent="0.25">
      <c r="A1405" s="1">
        <v>157.14099999999999</v>
      </c>
      <c r="B1405" s="1">
        <v>1.335</v>
      </c>
      <c r="C1405" s="1">
        <v>0.01</v>
      </c>
      <c r="D1405" s="1">
        <v>15</v>
      </c>
      <c r="E1405" s="1">
        <v>0.3</v>
      </c>
      <c r="F1405" s="1" t="s">
        <v>20</v>
      </c>
      <c r="G1405" s="1">
        <v>1</v>
      </c>
      <c r="H1405" s="1">
        <v>9.2255114946847296</v>
      </c>
      <c r="I1405" s="1">
        <v>49.998355325317704</v>
      </c>
      <c r="J1405" s="1">
        <v>3.9177473648227998</v>
      </c>
      <c r="K1405" s="1">
        <v>9.3489779838453604</v>
      </c>
      <c r="L1405" s="1">
        <v>50.071791490171599</v>
      </c>
      <c r="M1405" s="1">
        <v>3.9701792015650401</v>
      </c>
    </row>
    <row r="1406" spans="1:13" ht="15.75" customHeight="1" x14ac:dyDescent="0.25">
      <c r="A1406" s="1">
        <v>127.977</v>
      </c>
      <c r="B1406" s="1">
        <v>1.3819999999999999</v>
      </c>
      <c r="C1406" s="1">
        <v>0.01</v>
      </c>
      <c r="D1406" s="1">
        <v>7</v>
      </c>
      <c r="E1406" s="1">
        <v>0.217</v>
      </c>
      <c r="F1406" s="1" t="s">
        <v>20</v>
      </c>
      <c r="G1406" s="1">
        <v>1</v>
      </c>
      <c r="H1406" s="1">
        <v>-4.3790175502688999</v>
      </c>
      <c r="I1406" s="1">
        <v>50.024707058162903</v>
      </c>
      <c r="J1406" s="1">
        <v>-1.8596133643064801</v>
      </c>
      <c r="K1406" s="1">
        <v>-4.3610093299333199</v>
      </c>
      <c r="L1406" s="1">
        <v>50.072528609016402</v>
      </c>
      <c r="M1406" s="1">
        <v>-1.8519659121510601</v>
      </c>
    </row>
    <row r="1407" spans="1:13" ht="15.75" customHeight="1" x14ac:dyDescent="0.25">
      <c r="A1407" s="1">
        <v>157.14099999999999</v>
      </c>
      <c r="B1407" s="1">
        <v>1.335</v>
      </c>
      <c r="C1407" s="1">
        <v>7</v>
      </c>
      <c r="D1407" s="1">
        <v>0.01</v>
      </c>
      <c r="E1407" s="1">
        <v>0.217</v>
      </c>
      <c r="F1407" s="1" t="s">
        <v>20</v>
      </c>
      <c r="G1407" s="1">
        <v>2</v>
      </c>
      <c r="H1407" s="1">
        <v>17.2107887036608</v>
      </c>
      <c r="I1407" s="1">
        <v>50.055602809852701</v>
      </c>
      <c r="J1407" s="1">
        <v>7.3088112381777002</v>
      </c>
      <c r="K1407" s="1">
        <v>17.1832652837507</v>
      </c>
      <c r="L1407" s="1">
        <v>50.056790732203297</v>
      </c>
      <c r="M1407" s="1">
        <v>7.2971230184095299</v>
      </c>
    </row>
    <row r="1408" spans="1:13" ht="15.75" customHeight="1" x14ac:dyDescent="0.25">
      <c r="A1408" s="1">
        <v>195.93199999999999</v>
      </c>
      <c r="B1408" s="1">
        <v>1.1060000000000001</v>
      </c>
      <c r="C1408" s="1">
        <v>0.01</v>
      </c>
      <c r="D1408" s="1">
        <v>11</v>
      </c>
      <c r="E1408" s="1">
        <v>0.34100000000000003</v>
      </c>
      <c r="F1408" s="1" t="s">
        <v>20</v>
      </c>
      <c r="G1408" s="1">
        <v>2</v>
      </c>
      <c r="H1408" s="1">
        <v>-9.5401117410091398</v>
      </c>
      <c r="I1408" s="1">
        <v>50.065009122138399</v>
      </c>
      <c r="J1408" s="1">
        <v>-4.0513469258574499</v>
      </c>
      <c r="K1408" s="1">
        <v>-9.3580353591106196</v>
      </c>
      <c r="L1408" s="1">
        <v>50.0282285468233</v>
      </c>
      <c r="M1408" s="1">
        <v>-3.9740255474395298</v>
      </c>
    </row>
    <row r="1409" spans="1:13" ht="15.75" customHeight="1" x14ac:dyDescent="0.25">
      <c r="A1409" s="1">
        <v>157.14099999999999</v>
      </c>
      <c r="B1409" s="1">
        <v>1.335</v>
      </c>
      <c r="C1409" s="1">
        <v>3</v>
      </c>
      <c r="D1409" s="1">
        <v>0.01</v>
      </c>
      <c r="E1409" s="1">
        <v>3.0000000000000001E-3</v>
      </c>
      <c r="F1409" s="1" t="s">
        <v>20</v>
      </c>
      <c r="G1409" s="1">
        <v>5</v>
      </c>
      <c r="H1409" s="1">
        <v>-7.5426889335249196</v>
      </c>
      <c r="I1409" s="1">
        <v>50.0272915025893</v>
      </c>
      <c r="J1409" s="1">
        <v>-3.2031123380010702</v>
      </c>
      <c r="K1409" s="1">
        <v>-7.5267301844864498</v>
      </c>
      <c r="L1409" s="1">
        <v>50.079232794034901</v>
      </c>
      <c r="M1409" s="1">
        <v>-3.1963352235801099</v>
      </c>
    </row>
    <row r="1410" spans="1:13" ht="15.75" customHeight="1" x14ac:dyDescent="0.25">
      <c r="A1410" s="1">
        <v>195.93199999999999</v>
      </c>
      <c r="B1410" s="1">
        <v>1.1060000000000001</v>
      </c>
      <c r="C1410" s="1">
        <v>11</v>
      </c>
      <c r="D1410" s="1">
        <v>0.01</v>
      </c>
      <c r="E1410" s="1">
        <v>1.0999999999999999E-2</v>
      </c>
      <c r="F1410" s="1" t="s">
        <v>20</v>
      </c>
      <c r="G1410" s="1">
        <v>1</v>
      </c>
      <c r="H1410" s="1">
        <v>26.973202379468201</v>
      </c>
      <c r="I1410" s="1">
        <v>50.040446922090702</v>
      </c>
      <c r="J1410" s="1">
        <v>11.454561907367101</v>
      </c>
      <c r="K1410" s="1">
        <v>27.066816585874498</v>
      </c>
      <c r="L1410" s="1">
        <v>50.045046722665496</v>
      </c>
      <c r="M1410" s="1">
        <v>11.494316538930899</v>
      </c>
    </row>
    <row r="1411" spans="1:13" ht="15.75" customHeight="1" x14ac:dyDescent="0.25">
      <c r="A1411" s="1">
        <v>127.977</v>
      </c>
      <c r="B1411" s="1">
        <v>1.3819999999999999</v>
      </c>
      <c r="C1411" s="1">
        <v>0.1</v>
      </c>
      <c r="D1411" s="1">
        <v>0.01</v>
      </c>
      <c r="E1411" s="1">
        <v>1E-3</v>
      </c>
      <c r="F1411" s="1" t="s">
        <v>20</v>
      </c>
      <c r="G1411" s="1">
        <v>1</v>
      </c>
      <c r="H1411" s="1">
        <v>0.49502589302462402</v>
      </c>
      <c r="I1411" s="1">
        <v>50.051392158929403</v>
      </c>
      <c r="J1411" s="1">
        <v>0.21021993079014101</v>
      </c>
      <c r="K1411" s="1">
        <v>0.49474503860618102</v>
      </c>
      <c r="L1411" s="1">
        <v>50.050976916467</v>
      </c>
      <c r="M1411" s="1">
        <v>0.210100661884738</v>
      </c>
    </row>
    <row r="1412" spans="1:13" ht="15.75" customHeight="1" x14ac:dyDescent="0.25">
      <c r="A1412" s="1">
        <v>69.394999999999996</v>
      </c>
      <c r="B1412" s="1">
        <v>1.081</v>
      </c>
      <c r="C1412" s="1">
        <v>3</v>
      </c>
      <c r="D1412" s="1">
        <v>0.01</v>
      </c>
      <c r="E1412" s="1">
        <v>3.0000000000000001E-3</v>
      </c>
      <c r="F1412" s="1" t="s">
        <v>20</v>
      </c>
      <c r="G1412" s="1">
        <v>5</v>
      </c>
      <c r="H1412" s="1">
        <v>8.2575526489427897</v>
      </c>
      <c r="I1412" s="1">
        <v>50.065019564901803</v>
      </c>
      <c r="J1412" s="1">
        <v>3.5066895910237799</v>
      </c>
      <c r="K1412" s="1">
        <v>8.2471470816589498</v>
      </c>
      <c r="L1412" s="1">
        <v>50.047579905387302</v>
      </c>
      <c r="M1412" s="1">
        <v>3.5022707158395399</v>
      </c>
    </row>
    <row r="1413" spans="1:13" ht="15.75" customHeight="1" x14ac:dyDescent="0.25">
      <c r="A1413" s="1">
        <v>98.736000000000004</v>
      </c>
      <c r="B1413" s="1">
        <v>1.3109999999999999</v>
      </c>
      <c r="C1413" s="1">
        <v>0.01</v>
      </c>
      <c r="D1413" s="1">
        <v>0.5</v>
      </c>
      <c r="E1413" s="1">
        <v>1.4999999999999999E-2</v>
      </c>
      <c r="F1413" s="1" t="s">
        <v>20</v>
      </c>
      <c r="G1413" s="1">
        <v>5</v>
      </c>
      <c r="H1413" s="1">
        <v>2.5212301086367699</v>
      </c>
      <c r="I1413" s="1">
        <v>50.051942695945797</v>
      </c>
      <c r="J1413" s="1">
        <v>1.07067696137114</v>
      </c>
      <c r="K1413" s="1">
        <v>2.5243774181092098</v>
      </c>
      <c r="L1413" s="1">
        <v>50.042878540389303</v>
      </c>
      <c r="M1413" s="1">
        <v>1.0720135120219101</v>
      </c>
    </row>
    <row r="1414" spans="1:13" ht="15.75" customHeight="1" x14ac:dyDescent="0.25">
      <c r="A1414" s="1">
        <v>195.93199999999999</v>
      </c>
      <c r="B1414" s="1">
        <v>1.1060000000000001</v>
      </c>
      <c r="C1414" s="1">
        <v>0.1</v>
      </c>
      <c r="D1414" s="1">
        <v>0.01</v>
      </c>
      <c r="E1414" s="1">
        <v>1.5E-3</v>
      </c>
      <c r="F1414" s="1" t="s">
        <v>20</v>
      </c>
      <c r="G1414" s="1">
        <v>4</v>
      </c>
      <c r="H1414" s="1">
        <v>-0.97907848643099005</v>
      </c>
      <c r="I1414" s="1">
        <v>50.046593220971197</v>
      </c>
      <c r="J1414" s="1">
        <v>-0.41577989061958098</v>
      </c>
      <c r="K1414" s="1">
        <v>-0.97769135838552901</v>
      </c>
      <c r="L1414" s="1">
        <v>50.050512878876297</v>
      </c>
      <c r="M1414" s="1">
        <v>-0.41519082656086598</v>
      </c>
    </row>
    <row r="1415" spans="1:13" ht="15.75" customHeight="1" x14ac:dyDescent="0.25">
      <c r="A1415" s="1">
        <v>69.394999999999996</v>
      </c>
      <c r="B1415" s="1">
        <v>1.081</v>
      </c>
      <c r="C1415" s="1">
        <v>0.01</v>
      </c>
      <c r="D1415" s="1">
        <v>0.5</v>
      </c>
      <c r="E1415" s="1">
        <v>7.4999999999999997E-3</v>
      </c>
      <c r="F1415" s="1" t="s">
        <v>20</v>
      </c>
      <c r="G1415" s="1">
        <v>1</v>
      </c>
      <c r="H1415" s="1">
        <v>-0.83848311141095899</v>
      </c>
      <c r="I1415" s="1">
        <v>50.049895360371004</v>
      </c>
      <c r="J1415" s="1">
        <v>-0.35607402387079901</v>
      </c>
      <c r="K1415" s="1">
        <v>-0.83197885349853296</v>
      </c>
      <c r="L1415" s="1">
        <v>50.046623290457198</v>
      </c>
      <c r="M1415" s="1">
        <v>-0.35331189633876797</v>
      </c>
    </row>
    <row r="1416" spans="1:13" ht="15.75" customHeight="1" x14ac:dyDescent="0.25">
      <c r="A1416" s="1">
        <v>127.977</v>
      </c>
      <c r="B1416" s="1">
        <v>1.3819999999999999</v>
      </c>
      <c r="C1416" s="1">
        <v>1</v>
      </c>
      <c r="D1416" s="1">
        <v>0.01</v>
      </c>
      <c r="E1416" s="1">
        <v>3.1E-2</v>
      </c>
      <c r="F1416" s="1" t="s">
        <v>20</v>
      </c>
      <c r="G1416" s="1">
        <v>1</v>
      </c>
      <c r="H1416" s="1">
        <v>-2.5109137004869901</v>
      </c>
      <c r="I1416" s="1">
        <v>50.0504437001483</v>
      </c>
      <c r="J1416" s="1">
        <v>-1.06629594890733</v>
      </c>
      <c r="K1416" s="1">
        <v>-2.5183417366536802</v>
      </c>
      <c r="L1416" s="1">
        <v>50.063998744653396</v>
      </c>
      <c r="M1416" s="1">
        <v>-1.0694503722837101</v>
      </c>
    </row>
    <row r="1417" spans="1:13" ht="15.75" customHeight="1" x14ac:dyDescent="0.25">
      <c r="A1417" s="1">
        <v>98.736000000000004</v>
      </c>
      <c r="B1417" s="1">
        <v>1.3109999999999999</v>
      </c>
      <c r="C1417" s="1">
        <v>0.01</v>
      </c>
      <c r="D1417" s="1">
        <v>0.1</v>
      </c>
      <c r="E1417" s="1">
        <v>5.0000000000000001E-4</v>
      </c>
      <c r="F1417" s="1" t="s">
        <v>20</v>
      </c>
      <c r="G1417" s="1">
        <v>4</v>
      </c>
      <c r="H1417" s="1">
        <v>1.83614562618504</v>
      </c>
      <c r="I1417" s="1">
        <v>50.057573146723399</v>
      </c>
      <c r="J1417" s="1">
        <v>0.77974589187406396</v>
      </c>
      <c r="K1417" s="1">
        <v>1.8514539069444</v>
      </c>
      <c r="L1417" s="1">
        <v>50.055894966686303</v>
      </c>
      <c r="M1417" s="1">
        <v>0.78624677549872701</v>
      </c>
    </row>
    <row r="1418" spans="1:13" ht="15.75" customHeight="1" x14ac:dyDescent="0.25">
      <c r="A1418" s="1">
        <v>195.93199999999999</v>
      </c>
      <c r="B1418" s="1">
        <v>1.1060000000000001</v>
      </c>
      <c r="C1418" s="1">
        <v>0.01</v>
      </c>
      <c r="D1418" s="1">
        <v>0.5</v>
      </c>
      <c r="E1418" s="1">
        <v>7.4999999999999997E-3</v>
      </c>
      <c r="F1418" s="1" t="s">
        <v>20</v>
      </c>
      <c r="G1418" s="1">
        <v>3</v>
      </c>
      <c r="H1418" s="1">
        <v>-0.88412349443370797</v>
      </c>
      <c r="I1418" s="1">
        <v>50.050243724822103</v>
      </c>
      <c r="J1418" s="1">
        <v>-0.37545587499308097</v>
      </c>
      <c r="K1418" s="1">
        <v>-0.898166533000477</v>
      </c>
      <c r="L1418" s="1">
        <v>50.051833424172699</v>
      </c>
      <c r="M1418" s="1">
        <v>-0.38141945515563003</v>
      </c>
    </row>
    <row r="1419" spans="1:13" ht="15.75" customHeight="1" x14ac:dyDescent="0.25">
      <c r="A1419" s="1">
        <v>127.977</v>
      </c>
      <c r="B1419" s="1">
        <v>1.3819999999999999</v>
      </c>
      <c r="C1419" s="1">
        <v>0.01</v>
      </c>
      <c r="D1419" s="1">
        <v>1</v>
      </c>
      <c r="E1419" s="1">
        <v>0.02</v>
      </c>
      <c r="F1419" s="1" t="s">
        <v>20</v>
      </c>
      <c r="G1419" s="1">
        <v>1</v>
      </c>
      <c r="H1419" s="1">
        <v>0.75150024250882097</v>
      </c>
      <c r="I1419" s="1">
        <v>50.050699646880098</v>
      </c>
      <c r="J1419" s="1">
        <v>0.31913548603228298</v>
      </c>
      <c r="K1419" s="1">
        <v>0.74860397804026801</v>
      </c>
      <c r="L1419" s="1">
        <v>50.0510743365653</v>
      </c>
      <c r="M1419" s="1">
        <v>0.31790554528633702</v>
      </c>
    </row>
    <row r="1420" spans="1:13" ht="15.75" customHeight="1" x14ac:dyDescent="0.25">
      <c r="A1420" s="1">
        <v>98.736000000000004</v>
      </c>
      <c r="B1420" s="1">
        <v>1.3109999999999999</v>
      </c>
      <c r="C1420" s="1">
        <v>0.01</v>
      </c>
      <c r="D1420" s="1">
        <v>1</v>
      </c>
      <c r="E1420" s="1">
        <v>3.1E-2</v>
      </c>
      <c r="F1420" s="1" t="s">
        <v>20</v>
      </c>
      <c r="G1420" s="1">
        <v>1</v>
      </c>
      <c r="H1420" s="1">
        <v>-0.83455344046541902</v>
      </c>
      <c r="I1420" s="1">
        <v>50.051546300233802</v>
      </c>
      <c r="J1420" s="1">
        <v>-0.354405232064472</v>
      </c>
      <c r="K1420" s="1">
        <v>-0.83995010242177803</v>
      </c>
      <c r="L1420" s="1">
        <v>50.048589558419103</v>
      </c>
      <c r="M1420" s="1">
        <v>-0.35669700289696699</v>
      </c>
    </row>
    <row r="1421" spans="1:13" ht="15.75" customHeight="1" x14ac:dyDescent="0.25">
      <c r="A1421" s="1">
        <v>127.977</v>
      </c>
      <c r="B1421" s="1">
        <v>1.3819999999999999</v>
      </c>
      <c r="C1421" s="1">
        <v>0.01</v>
      </c>
      <c r="D1421" s="1">
        <v>15</v>
      </c>
      <c r="E1421" s="1">
        <v>0.15</v>
      </c>
      <c r="F1421" s="1" t="s">
        <v>20</v>
      </c>
      <c r="G1421" s="1">
        <v>5</v>
      </c>
      <c r="H1421" s="1">
        <v>24.861667736549801</v>
      </c>
      <c r="I1421" s="1">
        <v>49.819999851867102</v>
      </c>
      <c r="J1421" s="1">
        <v>10.5578680722565</v>
      </c>
      <c r="K1421" s="1">
        <v>23.149541767938</v>
      </c>
      <c r="L1421" s="1">
        <v>50.190512858415801</v>
      </c>
      <c r="M1421" s="1">
        <v>9.8307889281204694</v>
      </c>
    </row>
    <row r="1422" spans="1:13" ht="15.75" customHeight="1" x14ac:dyDescent="0.25">
      <c r="A1422" s="1">
        <v>157.14099999999999</v>
      </c>
      <c r="B1422" s="1">
        <v>1.335</v>
      </c>
      <c r="C1422" s="1">
        <v>0.01</v>
      </c>
      <c r="D1422" s="1">
        <v>0.5</v>
      </c>
      <c r="E1422" s="1">
        <v>5.0000000000000001E-4</v>
      </c>
      <c r="F1422" s="1" t="s">
        <v>20</v>
      </c>
      <c r="G1422" s="1">
        <v>4</v>
      </c>
      <c r="H1422" s="1">
        <v>-1.35260134039847</v>
      </c>
      <c r="I1422" s="1">
        <v>50.050008679080797</v>
      </c>
      <c r="J1422" s="1">
        <v>-0.57440179225347299</v>
      </c>
      <c r="K1422" s="1">
        <v>-1.3590141672082701</v>
      </c>
      <c r="L1422" s="1">
        <v>50.051583784248301</v>
      </c>
      <c r="M1422" s="1">
        <v>-0.57712509224064501</v>
      </c>
    </row>
    <row r="1423" spans="1:13" ht="15.75" customHeight="1" x14ac:dyDescent="0.25">
      <c r="A1423" s="1">
        <v>98.736000000000004</v>
      </c>
      <c r="B1423" s="1">
        <v>1.3109999999999999</v>
      </c>
      <c r="C1423" s="1">
        <v>15</v>
      </c>
      <c r="D1423" s="1">
        <v>0.01</v>
      </c>
      <c r="E1423" s="1">
        <v>0.45</v>
      </c>
      <c r="F1423" s="1" t="s">
        <v>20</v>
      </c>
      <c r="G1423" s="1">
        <v>1</v>
      </c>
      <c r="H1423" s="1">
        <v>36.311529910970599</v>
      </c>
      <c r="I1423" s="1">
        <v>50.149548847523803</v>
      </c>
      <c r="J1423" s="1">
        <v>15.420218239753099</v>
      </c>
      <c r="K1423" s="1">
        <v>36.323232293875201</v>
      </c>
      <c r="L1423" s="1">
        <v>50.147497112363602</v>
      </c>
      <c r="M1423" s="1">
        <v>15.425187826514</v>
      </c>
    </row>
    <row r="1424" spans="1:13" ht="15.75" customHeight="1" x14ac:dyDescent="0.25">
      <c r="A1424" s="1">
        <v>127.977</v>
      </c>
      <c r="B1424" s="1">
        <v>1.3819999999999999</v>
      </c>
      <c r="C1424" s="1">
        <v>0.01</v>
      </c>
      <c r="D1424" s="1">
        <v>1</v>
      </c>
      <c r="E1424" s="1">
        <v>3.1E-2</v>
      </c>
      <c r="F1424" s="1" t="s">
        <v>20</v>
      </c>
      <c r="G1424" s="1">
        <v>3</v>
      </c>
      <c r="H1424" s="1">
        <v>1.5612425773536001</v>
      </c>
      <c r="I1424" s="1">
        <v>50.050738567501199</v>
      </c>
      <c r="J1424" s="1">
        <v>0.66300432196093295</v>
      </c>
      <c r="K1424" s="1">
        <v>1.55036946982513</v>
      </c>
      <c r="L1424" s="1">
        <v>50.047570174265999</v>
      </c>
      <c r="M1424" s="1">
        <v>0.658386899025452</v>
      </c>
    </row>
    <row r="1425" spans="1:13" ht="15.75" customHeight="1" x14ac:dyDescent="0.25">
      <c r="A1425" s="1">
        <v>69.394999999999996</v>
      </c>
      <c r="B1425" s="1">
        <v>1.081</v>
      </c>
      <c r="C1425" s="1">
        <v>0.5</v>
      </c>
      <c r="D1425" s="1">
        <v>0.01</v>
      </c>
      <c r="E1425" s="1">
        <v>5.0000000000000001E-4</v>
      </c>
      <c r="F1425" s="1" t="s">
        <v>20</v>
      </c>
      <c r="G1425" s="1">
        <v>1</v>
      </c>
      <c r="H1425" s="1">
        <v>1.4769348111860201</v>
      </c>
      <c r="I1425" s="1">
        <v>50.050058833941002</v>
      </c>
      <c r="J1425" s="1">
        <v>0.62720180532785297</v>
      </c>
      <c r="K1425" s="1">
        <v>1.48611702428764</v>
      </c>
      <c r="L1425" s="1">
        <v>50.056450620306101</v>
      </c>
      <c r="M1425" s="1">
        <v>0.63110116540158001</v>
      </c>
    </row>
    <row r="1426" spans="1:13" ht="15.75" customHeight="1" x14ac:dyDescent="0.25">
      <c r="A1426" s="1">
        <v>195.93199999999999</v>
      </c>
      <c r="B1426" s="1">
        <v>1.1060000000000001</v>
      </c>
      <c r="C1426" s="1">
        <v>0.1</v>
      </c>
      <c r="D1426" s="1">
        <v>0.01</v>
      </c>
      <c r="E1426" s="1">
        <v>2E-3</v>
      </c>
      <c r="F1426" s="1" t="s">
        <v>20</v>
      </c>
      <c r="G1426" s="1">
        <v>4</v>
      </c>
      <c r="H1426" s="1">
        <v>-0.97138080166653995</v>
      </c>
      <c r="I1426" s="1">
        <v>50.055138434942798</v>
      </c>
      <c r="J1426" s="1">
        <v>-0.41251095705220803</v>
      </c>
      <c r="K1426" s="1">
        <v>-0.98439660236430604</v>
      </c>
      <c r="L1426" s="1">
        <v>50.053121671914198</v>
      </c>
      <c r="M1426" s="1">
        <v>-0.41803830574329298</v>
      </c>
    </row>
    <row r="1427" spans="1:13" ht="15.75" customHeight="1" x14ac:dyDescent="0.25">
      <c r="A1427" s="1">
        <v>195.93199999999999</v>
      </c>
      <c r="B1427" s="1">
        <v>1.1060000000000001</v>
      </c>
      <c r="C1427" s="1">
        <v>7</v>
      </c>
      <c r="D1427" s="1">
        <v>0.01</v>
      </c>
      <c r="E1427" s="1">
        <v>7.0000000000000001E-3</v>
      </c>
      <c r="F1427" s="1" t="s">
        <v>20</v>
      </c>
      <c r="G1427" s="1">
        <v>2</v>
      </c>
      <c r="H1427" s="1">
        <v>17.099471287041201</v>
      </c>
      <c r="I1427" s="1">
        <v>50.049206086279398</v>
      </c>
      <c r="J1427" s="1">
        <v>7.26153868143418</v>
      </c>
      <c r="K1427" s="1">
        <v>17.140058218491198</v>
      </c>
      <c r="L1427" s="1">
        <v>50.0628301595724</v>
      </c>
      <c r="M1427" s="1">
        <v>7.2787745109951096</v>
      </c>
    </row>
    <row r="1428" spans="1:13" ht="15.75" customHeight="1" x14ac:dyDescent="0.25">
      <c r="A1428" s="1">
        <v>98.736000000000004</v>
      </c>
      <c r="B1428" s="1">
        <v>1.3109999999999999</v>
      </c>
      <c r="C1428" s="1">
        <v>0.1</v>
      </c>
      <c r="D1428" s="1">
        <v>0.01</v>
      </c>
      <c r="E1428" s="1">
        <v>2E-3</v>
      </c>
      <c r="F1428" s="1" t="s">
        <v>20</v>
      </c>
      <c r="G1428" s="1">
        <v>5</v>
      </c>
      <c r="H1428" s="1">
        <v>2.3954981490231</v>
      </c>
      <c r="I1428" s="1">
        <v>50.052331256193902</v>
      </c>
      <c r="J1428" s="1">
        <v>1.0172830597176401</v>
      </c>
      <c r="K1428" s="1">
        <v>2.3863493433854699</v>
      </c>
      <c r="L1428" s="1">
        <v>50.049808376722901</v>
      </c>
      <c r="M1428" s="1">
        <v>1.0133978866083999</v>
      </c>
    </row>
    <row r="1429" spans="1:13" ht="15.75" customHeight="1" x14ac:dyDescent="0.25">
      <c r="A1429" s="1">
        <v>69.394999999999996</v>
      </c>
      <c r="B1429" s="1">
        <v>1.081</v>
      </c>
      <c r="C1429" s="1">
        <v>0.01</v>
      </c>
      <c r="D1429" s="1">
        <v>15</v>
      </c>
      <c r="E1429" s="1">
        <v>7.4999999999999997E-2</v>
      </c>
      <c r="F1429" s="1" t="s">
        <v>20</v>
      </c>
      <c r="G1429" s="1">
        <v>5</v>
      </c>
      <c r="H1429" s="1">
        <v>23.967096066443101</v>
      </c>
      <c r="I1429" s="1">
        <v>50.065664008453801</v>
      </c>
      <c r="J1429" s="1">
        <v>10.1779752278083</v>
      </c>
      <c r="K1429" s="1">
        <v>24.140131792793699</v>
      </c>
      <c r="L1429" s="1">
        <v>50.101801226415603</v>
      </c>
      <c r="M1429" s="1">
        <v>10.2514573606224</v>
      </c>
    </row>
    <row r="1430" spans="1:13" ht="15.75" customHeight="1" x14ac:dyDescent="0.25">
      <c r="A1430" s="1">
        <v>157.14099999999999</v>
      </c>
      <c r="B1430" s="1">
        <v>1.335</v>
      </c>
      <c r="C1430" s="1">
        <v>15</v>
      </c>
      <c r="D1430" s="1">
        <v>0.01</v>
      </c>
      <c r="E1430" s="1">
        <v>0.3</v>
      </c>
      <c r="F1430" s="1" t="s">
        <v>20</v>
      </c>
      <c r="G1430" s="1">
        <v>3</v>
      </c>
      <c r="H1430" s="1">
        <v>36.6428985125183</v>
      </c>
      <c r="I1430" s="1">
        <v>49.803727502266597</v>
      </c>
      <c r="J1430" s="1">
        <v>15.5609387262265</v>
      </c>
      <c r="K1430" s="1">
        <v>36.455689856859898</v>
      </c>
      <c r="L1430" s="1">
        <v>49.938612138707498</v>
      </c>
      <c r="M1430" s="1">
        <v>15.481437853261401</v>
      </c>
    </row>
    <row r="1431" spans="1:13" ht="15.75" customHeight="1" x14ac:dyDescent="0.25">
      <c r="A1431" s="1">
        <v>127.977</v>
      </c>
      <c r="B1431" s="1">
        <v>1.3819999999999999</v>
      </c>
      <c r="C1431" s="1">
        <v>15</v>
      </c>
      <c r="D1431" s="1">
        <v>0.01</v>
      </c>
      <c r="E1431" s="1">
        <v>7.4999999999999997E-2</v>
      </c>
      <c r="F1431" s="1" t="s">
        <v>20</v>
      </c>
      <c r="G1431" s="1">
        <v>4</v>
      </c>
      <c r="H1431" s="1">
        <v>36.476263959880598</v>
      </c>
      <c r="I1431" s="1">
        <v>50.1558265860996</v>
      </c>
      <c r="J1431" s="1">
        <v>15.4901749447429</v>
      </c>
      <c r="K1431" s="1">
        <v>36.105939831391098</v>
      </c>
      <c r="L1431" s="1">
        <v>50.050965734551198</v>
      </c>
      <c r="M1431" s="1">
        <v>15.3329114283128</v>
      </c>
    </row>
    <row r="1432" spans="1:13" ht="15.75" customHeight="1" x14ac:dyDescent="0.25">
      <c r="A1432" s="1">
        <v>98.736000000000004</v>
      </c>
      <c r="B1432" s="1">
        <v>1.3109999999999999</v>
      </c>
      <c r="C1432" s="1">
        <v>11</v>
      </c>
      <c r="D1432" s="1">
        <v>0.01</v>
      </c>
      <c r="E1432" s="1">
        <v>0.33</v>
      </c>
      <c r="F1432" s="1" t="s">
        <v>20</v>
      </c>
      <c r="G1432" s="1">
        <v>1</v>
      </c>
      <c r="H1432" s="1">
        <v>26.949347547997601</v>
      </c>
      <c r="I1432" s="1">
        <v>49.971000588290799</v>
      </c>
      <c r="J1432" s="1">
        <v>11.4444316069295</v>
      </c>
      <c r="K1432" s="1">
        <v>26.957125313570199</v>
      </c>
      <c r="L1432" s="1">
        <v>50.031587384244801</v>
      </c>
      <c r="M1432" s="1">
        <v>11.447734547974401</v>
      </c>
    </row>
    <row r="1433" spans="1:13" ht="15.75" customHeight="1" x14ac:dyDescent="0.25">
      <c r="A1433" s="1">
        <v>195.93199999999999</v>
      </c>
      <c r="B1433" s="1">
        <v>1.1060000000000001</v>
      </c>
      <c r="C1433" s="1">
        <v>0.1</v>
      </c>
      <c r="D1433" s="1">
        <v>0.01</v>
      </c>
      <c r="E1433" s="1">
        <v>2E-3</v>
      </c>
      <c r="F1433" s="1" t="s">
        <v>20</v>
      </c>
      <c r="G1433" s="1">
        <v>1</v>
      </c>
      <c r="H1433" s="1">
        <v>-0.38467231320975198</v>
      </c>
      <c r="I1433" s="1">
        <v>50.052525940401999</v>
      </c>
      <c r="J1433" s="1">
        <v>-0.16335668133588899</v>
      </c>
      <c r="K1433" s="1">
        <v>-0.38065217977117799</v>
      </c>
      <c r="L1433" s="1">
        <v>50.0506715229089</v>
      </c>
      <c r="M1433" s="1">
        <v>-0.16164947331882901</v>
      </c>
    </row>
    <row r="1434" spans="1:13" ht="15.75" customHeight="1" x14ac:dyDescent="0.25">
      <c r="A1434" s="1">
        <v>69.394999999999996</v>
      </c>
      <c r="B1434" s="1">
        <v>1.081</v>
      </c>
      <c r="C1434" s="1">
        <v>7</v>
      </c>
      <c r="D1434" s="1">
        <v>0.01</v>
      </c>
      <c r="E1434" s="1">
        <v>7.0000000000000001E-3</v>
      </c>
      <c r="F1434" s="1" t="s">
        <v>20</v>
      </c>
      <c r="G1434" s="1">
        <v>4</v>
      </c>
      <c r="H1434" s="1">
        <v>-17.4344428786438</v>
      </c>
      <c r="I1434" s="1">
        <v>50.070617798881898</v>
      </c>
      <c r="J1434" s="1">
        <v>-7.4037892299319896</v>
      </c>
      <c r="K1434" s="1">
        <v>-17.352638806695001</v>
      </c>
      <c r="L1434" s="1">
        <v>50.073943598359698</v>
      </c>
      <c r="M1434" s="1">
        <v>-7.3690499433901104</v>
      </c>
    </row>
    <row r="1435" spans="1:13" ht="15.75" customHeight="1" x14ac:dyDescent="0.25">
      <c r="A1435" s="1">
        <v>157.14099999999999</v>
      </c>
      <c r="B1435" s="1">
        <v>1.335</v>
      </c>
      <c r="C1435" s="1">
        <v>0.5</v>
      </c>
      <c r="D1435" s="1">
        <v>0.01</v>
      </c>
      <c r="E1435" s="1">
        <v>1.55E-2</v>
      </c>
      <c r="F1435" s="1" t="s">
        <v>20</v>
      </c>
      <c r="G1435" s="1">
        <v>1</v>
      </c>
      <c r="H1435" s="1">
        <v>1.3105616541653999</v>
      </c>
      <c r="I1435" s="1">
        <v>50.044357547654201</v>
      </c>
      <c r="J1435" s="1">
        <v>0.55654902928715899</v>
      </c>
      <c r="K1435" s="1">
        <v>1.2929535541386099</v>
      </c>
      <c r="L1435" s="1">
        <v>50.049236074681701</v>
      </c>
      <c r="M1435" s="1">
        <v>0.54907149402862798</v>
      </c>
    </row>
    <row r="1436" spans="1:13" ht="15.75" customHeight="1" x14ac:dyDescent="0.25">
      <c r="A1436" s="1">
        <v>69.394999999999996</v>
      </c>
      <c r="B1436" s="1">
        <v>1.081</v>
      </c>
      <c r="C1436" s="1">
        <v>7</v>
      </c>
      <c r="D1436" s="1">
        <v>0.01</v>
      </c>
      <c r="E1436" s="1">
        <v>7.0000000000000007E-2</v>
      </c>
      <c r="F1436" s="1" t="s">
        <v>20</v>
      </c>
      <c r="G1436" s="1">
        <v>4</v>
      </c>
      <c r="H1436" s="1">
        <v>17.316360655848801</v>
      </c>
      <c r="I1436" s="1">
        <v>50.036173567420697</v>
      </c>
      <c r="J1436" s="1">
        <v>7.3536439000547098</v>
      </c>
      <c r="K1436" s="1">
        <v>17.3939801823885</v>
      </c>
      <c r="L1436" s="1">
        <v>50.040850303028499</v>
      </c>
      <c r="M1436" s="1">
        <v>7.3866061586498004</v>
      </c>
    </row>
    <row r="1437" spans="1:13" ht="15.75" customHeight="1" x14ac:dyDescent="0.25">
      <c r="A1437" s="1">
        <v>234.63499999999999</v>
      </c>
      <c r="B1437" s="1">
        <v>0.66600000000000004</v>
      </c>
      <c r="C1437" s="1">
        <v>0.01</v>
      </c>
      <c r="D1437" s="1">
        <v>3</v>
      </c>
      <c r="E1437" s="1">
        <v>0.09</v>
      </c>
      <c r="F1437" s="1" t="s">
        <v>20</v>
      </c>
      <c r="G1437" s="1">
        <v>4</v>
      </c>
      <c r="H1437" s="1">
        <v>4.1727002200255301</v>
      </c>
      <c r="I1437" s="1">
        <v>50.052378714907299</v>
      </c>
      <c r="J1437" s="1">
        <v>1.77199771531575</v>
      </c>
      <c r="K1437" s="1">
        <v>4.1691253776188804</v>
      </c>
      <c r="L1437" s="1">
        <v>50.059776428276599</v>
      </c>
      <c r="M1437" s="1">
        <v>1.77047960659881</v>
      </c>
    </row>
    <row r="1438" spans="1:13" ht="15.75" customHeight="1" x14ac:dyDescent="0.25">
      <c r="A1438" s="1">
        <v>195.93199999999999</v>
      </c>
      <c r="B1438" s="1">
        <v>1.1060000000000001</v>
      </c>
      <c r="C1438" s="1">
        <v>0.01</v>
      </c>
      <c r="D1438" s="1">
        <v>11</v>
      </c>
      <c r="E1438" s="1">
        <v>0.16500000000000001</v>
      </c>
      <c r="F1438" s="1" t="s">
        <v>20</v>
      </c>
      <c r="G1438" s="1">
        <v>3</v>
      </c>
      <c r="H1438" s="1">
        <v>12.1902839358882</v>
      </c>
      <c r="I1438" s="1">
        <v>50.031825097081402</v>
      </c>
      <c r="J1438" s="1">
        <v>5.1767810157500698</v>
      </c>
      <c r="K1438" s="1">
        <v>12.2277642911785</v>
      </c>
      <c r="L1438" s="1">
        <v>50.024450554644403</v>
      </c>
      <c r="M1438" s="1">
        <v>5.1926975926526904</v>
      </c>
    </row>
    <row r="1439" spans="1:13" ht="15.75" customHeight="1" x14ac:dyDescent="0.25">
      <c r="A1439" s="1">
        <v>127.977</v>
      </c>
      <c r="B1439" s="1">
        <v>1.3819999999999999</v>
      </c>
      <c r="C1439" s="1">
        <v>0.01</v>
      </c>
      <c r="D1439" s="1">
        <v>15</v>
      </c>
      <c r="E1439" s="1">
        <v>7.4999999999999997E-2</v>
      </c>
      <c r="F1439" s="1" t="s">
        <v>20</v>
      </c>
      <c r="G1439" s="1">
        <v>5</v>
      </c>
      <c r="H1439" s="1">
        <v>23.948457718349299</v>
      </c>
      <c r="I1439" s="1">
        <v>50.101389887645198</v>
      </c>
      <c r="J1439" s="1">
        <v>10.170060182754099</v>
      </c>
      <c r="K1439" s="1">
        <v>23.711168563630199</v>
      </c>
      <c r="L1439" s="1">
        <v>49.989075190341701</v>
      </c>
      <c r="M1439" s="1">
        <v>10.0692918989426</v>
      </c>
    </row>
    <row r="1440" spans="1:13" ht="15.75" customHeight="1" x14ac:dyDescent="0.25">
      <c r="A1440" s="1">
        <v>127.977</v>
      </c>
      <c r="B1440" s="1">
        <v>1.3819999999999999</v>
      </c>
      <c r="C1440" s="1">
        <v>0.01</v>
      </c>
      <c r="D1440" s="1">
        <v>1</v>
      </c>
      <c r="E1440" s="1">
        <v>1E-3</v>
      </c>
      <c r="F1440" s="1" t="s">
        <v>20</v>
      </c>
      <c r="G1440" s="1">
        <v>5</v>
      </c>
      <c r="H1440" s="1">
        <v>-2.4787892072337598</v>
      </c>
      <c r="I1440" s="1">
        <v>50.054262806319002</v>
      </c>
      <c r="J1440" s="1">
        <v>-1.05265381655926</v>
      </c>
      <c r="K1440" s="1">
        <v>-2.4489998676874798</v>
      </c>
      <c r="L1440" s="1">
        <v>50.058196833399997</v>
      </c>
      <c r="M1440" s="1">
        <v>-1.0400033411276799</v>
      </c>
    </row>
    <row r="1441" spans="1:13" ht="15.75" customHeight="1" x14ac:dyDescent="0.25">
      <c r="A1441" s="1">
        <v>69.394999999999996</v>
      </c>
      <c r="B1441" s="1">
        <v>1.081</v>
      </c>
      <c r="C1441" s="1">
        <v>0.01</v>
      </c>
      <c r="D1441" s="1">
        <v>1</v>
      </c>
      <c r="E1441" s="1">
        <v>0.01</v>
      </c>
      <c r="F1441" s="1" t="s">
        <v>20</v>
      </c>
      <c r="G1441" s="1">
        <v>5</v>
      </c>
      <c r="H1441" s="1">
        <v>3.7989259594845302</v>
      </c>
      <c r="I1441" s="1">
        <v>50.043526033138598</v>
      </c>
      <c r="J1441" s="1">
        <v>1.6132690502312399</v>
      </c>
      <c r="K1441" s="1">
        <v>3.7986400940857501</v>
      </c>
      <c r="L1441" s="1">
        <v>50.036072158811898</v>
      </c>
      <c r="M1441" s="1">
        <v>1.6131476533403</v>
      </c>
    </row>
    <row r="1442" spans="1:13" ht="15.75" customHeight="1" x14ac:dyDescent="0.25">
      <c r="A1442" s="1">
        <v>195.93199999999999</v>
      </c>
      <c r="B1442" s="1">
        <v>1.1060000000000001</v>
      </c>
      <c r="C1442" s="1">
        <v>0.01</v>
      </c>
      <c r="D1442" s="1">
        <v>3</v>
      </c>
      <c r="E1442" s="1">
        <v>4.4999999999999998E-2</v>
      </c>
      <c r="F1442" s="1" t="s">
        <v>20</v>
      </c>
      <c r="G1442" s="1">
        <v>2</v>
      </c>
      <c r="H1442" s="1">
        <v>-2.5768592065174101</v>
      </c>
      <c r="I1442" s="1">
        <v>50.057781385671099</v>
      </c>
      <c r="J1442" s="1">
        <v>-1.0943006652443501</v>
      </c>
      <c r="K1442" s="1">
        <v>-2.6606024114347102</v>
      </c>
      <c r="L1442" s="1">
        <v>50.041545095808701</v>
      </c>
      <c r="M1442" s="1">
        <v>-1.12986343274788</v>
      </c>
    </row>
    <row r="1443" spans="1:13" ht="15.75" customHeight="1" x14ac:dyDescent="0.25">
      <c r="A1443" s="1">
        <v>195.93199999999999</v>
      </c>
      <c r="B1443" s="1">
        <v>1.1060000000000001</v>
      </c>
      <c r="C1443" s="1">
        <v>0.01</v>
      </c>
      <c r="D1443" s="1">
        <v>1</v>
      </c>
      <c r="E1443" s="1">
        <v>5.0000000000000001E-3</v>
      </c>
      <c r="F1443" s="1" t="s">
        <v>20</v>
      </c>
      <c r="G1443" s="1">
        <v>4</v>
      </c>
      <c r="H1443" s="1">
        <v>-1.67565978058528</v>
      </c>
      <c r="I1443" s="1">
        <v>50.0518070903479</v>
      </c>
      <c r="J1443" s="1">
        <v>-0.71159324808276003</v>
      </c>
      <c r="K1443" s="1">
        <v>-1.6704729661872899</v>
      </c>
      <c r="L1443" s="1">
        <v>50.049237638931402</v>
      </c>
      <c r="M1443" s="1">
        <v>-0.70939059206187005</v>
      </c>
    </row>
    <row r="1444" spans="1:13" ht="15.75" customHeight="1" x14ac:dyDescent="0.25">
      <c r="A1444" s="1">
        <v>127.977</v>
      </c>
      <c r="B1444" s="1">
        <v>1.3819999999999999</v>
      </c>
      <c r="C1444" s="1">
        <v>0.01</v>
      </c>
      <c r="D1444" s="1">
        <v>11</v>
      </c>
      <c r="E1444" s="1">
        <v>0.22</v>
      </c>
      <c r="F1444" s="1" t="s">
        <v>20</v>
      </c>
      <c r="G1444" s="1">
        <v>4</v>
      </c>
      <c r="H1444" s="1">
        <v>14.9500377484084</v>
      </c>
      <c r="I1444" s="1">
        <v>50.082364261496302</v>
      </c>
      <c r="J1444" s="1">
        <v>6.3487505301547804</v>
      </c>
      <c r="K1444" s="1">
        <v>14.8206483657147</v>
      </c>
      <c r="L1444" s="1">
        <v>50.042525879941401</v>
      </c>
      <c r="M1444" s="1">
        <v>6.2938034507027103</v>
      </c>
    </row>
    <row r="1445" spans="1:13" ht="15.75" customHeight="1" x14ac:dyDescent="0.25">
      <c r="A1445" s="1">
        <v>157.14099999999999</v>
      </c>
      <c r="B1445" s="1">
        <v>1.335</v>
      </c>
      <c r="C1445" s="1">
        <v>0.5</v>
      </c>
      <c r="D1445" s="1">
        <v>0.01</v>
      </c>
      <c r="E1445" s="1">
        <v>0.01</v>
      </c>
      <c r="F1445" s="1" t="s">
        <v>20</v>
      </c>
      <c r="G1445" s="1">
        <v>3</v>
      </c>
      <c r="H1445" s="1">
        <v>1.5301700795689599</v>
      </c>
      <c r="I1445" s="1">
        <v>50.049541372633598</v>
      </c>
      <c r="J1445" s="1">
        <v>0.649808934758352</v>
      </c>
      <c r="K1445" s="1">
        <v>1.5149750907819901</v>
      </c>
      <c r="L1445" s="1">
        <v>50.0532821862055</v>
      </c>
      <c r="M1445" s="1">
        <v>0.643356162214198</v>
      </c>
    </row>
    <row r="1446" spans="1:13" ht="15.75" customHeight="1" x14ac:dyDescent="0.25">
      <c r="A1446" s="1">
        <v>195.93199999999999</v>
      </c>
      <c r="B1446" s="1">
        <v>1.1060000000000001</v>
      </c>
      <c r="C1446" s="1">
        <v>15</v>
      </c>
      <c r="D1446" s="1">
        <v>0.01</v>
      </c>
      <c r="E1446" s="1">
        <v>1.4999999999999999E-2</v>
      </c>
      <c r="F1446" s="1" t="s">
        <v>20</v>
      </c>
      <c r="G1446" s="1">
        <v>4</v>
      </c>
      <c r="H1446" s="1">
        <v>35.913820553756103</v>
      </c>
      <c r="I1446" s="1">
        <v>50.247603108424599</v>
      </c>
      <c r="J1446" s="1">
        <v>15.251325188447501</v>
      </c>
      <c r="K1446" s="1">
        <v>36.631867707302</v>
      </c>
      <c r="L1446" s="1">
        <v>49.883222340042202</v>
      </c>
      <c r="M1446" s="1">
        <v>15.556254334678901</v>
      </c>
    </row>
    <row r="1447" spans="1:13" ht="15.75" customHeight="1" x14ac:dyDescent="0.25">
      <c r="A1447" s="1">
        <v>98.736000000000004</v>
      </c>
      <c r="B1447" s="1">
        <v>1.3109999999999999</v>
      </c>
      <c r="C1447" s="1">
        <v>0.01</v>
      </c>
      <c r="D1447" s="1">
        <v>0.5</v>
      </c>
      <c r="E1447" s="1">
        <v>7.4999999999999997E-3</v>
      </c>
      <c r="F1447" s="1" t="s">
        <v>20</v>
      </c>
      <c r="G1447" s="1">
        <v>4</v>
      </c>
      <c r="H1447" s="1">
        <v>-1.9647071782421199</v>
      </c>
      <c r="I1447" s="1">
        <v>50.043181523410603</v>
      </c>
      <c r="J1447" s="1">
        <v>-0.83434142103028697</v>
      </c>
      <c r="K1447" s="1">
        <v>-1.96450884767235</v>
      </c>
      <c r="L1447" s="1">
        <v>50.058126424479099</v>
      </c>
      <c r="M1447" s="1">
        <v>-0.83425719707505996</v>
      </c>
    </row>
    <row r="1448" spans="1:13" ht="15.75" customHeight="1" x14ac:dyDescent="0.25">
      <c r="A1448" s="1">
        <v>127.977</v>
      </c>
      <c r="B1448" s="1">
        <v>1.3819999999999999</v>
      </c>
      <c r="C1448" s="1">
        <v>0.01</v>
      </c>
      <c r="D1448" s="1">
        <v>7</v>
      </c>
      <c r="E1448" s="1">
        <v>0.14000000000000001</v>
      </c>
      <c r="F1448" s="1" t="s">
        <v>20</v>
      </c>
      <c r="G1448" s="1">
        <v>4</v>
      </c>
      <c r="H1448" s="1">
        <v>9.5641867111619803</v>
      </c>
      <c r="I1448" s="1">
        <v>50.012262284556599</v>
      </c>
      <c r="J1448" s="1">
        <v>4.06157071138185</v>
      </c>
      <c r="K1448" s="1">
        <v>9.6679174799323704</v>
      </c>
      <c r="L1448" s="1">
        <v>49.999928510838998</v>
      </c>
      <c r="M1448" s="1">
        <v>4.10562148799574</v>
      </c>
    </row>
    <row r="1449" spans="1:13" ht="15.75" customHeight="1" x14ac:dyDescent="0.25">
      <c r="A1449" s="1">
        <v>127.977</v>
      </c>
      <c r="B1449" s="1">
        <v>1.3819999999999999</v>
      </c>
      <c r="C1449" s="1">
        <v>0.01</v>
      </c>
      <c r="D1449" s="1">
        <v>15</v>
      </c>
      <c r="E1449" s="1">
        <v>0.15</v>
      </c>
      <c r="F1449" s="1" t="s">
        <v>20</v>
      </c>
      <c r="G1449" s="1">
        <v>4</v>
      </c>
      <c r="H1449" s="1">
        <v>20.3373393026482</v>
      </c>
      <c r="I1449" s="1">
        <v>49.9296483948835</v>
      </c>
      <c r="J1449" s="1">
        <v>8.6365463320232099</v>
      </c>
      <c r="K1449" s="1">
        <v>20.306898123790699</v>
      </c>
      <c r="L1449" s="1">
        <v>50.028004650908898</v>
      </c>
      <c r="M1449" s="1">
        <v>8.6236190435666291</v>
      </c>
    </row>
    <row r="1450" spans="1:13" ht="15.75" customHeight="1" x14ac:dyDescent="0.25">
      <c r="A1450" s="1">
        <v>98.736000000000004</v>
      </c>
      <c r="B1450" s="1">
        <v>1.3109999999999999</v>
      </c>
      <c r="C1450" s="1">
        <v>0.01</v>
      </c>
      <c r="D1450" s="1">
        <v>1</v>
      </c>
      <c r="E1450" s="1">
        <v>0.02</v>
      </c>
      <c r="F1450" s="1" t="s">
        <v>20</v>
      </c>
      <c r="G1450" s="1">
        <v>5</v>
      </c>
      <c r="H1450" s="1">
        <v>2.92869450474605</v>
      </c>
      <c r="I1450" s="1">
        <v>50.029235960169899</v>
      </c>
      <c r="J1450" s="1">
        <v>1.2437126315381499</v>
      </c>
      <c r="K1450" s="1">
        <v>2.9224739496287402</v>
      </c>
      <c r="L1450" s="1">
        <v>50.0577095554452</v>
      </c>
      <c r="M1450" s="1">
        <v>1.24107098251602</v>
      </c>
    </row>
    <row r="1451" spans="1:13" ht="15.75" customHeight="1" x14ac:dyDescent="0.25">
      <c r="A1451" s="1">
        <v>127.977</v>
      </c>
      <c r="B1451" s="1">
        <v>1.3819999999999999</v>
      </c>
      <c r="C1451" s="1">
        <v>15</v>
      </c>
      <c r="D1451" s="1">
        <v>0.01</v>
      </c>
      <c r="E1451" s="1">
        <v>0.3</v>
      </c>
      <c r="F1451" s="1" t="s">
        <v>20</v>
      </c>
      <c r="G1451" s="1">
        <v>3</v>
      </c>
      <c r="H1451" s="1">
        <v>35.874195408710001</v>
      </c>
      <c r="I1451" s="1">
        <v>50.024474185321203</v>
      </c>
      <c r="J1451" s="1">
        <v>15.2344977954433</v>
      </c>
      <c r="K1451" s="1">
        <v>36.818295097882903</v>
      </c>
      <c r="L1451" s="1">
        <v>49.943264843875298</v>
      </c>
      <c r="M1451" s="1">
        <v>15.635423432088899</v>
      </c>
    </row>
    <row r="1452" spans="1:13" ht="15.75" customHeight="1" x14ac:dyDescent="0.25">
      <c r="A1452" s="1">
        <v>69.394999999999996</v>
      </c>
      <c r="B1452" s="1">
        <v>1.081</v>
      </c>
      <c r="C1452" s="1">
        <v>0.1</v>
      </c>
      <c r="D1452" s="1">
        <v>0.01</v>
      </c>
      <c r="E1452" s="1">
        <v>1.5E-3</v>
      </c>
      <c r="F1452" s="1" t="s">
        <v>20</v>
      </c>
      <c r="G1452" s="1">
        <v>1</v>
      </c>
      <c r="H1452" s="1">
        <v>-0.82144404513695601</v>
      </c>
      <c r="I1452" s="1">
        <v>50.050708953243799</v>
      </c>
      <c r="J1452" s="1">
        <v>-0.348838137054933</v>
      </c>
      <c r="K1452" s="1">
        <v>-0.81816411255174104</v>
      </c>
      <c r="L1452" s="1">
        <v>50.053020178329099</v>
      </c>
      <c r="M1452" s="1">
        <v>-0.34744526607429099</v>
      </c>
    </row>
    <row r="1453" spans="1:13" ht="15.75" customHeight="1" x14ac:dyDescent="0.25">
      <c r="A1453" s="1">
        <v>195.93199999999999</v>
      </c>
      <c r="B1453" s="1">
        <v>1.1060000000000001</v>
      </c>
      <c r="C1453" s="1">
        <v>11</v>
      </c>
      <c r="D1453" s="1">
        <v>0.01</v>
      </c>
      <c r="E1453" s="1">
        <v>0.22</v>
      </c>
      <c r="F1453" s="1" t="s">
        <v>20</v>
      </c>
      <c r="G1453" s="1">
        <v>5</v>
      </c>
      <c r="H1453" s="1">
        <v>26.902898068618899</v>
      </c>
      <c r="I1453" s="1">
        <v>49.945758425012102</v>
      </c>
      <c r="J1453" s="1">
        <v>11.4247061612956</v>
      </c>
      <c r="K1453" s="1">
        <v>26.909334738502601</v>
      </c>
      <c r="L1453" s="1">
        <v>50.066211975658497</v>
      </c>
      <c r="M1453" s="1">
        <v>11.4274395865902</v>
      </c>
    </row>
    <row r="1454" spans="1:13" ht="15.75" customHeight="1" x14ac:dyDescent="0.25">
      <c r="A1454" s="1">
        <v>157.14099999999999</v>
      </c>
      <c r="B1454" s="1">
        <v>1.335</v>
      </c>
      <c r="C1454" s="1">
        <v>0.01</v>
      </c>
      <c r="D1454" s="1">
        <v>11</v>
      </c>
      <c r="E1454" s="1">
        <v>0.11</v>
      </c>
      <c r="F1454" s="1" t="s">
        <v>20</v>
      </c>
      <c r="G1454" s="1">
        <v>2</v>
      </c>
      <c r="H1454" s="1">
        <v>-9.4337309166277503</v>
      </c>
      <c r="I1454" s="1">
        <v>50.066573678085199</v>
      </c>
      <c r="J1454" s="1">
        <v>-4.00617076466271</v>
      </c>
      <c r="K1454" s="1">
        <v>-9.4379100777301304</v>
      </c>
      <c r="L1454" s="1">
        <v>50.041281303857097</v>
      </c>
      <c r="M1454" s="1">
        <v>-4.0079455060855</v>
      </c>
    </row>
    <row r="1455" spans="1:13" ht="15.75" customHeight="1" x14ac:dyDescent="0.25">
      <c r="A1455" s="1">
        <v>69.394999999999996</v>
      </c>
      <c r="B1455" s="1">
        <v>1.081</v>
      </c>
      <c r="C1455" s="1">
        <v>0.1</v>
      </c>
      <c r="D1455" s="1">
        <v>0.01</v>
      </c>
      <c r="E1455" s="1">
        <v>1E-3</v>
      </c>
      <c r="F1455" s="1" t="s">
        <v>20</v>
      </c>
      <c r="G1455" s="1">
        <v>1</v>
      </c>
      <c r="H1455" s="1">
        <v>-0.82169159960233995</v>
      </c>
      <c r="I1455" s="1">
        <v>50.050761277768601</v>
      </c>
      <c r="J1455" s="1">
        <v>-0.34894326465191899</v>
      </c>
      <c r="K1455" s="1">
        <v>-0.81703910471487096</v>
      </c>
      <c r="L1455" s="1">
        <v>50.049179262689698</v>
      </c>
      <c r="M1455" s="1">
        <v>-0.34696751516683799</v>
      </c>
    </row>
    <row r="1456" spans="1:13" ht="15.75" customHeight="1" x14ac:dyDescent="0.25">
      <c r="A1456" s="1">
        <v>157.14099999999999</v>
      </c>
      <c r="B1456" s="1">
        <v>1.335</v>
      </c>
      <c r="C1456" s="1">
        <v>7</v>
      </c>
      <c r="D1456" s="1">
        <v>0.01</v>
      </c>
      <c r="E1456" s="1">
        <v>0.21</v>
      </c>
      <c r="F1456" s="1" t="s">
        <v>20</v>
      </c>
      <c r="G1456" s="1">
        <v>1</v>
      </c>
      <c r="H1456" s="1">
        <v>17.267780145539401</v>
      </c>
      <c r="I1456" s="1">
        <v>50.0303959440066</v>
      </c>
      <c r="J1456" s="1">
        <v>7.3330134812041301</v>
      </c>
      <c r="K1456" s="1">
        <v>17.080944148039301</v>
      </c>
      <c r="L1456" s="1">
        <v>50.0505803537012</v>
      </c>
      <c r="M1456" s="1">
        <v>7.2536708629350102</v>
      </c>
    </row>
    <row r="1457" spans="1:13" ht="15.75" customHeight="1" x14ac:dyDescent="0.25">
      <c r="A1457" s="1">
        <v>234.63499999999999</v>
      </c>
      <c r="B1457" s="1">
        <v>0.66600000000000004</v>
      </c>
      <c r="C1457" s="1">
        <v>11</v>
      </c>
      <c r="D1457" s="1">
        <v>0.01</v>
      </c>
      <c r="E1457" s="1">
        <v>0.22</v>
      </c>
      <c r="F1457" s="1" t="s">
        <v>20</v>
      </c>
      <c r="G1457" s="1">
        <v>2</v>
      </c>
      <c r="H1457" s="1">
        <v>26.627512247373399</v>
      </c>
      <c r="I1457" s="1">
        <v>49.921107381449097</v>
      </c>
      <c r="J1457" s="1">
        <v>11.307759575069401</v>
      </c>
      <c r="K1457" s="1">
        <v>26.956553777353399</v>
      </c>
      <c r="L1457" s="1">
        <v>49.861051227407401</v>
      </c>
      <c r="M1457" s="1">
        <v>11.447491836824099</v>
      </c>
    </row>
    <row r="1458" spans="1:13" ht="15.75" customHeight="1" x14ac:dyDescent="0.25">
      <c r="A1458" s="1">
        <v>234.63499999999999</v>
      </c>
      <c r="B1458" s="1">
        <v>0.66600000000000004</v>
      </c>
      <c r="C1458" s="1">
        <v>1</v>
      </c>
      <c r="D1458" s="1">
        <v>0.01</v>
      </c>
      <c r="E1458" s="1">
        <v>5.0000000000000001E-3</v>
      </c>
      <c r="F1458" s="1" t="s">
        <v>20</v>
      </c>
      <c r="G1458" s="1">
        <v>3</v>
      </c>
      <c r="H1458" s="1">
        <v>-2.54871040669078</v>
      </c>
      <c r="I1458" s="1">
        <v>50.054875136049397</v>
      </c>
      <c r="J1458" s="1">
        <v>-1.08234686881721</v>
      </c>
      <c r="K1458" s="1">
        <v>-2.5242050733107302</v>
      </c>
      <c r="L1458" s="1">
        <v>50.046814917269302</v>
      </c>
      <c r="M1458" s="1">
        <v>-1.07194032330165</v>
      </c>
    </row>
    <row r="1459" spans="1:13" ht="15.75" customHeight="1" x14ac:dyDescent="0.25">
      <c r="A1459" s="1">
        <v>69.394999999999996</v>
      </c>
      <c r="B1459" s="1">
        <v>1.081</v>
      </c>
      <c r="C1459" s="1">
        <v>0.01</v>
      </c>
      <c r="D1459" s="1">
        <v>7</v>
      </c>
      <c r="E1459" s="1">
        <v>7.0000000000000007E-2</v>
      </c>
      <c r="F1459" s="1" t="s">
        <v>20</v>
      </c>
      <c r="G1459" s="1">
        <v>1</v>
      </c>
      <c r="H1459" s="1">
        <v>4.4023645240214497</v>
      </c>
      <c r="I1459" s="1">
        <v>50.050044513488501</v>
      </c>
      <c r="J1459" s="1">
        <v>1.8695279955925901</v>
      </c>
      <c r="K1459" s="1">
        <v>4.3894410739513301</v>
      </c>
      <c r="L1459" s="1">
        <v>50.035159870531302</v>
      </c>
      <c r="M1459" s="1">
        <v>1.8640398649360099</v>
      </c>
    </row>
    <row r="1460" spans="1:13" ht="15.75" customHeight="1" x14ac:dyDescent="0.25">
      <c r="A1460" s="1">
        <v>234.63499999999999</v>
      </c>
      <c r="B1460" s="1">
        <v>0.66600000000000004</v>
      </c>
      <c r="C1460" s="1">
        <v>0.01</v>
      </c>
      <c r="D1460" s="1">
        <v>11</v>
      </c>
      <c r="E1460" s="1">
        <v>0.33</v>
      </c>
      <c r="F1460" s="1" t="s">
        <v>20</v>
      </c>
      <c r="G1460" s="1">
        <v>1</v>
      </c>
      <c r="H1460" s="1">
        <v>-6.7777059048171902</v>
      </c>
      <c r="I1460" s="1">
        <v>50.0889298833278</v>
      </c>
      <c r="J1460" s="1">
        <v>-2.87825119110633</v>
      </c>
      <c r="K1460" s="1">
        <v>-6.7537796025910799</v>
      </c>
      <c r="L1460" s="1">
        <v>50.082296903175802</v>
      </c>
      <c r="M1460" s="1">
        <v>-2.8680905395749399</v>
      </c>
    </row>
    <row r="1461" spans="1:13" ht="15.75" customHeight="1" x14ac:dyDescent="0.25">
      <c r="A1461" s="1">
        <v>195.93199999999999</v>
      </c>
      <c r="B1461" s="1">
        <v>1.1060000000000001</v>
      </c>
      <c r="C1461" s="1">
        <v>0.5</v>
      </c>
      <c r="D1461" s="1">
        <v>0.01</v>
      </c>
      <c r="E1461" s="1">
        <v>0.01</v>
      </c>
      <c r="F1461" s="1" t="s">
        <v>20</v>
      </c>
      <c r="G1461" s="1">
        <v>2</v>
      </c>
      <c r="H1461" s="1">
        <v>-1.35086583131683</v>
      </c>
      <c r="I1461" s="1">
        <v>50.046128642188798</v>
      </c>
      <c r="J1461" s="1">
        <v>-0.57366478313098102</v>
      </c>
      <c r="K1461" s="1">
        <v>-1.3288979383039701</v>
      </c>
      <c r="L1461" s="1">
        <v>50.046100228067097</v>
      </c>
      <c r="M1461" s="1">
        <v>-0.56433579849837601</v>
      </c>
    </row>
    <row r="1462" spans="1:13" ht="15.75" customHeight="1" x14ac:dyDescent="0.25">
      <c r="A1462" s="1">
        <v>157.14099999999999</v>
      </c>
      <c r="B1462" s="1">
        <v>1.335</v>
      </c>
      <c r="C1462" s="1">
        <v>0.1</v>
      </c>
      <c r="D1462" s="1">
        <v>0.1</v>
      </c>
      <c r="E1462" s="1">
        <v>0.01</v>
      </c>
      <c r="F1462" s="1" t="s">
        <v>20</v>
      </c>
      <c r="G1462" s="1">
        <v>2</v>
      </c>
      <c r="H1462" s="1">
        <v>-0.59614395429038403</v>
      </c>
      <c r="I1462" s="1">
        <v>50.043131569413703</v>
      </c>
      <c r="J1462" s="1">
        <v>-0.253161183238654</v>
      </c>
      <c r="K1462" s="1">
        <v>-0.60326857803349898</v>
      </c>
      <c r="L1462" s="1">
        <v>50.050862233692797</v>
      </c>
      <c r="M1462" s="1">
        <v>-0.25618675812531799</v>
      </c>
    </row>
    <row r="1463" spans="1:13" ht="15.75" customHeight="1" x14ac:dyDescent="0.25">
      <c r="A1463" s="1">
        <v>157.14099999999999</v>
      </c>
      <c r="B1463" s="1">
        <v>1.335</v>
      </c>
      <c r="C1463" s="1">
        <v>0.01</v>
      </c>
      <c r="D1463" s="1">
        <v>1</v>
      </c>
      <c r="E1463" s="1">
        <v>5.0000000000000001E-3</v>
      </c>
      <c r="F1463" s="1" t="s">
        <v>20</v>
      </c>
      <c r="G1463" s="1">
        <v>3</v>
      </c>
      <c r="H1463" s="1">
        <v>-1.4155384848722099</v>
      </c>
      <c r="I1463" s="1">
        <v>50.045909877191598</v>
      </c>
      <c r="J1463" s="1">
        <v>-0.60112896418898198</v>
      </c>
      <c r="K1463" s="1">
        <v>-1.41243323677118</v>
      </c>
      <c r="L1463" s="1">
        <v>50.0485190981871</v>
      </c>
      <c r="M1463" s="1">
        <v>-0.59981027551009902</v>
      </c>
    </row>
    <row r="1464" spans="1:13" ht="15.75" customHeight="1" x14ac:dyDescent="0.25">
      <c r="A1464" s="1">
        <v>69.394999999999996</v>
      </c>
      <c r="B1464" s="1">
        <v>1.081</v>
      </c>
      <c r="C1464" s="1">
        <v>0.01</v>
      </c>
      <c r="D1464" s="1">
        <v>11</v>
      </c>
      <c r="E1464" s="1">
        <v>0.34100000000000003</v>
      </c>
      <c r="F1464" s="1" t="s">
        <v>20</v>
      </c>
      <c r="G1464" s="1">
        <v>4</v>
      </c>
      <c r="H1464" s="1">
        <v>-15.086994156441699</v>
      </c>
      <c r="I1464" s="1">
        <v>50.086956433140202</v>
      </c>
      <c r="J1464" s="1">
        <v>-6.4069110567529099</v>
      </c>
      <c r="K1464" s="1">
        <v>-15.2351716134279</v>
      </c>
      <c r="L1464" s="1">
        <v>50.048486831564098</v>
      </c>
      <c r="M1464" s="1">
        <v>-6.4698367646627899</v>
      </c>
    </row>
    <row r="1465" spans="1:13" ht="15.75" customHeight="1" x14ac:dyDescent="0.25">
      <c r="A1465" s="1">
        <v>127.977</v>
      </c>
      <c r="B1465" s="1">
        <v>1.3819999999999999</v>
      </c>
      <c r="C1465" s="1">
        <v>0.1</v>
      </c>
      <c r="D1465" s="1">
        <v>0.01</v>
      </c>
      <c r="E1465" s="1">
        <v>1E-4</v>
      </c>
      <c r="F1465" s="1" t="s">
        <v>20</v>
      </c>
      <c r="G1465" s="1">
        <v>3</v>
      </c>
      <c r="H1465" s="1">
        <v>1.0686039653905599</v>
      </c>
      <c r="I1465" s="1">
        <v>50.049002336825502</v>
      </c>
      <c r="J1465" s="1">
        <v>0.45379818472505901</v>
      </c>
      <c r="K1465" s="1">
        <v>1.07207535930626</v>
      </c>
      <c r="L1465" s="1">
        <v>50.050865725179598</v>
      </c>
      <c r="M1465" s="1">
        <v>0.45527236253875503</v>
      </c>
    </row>
    <row r="1466" spans="1:13" ht="15.75" customHeight="1" x14ac:dyDescent="0.25">
      <c r="A1466" s="1">
        <v>234.63499999999999</v>
      </c>
      <c r="B1466" s="1">
        <v>0.66600000000000004</v>
      </c>
      <c r="C1466" s="1">
        <v>0.01</v>
      </c>
      <c r="D1466" s="1">
        <v>15</v>
      </c>
      <c r="E1466" s="1">
        <v>0.15</v>
      </c>
      <c r="F1466" s="1" t="s">
        <v>20</v>
      </c>
      <c r="G1466" s="1">
        <v>3</v>
      </c>
      <c r="H1466" s="1">
        <v>16.568275357208201</v>
      </c>
      <c r="I1466" s="1">
        <v>50.096776745750198</v>
      </c>
      <c r="J1466" s="1">
        <v>7.0359586195041004</v>
      </c>
      <c r="K1466" s="1">
        <v>16.632408290231599</v>
      </c>
      <c r="L1466" s="1">
        <v>50.121204996998699</v>
      </c>
      <c r="M1466" s="1">
        <v>7.06319360040413</v>
      </c>
    </row>
    <row r="1467" spans="1:13" ht="15.75" customHeight="1" x14ac:dyDescent="0.25">
      <c r="A1467" s="1">
        <v>69.394999999999996</v>
      </c>
      <c r="B1467" s="1">
        <v>1.081</v>
      </c>
      <c r="C1467" s="1">
        <v>1</v>
      </c>
      <c r="D1467" s="1">
        <v>0.01</v>
      </c>
      <c r="E1467" s="1">
        <v>1E-3</v>
      </c>
      <c r="F1467" s="1" t="s">
        <v>20</v>
      </c>
      <c r="G1467" s="1">
        <v>4</v>
      </c>
      <c r="H1467" s="1">
        <v>3.6688672703173202</v>
      </c>
      <c r="I1467" s="1">
        <v>50.049539612028298</v>
      </c>
      <c r="J1467" s="1">
        <v>1.5580377400701999</v>
      </c>
      <c r="K1467" s="1">
        <v>3.6536796000592799</v>
      </c>
      <c r="L1467" s="1">
        <v>50.043361991402897</v>
      </c>
      <c r="M1467" s="1">
        <v>1.55158807544559</v>
      </c>
    </row>
    <row r="1468" spans="1:13" ht="15.75" customHeight="1" x14ac:dyDescent="0.25">
      <c r="A1468" s="1">
        <v>69.394999999999996</v>
      </c>
      <c r="B1468" s="1">
        <v>1.081</v>
      </c>
      <c r="C1468" s="1">
        <v>3</v>
      </c>
      <c r="D1468" s="1">
        <v>0.01</v>
      </c>
      <c r="E1468" s="1">
        <v>4.4999999999999998E-2</v>
      </c>
      <c r="F1468" s="1" t="s">
        <v>20</v>
      </c>
      <c r="G1468" s="1">
        <v>1</v>
      </c>
      <c r="H1468" s="1">
        <v>7.4610791408230002</v>
      </c>
      <c r="I1468" s="1">
        <v>50.055933025121099</v>
      </c>
      <c r="J1468" s="1">
        <v>3.16845555496135</v>
      </c>
      <c r="K1468" s="1">
        <v>7.4622391039261498</v>
      </c>
      <c r="L1468" s="1">
        <v>50.050795496224403</v>
      </c>
      <c r="M1468" s="1">
        <v>3.1689481501300101</v>
      </c>
    </row>
    <row r="1469" spans="1:13" ht="15.75" customHeight="1" x14ac:dyDescent="0.25">
      <c r="A1469" s="1">
        <v>157.14099999999999</v>
      </c>
      <c r="B1469" s="1">
        <v>1.335</v>
      </c>
      <c r="C1469" s="1">
        <v>0.01</v>
      </c>
      <c r="D1469" s="1">
        <v>15</v>
      </c>
      <c r="E1469" s="1">
        <v>7.4999999999999997E-2</v>
      </c>
      <c r="F1469" s="1" t="s">
        <v>20</v>
      </c>
      <c r="G1469" s="1">
        <v>1</v>
      </c>
      <c r="H1469" s="1">
        <v>9.2498745339614299</v>
      </c>
      <c r="I1469" s="1">
        <v>50.037875334437103</v>
      </c>
      <c r="J1469" s="1">
        <v>3.92809348308197</v>
      </c>
      <c r="K1469" s="1">
        <v>9.2265577304326296</v>
      </c>
      <c r="L1469" s="1">
        <v>50.0284873855367</v>
      </c>
      <c r="M1469" s="1">
        <v>3.91819166401929</v>
      </c>
    </row>
    <row r="1470" spans="1:13" ht="15.75" customHeight="1" x14ac:dyDescent="0.25">
      <c r="A1470" s="1">
        <v>98.736000000000004</v>
      </c>
      <c r="B1470" s="1">
        <v>1.3109999999999999</v>
      </c>
      <c r="C1470" s="1">
        <v>0.01</v>
      </c>
      <c r="D1470" s="1">
        <v>3</v>
      </c>
      <c r="E1470" s="1">
        <v>0.09</v>
      </c>
      <c r="F1470" s="1" t="s">
        <v>20</v>
      </c>
      <c r="G1470" s="1">
        <v>2</v>
      </c>
      <c r="H1470" s="1">
        <v>2.7947576396376599</v>
      </c>
      <c r="I1470" s="1">
        <v>50.040995848870701</v>
      </c>
      <c r="J1470" s="1">
        <v>1.1868343976718401</v>
      </c>
      <c r="K1470" s="1">
        <v>2.7830867491735001</v>
      </c>
      <c r="L1470" s="1">
        <v>50.058040513589098</v>
      </c>
      <c r="M1470" s="1">
        <v>1.1818781846328701</v>
      </c>
    </row>
    <row r="1471" spans="1:13" ht="15.75" customHeight="1" x14ac:dyDescent="0.25">
      <c r="A1471" s="1">
        <v>157.14099999999999</v>
      </c>
      <c r="B1471" s="1">
        <v>1.335</v>
      </c>
      <c r="C1471" s="1">
        <v>0.01</v>
      </c>
      <c r="D1471" s="1">
        <v>0.5</v>
      </c>
      <c r="E1471" s="1">
        <v>5.0000000000000001E-3</v>
      </c>
      <c r="F1471" s="1" t="s">
        <v>20</v>
      </c>
      <c r="G1471" s="1">
        <v>3</v>
      </c>
      <c r="H1471" s="1">
        <v>1.0164961694196699</v>
      </c>
      <c r="I1471" s="1">
        <v>50.046601041719498</v>
      </c>
      <c r="J1471" s="1">
        <v>0.43166985281963299</v>
      </c>
      <c r="K1471" s="1">
        <v>1.01926448250744</v>
      </c>
      <c r="L1471" s="1">
        <v>50.0522498255202</v>
      </c>
      <c r="M1471" s="1">
        <v>0.432845457154511</v>
      </c>
    </row>
    <row r="1472" spans="1:13" ht="15.75" customHeight="1" x14ac:dyDescent="0.25">
      <c r="A1472" s="1">
        <v>127.977</v>
      </c>
      <c r="B1472" s="1">
        <v>1.3819999999999999</v>
      </c>
      <c r="C1472" s="1">
        <v>0.01</v>
      </c>
      <c r="D1472" s="1">
        <v>3</v>
      </c>
      <c r="E1472" s="1">
        <v>1.4999999999999999E-2</v>
      </c>
      <c r="F1472" s="1" t="s">
        <v>20</v>
      </c>
      <c r="G1472" s="1">
        <v>2</v>
      </c>
      <c r="H1472" s="1">
        <v>-2.66620160863586</v>
      </c>
      <c r="I1472" s="1">
        <v>50.050019769406703</v>
      </c>
      <c r="J1472" s="1">
        <v>-1.13224121311188</v>
      </c>
      <c r="K1472" s="1">
        <v>-2.7109618359852301</v>
      </c>
      <c r="L1472" s="1">
        <v>50.043619297233001</v>
      </c>
      <c r="M1472" s="1">
        <v>-1.15124929335197</v>
      </c>
    </row>
    <row r="1473" spans="1:13" ht="15.75" customHeight="1" x14ac:dyDescent="0.25">
      <c r="A1473" s="1">
        <v>157.14099999999999</v>
      </c>
      <c r="B1473" s="1">
        <v>1.335</v>
      </c>
      <c r="C1473" s="1">
        <v>0.01</v>
      </c>
      <c r="D1473" s="1">
        <v>0.5</v>
      </c>
      <c r="E1473" s="1">
        <v>2.5000000000000001E-3</v>
      </c>
      <c r="F1473" s="1" t="s">
        <v>20</v>
      </c>
      <c r="G1473" s="1">
        <v>1</v>
      </c>
      <c r="H1473" s="1">
        <v>-0.45810809799436503</v>
      </c>
      <c r="I1473" s="1">
        <v>50.047030956031897</v>
      </c>
      <c r="J1473" s="1">
        <v>-0.194542253267524</v>
      </c>
      <c r="K1473" s="1">
        <v>-0.45776077692780798</v>
      </c>
      <c r="L1473" s="1">
        <v>50.051772092297497</v>
      </c>
      <c r="M1473" s="1">
        <v>-0.19439475833523301</v>
      </c>
    </row>
    <row r="1474" spans="1:13" ht="15.75" customHeight="1" x14ac:dyDescent="0.25">
      <c r="A1474" s="1">
        <v>98.736000000000004</v>
      </c>
      <c r="B1474" s="1">
        <v>1.3109999999999999</v>
      </c>
      <c r="C1474" s="1">
        <v>3</v>
      </c>
      <c r="D1474" s="1">
        <v>0.01</v>
      </c>
      <c r="E1474" s="1">
        <v>3.0000000000000001E-3</v>
      </c>
      <c r="F1474" s="1" t="s">
        <v>20</v>
      </c>
      <c r="G1474" s="1">
        <v>4</v>
      </c>
      <c r="H1474" s="1">
        <v>7.6683199468694001</v>
      </c>
      <c r="I1474" s="1">
        <v>50.060411104456499</v>
      </c>
      <c r="J1474" s="1">
        <v>3.2564633713561202</v>
      </c>
      <c r="K1474" s="1">
        <v>7.6237025344834199</v>
      </c>
      <c r="L1474" s="1">
        <v>50.057677424519397</v>
      </c>
      <c r="M1474" s="1">
        <v>3.2375159395631998</v>
      </c>
    </row>
    <row r="1475" spans="1:13" ht="15.75" customHeight="1" x14ac:dyDescent="0.25">
      <c r="A1475" s="1">
        <v>69.394999999999996</v>
      </c>
      <c r="B1475" s="1">
        <v>1.081</v>
      </c>
      <c r="C1475" s="1">
        <v>7</v>
      </c>
      <c r="D1475" s="1">
        <v>0.01</v>
      </c>
      <c r="E1475" s="1">
        <v>3.5000000000000003E-2</v>
      </c>
      <c r="F1475" s="1" t="s">
        <v>20</v>
      </c>
      <c r="G1475" s="1">
        <v>3</v>
      </c>
      <c r="H1475" s="1">
        <v>-17.1498116760988</v>
      </c>
      <c r="I1475" s="1">
        <v>50.068411780314698</v>
      </c>
      <c r="J1475" s="1">
        <v>-7.2829164583399297</v>
      </c>
      <c r="K1475" s="1">
        <v>-17.332495668990301</v>
      </c>
      <c r="L1475" s="1">
        <v>50.044109191699199</v>
      </c>
      <c r="M1475" s="1">
        <v>-7.3604958675854997</v>
      </c>
    </row>
    <row r="1476" spans="1:13" ht="15.75" customHeight="1" x14ac:dyDescent="0.25">
      <c r="A1476" s="1">
        <v>127.977</v>
      </c>
      <c r="B1476" s="1">
        <v>1.3819999999999999</v>
      </c>
      <c r="C1476" s="1">
        <v>0.5</v>
      </c>
      <c r="D1476" s="1">
        <v>0.01</v>
      </c>
      <c r="E1476" s="1">
        <v>5.0000000000000001E-3</v>
      </c>
      <c r="F1476" s="1" t="s">
        <v>20</v>
      </c>
      <c r="G1476" s="1">
        <v>3</v>
      </c>
      <c r="H1476" s="1">
        <v>-1.6489179270124501</v>
      </c>
      <c r="I1476" s="1">
        <v>50.054887910588903</v>
      </c>
      <c r="J1476" s="1">
        <v>-0.70023693180416802</v>
      </c>
      <c r="K1476" s="1">
        <v>-1.6299107312508601</v>
      </c>
      <c r="L1476" s="1">
        <v>50.038314468122202</v>
      </c>
      <c r="M1476" s="1">
        <v>-0.69216525023393405</v>
      </c>
    </row>
    <row r="1477" spans="1:13" ht="15.75" customHeight="1" x14ac:dyDescent="0.25">
      <c r="A1477" s="1">
        <v>234.63499999999999</v>
      </c>
      <c r="B1477" s="1">
        <v>0.66600000000000004</v>
      </c>
      <c r="C1477" s="1">
        <v>1</v>
      </c>
      <c r="D1477" s="1">
        <v>0.01</v>
      </c>
      <c r="E1477" s="1">
        <v>0.01</v>
      </c>
      <c r="F1477" s="1" t="s">
        <v>20</v>
      </c>
      <c r="G1477" s="1">
        <v>1</v>
      </c>
      <c r="H1477" s="1">
        <v>2.5059156797475102</v>
      </c>
      <c r="I1477" s="1">
        <v>50.0480174368723</v>
      </c>
      <c r="J1477" s="1">
        <v>1.06417346685387</v>
      </c>
      <c r="K1477" s="1">
        <v>2.4993200682202001</v>
      </c>
      <c r="L1477" s="1">
        <v>50.040177871342301</v>
      </c>
      <c r="M1477" s="1">
        <v>1.06137254468328</v>
      </c>
    </row>
    <row r="1478" spans="1:13" ht="15.75" customHeight="1" x14ac:dyDescent="0.25">
      <c r="A1478" s="1">
        <v>157.14099999999999</v>
      </c>
      <c r="B1478" s="1">
        <v>1.335</v>
      </c>
      <c r="C1478" s="1">
        <v>0.01</v>
      </c>
      <c r="D1478" s="1">
        <v>15</v>
      </c>
      <c r="E1478" s="1">
        <v>0.15</v>
      </c>
      <c r="F1478" s="1" t="s">
        <v>20</v>
      </c>
      <c r="G1478" s="1">
        <v>1</v>
      </c>
      <c r="H1478" s="1">
        <v>-9.0285680891330191</v>
      </c>
      <c r="I1478" s="1">
        <v>50.038665998857901</v>
      </c>
      <c r="J1478" s="1">
        <v>-3.8341124890152098</v>
      </c>
      <c r="K1478" s="1">
        <v>-9.2349535339533002</v>
      </c>
      <c r="L1478" s="1">
        <v>49.944368967228897</v>
      </c>
      <c r="M1478" s="1">
        <v>-3.9217570638497099</v>
      </c>
    </row>
    <row r="1479" spans="1:13" ht="15.75" customHeight="1" x14ac:dyDescent="0.25">
      <c r="A1479" s="1">
        <v>195.93199999999999</v>
      </c>
      <c r="B1479" s="1">
        <v>1.1060000000000001</v>
      </c>
      <c r="C1479" s="1">
        <v>3</v>
      </c>
      <c r="D1479" s="1">
        <v>0.01</v>
      </c>
      <c r="E1479" s="1">
        <v>4.4999999999999998E-2</v>
      </c>
      <c r="F1479" s="1" t="s">
        <v>20</v>
      </c>
      <c r="G1479" s="1">
        <v>2</v>
      </c>
      <c r="H1479" s="1">
        <v>7.3234304221840398</v>
      </c>
      <c r="I1479" s="1">
        <v>50.0262094983784</v>
      </c>
      <c r="J1479" s="1">
        <v>3.1100010286156099</v>
      </c>
      <c r="K1479" s="1">
        <v>7.4482518512936799</v>
      </c>
      <c r="L1479" s="1">
        <v>50.093189986704402</v>
      </c>
      <c r="M1479" s="1">
        <v>3.1630082602741898</v>
      </c>
    </row>
    <row r="1480" spans="1:13" ht="15.75" customHeight="1" x14ac:dyDescent="0.25">
      <c r="A1480" s="1">
        <v>157.14099999999999</v>
      </c>
      <c r="B1480" s="1">
        <v>1.335</v>
      </c>
      <c r="C1480" s="1">
        <v>0.5</v>
      </c>
      <c r="D1480" s="1">
        <v>0.01</v>
      </c>
      <c r="E1480" s="1">
        <v>0.01</v>
      </c>
      <c r="F1480" s="1" t="s">
        <v>20</v>
      </c>
      <c r="G1480" s="1">
        <v>4</v>
      </c>
      <c r="H1480" s="1">
        <v>-1.7387767497317099</v>
      </c>
      <c r="I1480" s="1">
        <v>50.044678821224899</v>
      </c>
      <c r="J1480" s="1">
        <v>-0.73839678517568796</v>
      </c>
      <c r="K1480" s="1">
        <v>-1.7252087467639099</v>
      </c>
      <c r="L1480" s="1">
        <v>50.049507095603097</v>
      </c>
      <c r="M1480" s="1">
        <v>-0.73263493577540195</v>
      </c>
    </row>
    <row r="1481" spans="1:13" ht="15.75" customHeight="1" x14ac:dyDescent="0.25">
      <c r="A1481" s="1">
        <v>234.63499999999999</v>
      </c>
      <c r="B1481" s="1">
        <v>0.66600000000000004</v>
      </c>
      <c r="C1481" s="1">
        <v>0.01</v>
      </c>
      <c r="D1481" s="1">
        <v>3</v>
      </c>
      <c r="E1481" s="1">
        <v>9.2999999999999999E-2</v>
      </c>
      <c r="F1481" s="1" t="s">
        <v>20</v>
      </c>
      <c r="G1481" s="1">
        <v>2</v>
      </c>
      <c r="H1481" s="1">
        <v>-2.6588401306266101</v>
      </c>
      <c r="I1481" s="1">
        <v>50.048657747864503</v>
      </c>
      <c r="J1481" s="1">
        <v>-1.1291150546231501</v>
      </c>
      <c r="K1481" s="1">
        <v>-2.65066060405305</v>
      </c>
      <c r="L1481" s="1">
        <v>50.038428220354703</v>
      </c>
      <c r="M1481" s="1">
        <v>-1.1256414999375901</v>
      </c>
    </row>
    <row r="1482" spans="1:13" ht="15.75" customHeight="1" x14ac:dyDescent="0.25">
      <c r="A1482" s="1">
        <v>127.977</v>
      </c>
      <c r="B1482" s="1">
        <v>1.3819999999999999</v>
      </c>
      <c r="C1482" s="1">
        <v>1</v>
      </c>
      <c r="D1482" s="1">
        <v>0.01</v>
      </c>
      <c r="E1482" s="1">
        <v>0.01</v>
      </c>
      <c r="F1482" s="1" t="s">
        <v>20</v>
      </c>
      <c r="G1482" s="1">
        <v>5</v>
      </c>
      <c r="H1482" s="1">
        <v>3.1372227754275599</v>
      </c>
      <c r="I1482" s="1">
        <v>50.047257124575303</v>
      </c>
      <c r="J1482" s="1">
        <v>1.3322671884778099</v>
      </c>
      <c r="K1482" s="1">
        <v>3.13388570997747</v>
      </c>
      <c r="L1482" s="1">
        <v>50.059520744769301</v>
      </c>
      <c r="M1482" s="1">
        <v>1.3308500551968201</v>
      </c>
    </row>
    <row r="1483" spans="1:13" ht="15.75" customHeight="1" x14ac:dyDescent="0.25">
      <c r="A1483" s="1">
        <v>195.93199999999999</v>
      </c>
      <c r="B1483" s="1">
        <v>1.1060000000000001</v>
      </c>
      <c r="C1483" s="1">
        <v>0.01</v>
      </c>
      <c r="D1483" s="1">
        <v>11</v>
      </c>
      <c r="E1483" s="1">
        <v>5.5E-2</v>
      </c>
      <c r="F1483" s="1" t="s">
        <v>20</v>
      </c>
      <c r="G1483" s="1">
        <v>5</v>
      </c>
      <c r="H1483" s="1">
        <v>-17.636030499371302</v>
      </c>
      <c r="I1483" s="1">
        <v>50.103084882217502</v>
      </c>
      <c r="J1483" s="1">
        <v>-7.4893963391248999</v>
      </c>
      <c r="K1483" s="1">
        <v>-17.4185976867956</v>
      </c>
      <c r="L1483" s="1">
        <v>50.036422799669701</v>
      </c>
      <c r="M1483" s="1">
        <v>-7.3970603392201602</v>
      </c>
    </row>
    <row r="1484" spans="1:13" ht="15.75" customHeight="1" x14ac:dyDescent="0.25">
      <c r="A1484" s="1">
        <v>98.736000000000004</v>
      </c>
      <c r="B1484" s="1">
        <v>1.3109999999999999</v>
      </c>
      <c r="C1484" s="1">
        <v>3</v>
      </c>
      <c r="D1484" s="1">
        <v>0.01</v>
      </c>
      <c r="E1484" s="1">
        <v>3.0000000000000001E-3</v>
      </c>
      <c r="F1484" s="1" t="s">
        <v>20</v>
      </c>
      <c r="G1484" s="1">
        <v>5</v>
      </c>
      <c r="H1484" s="1">
        <v>-7.7913660438034196</v>
      </c>
      <c r="I1484" s="1">
        <v>50.064100407820099</v>
      </c>
      <c r="J1484" s="1">
        <v>-3.30871668243732</v>
      </c>
      <c r="K1484" s="1">
        <v>-7.8678943324576096</v>
      </c>
      <c r="L1484" s="1">
        <v>50.0577684629828</v>
      </c>
      <c r="M1484" s="1">
        <v>-3.3412155310249698</v>
      </c>
    </row>
    <row r="1485" spans="1:13" ht="15.75" customHeight="1" x14ac:dyDescent="0.25">
      <c r="A1485" s="1">
        <v>98.736000000000004</v>
      </c>
      <c r="B1485" s="1">
        <v>1.3109999999999999</v>
      </c>
      <c r="C1485" s="1">
        <v>3</v>
      </c>
      <c r="D1485" s="1">
        <v>0.01</v>
      </c>
      <c r="E1485" s="1">
        <v>3.0000000000000001E-3</v>
      </c>
      <c r="F1485" s="1" t="s">
        <v>20</v>
      </c>
      <c r="G1485" s="1">
        <v>2</v>
      </c>
      <c r="H1485" s="1">
        <v>7.4500106469823697</v>
      </c>
      <c r="I1485" s="1">
        <v>50.034110095849201</v>
      </c>
      <c r="J1485" s="1">
        <v>3.16375515839237</v>
      </c>
      <c r="K1485" s="1">
        <v>7.5058431137758301</v>
      </c>
      <c r="L1485" s="1">
        <v>50.0734894195568</v>
      </c>
      <c r="M1485" s="1">
        <v>3.1874652258263199</v>
      </c>
    </row>
    <row r="1486" spans="1:13" ht="15.75" customHeight="1" x14ac:dyDescent="0.25">
      <c r="A1486" s="1">
        <v>127.977</v>
      </c>
      <c r="B1486" s="1">
        <v>1.3819999999999999</v>
      </c>
      <c r="C1486" s="1">
        <v>0.01</v>
      </c>
      <c r="D1486" s="1">
        <v>1</v>
      </c>
      <c r="E1486" s="1">
        <v>0.01</v>
      </c>
      <c r="F1486" s="1" t="s">
        <v>20</v>
      </c>
      <c r="G1486" s="1">
        <v>1</v>
      </c>
      <c r="H1486" s="1">
        <v>0.74944692938491497</v>
      </c>
      <c r="I1486" s="1">
        <v>50.054216921143102</v>
      </c>
      <c r="J1486" s="1">
        <v>0.31826351681030801</v>
      </c>
      <c r="K1486" s="1">
        <v>0.75586364425836094</v>
      </c>
      <c r="L1486" s="1">
        <v>50.051342133168198</v>
      </c>
      <c r="M1486" s="1">
        <v>0.32098846792014601</v>
      </c>
    </row>
    <row r="1487" spans="1:13" ht="15.75" customHeight="1" x14ac:dyDescent="0.25">
      <c r="A1487" s="1">
        <v>195.93199999999999</v>
      </c>
      <c r="B1487" s="1">
        <v>1.1060000000000001</v>
      </c>
      <c r="C1487" s="1">
        <v>11</v>
      </c>
      <c r="D1487" s="1">
        <v>0.01</v>
      </c>
      <c r="E1487" s="1">
        <v>0.16500000000000001</v>
      </c>
      <c r="F1487" s="1" t="s">
        <v>20</v>
      </c>
      <c r="G1487" s="1">
        <v>1</v>
      </c>
      <c r="H1487" s="1">
        <v>27.040696395522399</v>
      </c>
      <c r="I1487" s="1">
        <v>50.040847017091302</v>
      </c>
      <c r="J1487" s="1">
        <v>11.4832242209624</v>
      </c>
      <c r="K1487" s="1">
        <v>26.622258952146801</v>
      </c>
      <c r="L1487" s="1">
        <v>50.068410736514899</v>
      </c>
      <c r="M1487" s="1">
        <v>11.305528686999599</v>
      </c>
    </row>
    <row r="1488" spans="1:13" ht="15.75" customHeight="1" x14ac:dyDescent="0.25">
      <c r="A1488" s="1">
        <v>69.394999999999996</v>
      </c>
      <c r="B1488" s="1">
        <v>1.081</v>
      </c>
      <c r="C1488" s="1">
        <v>0.01</v>
      </c>
      <c r="D1488" s="1">
        <v>3</v>
      </c>
      <c r="E1488" s="1">
        <v>0.06</v>
      </c>
      <c r="F1488" s="1" t="s">
        <v>20</v>
      </c>
      <c r="G1488" s="1">
        <v>3</v>
      </c>
      <c r="H1488" s="1">
        <v>3.9001095068752401</v>
      </c>
      <c r="I1488" s="1">
        <v>50.050262686464599</v>
      </c>
      <c r="J1488" s="1">
        <v>1.6562381123132499</v>
      </c>
      <c r="K1488" s="1">
        <v>3.92532704238605</v>
      </c>
      <c r="L1488" s="1">
        <v>50.055008256377498</v>
      </c>
      <c r="M1488" s="1">
        <v>1.6669471048012801</v>
      </c>
    </row>
    <row r="1489" spans="1:13" ht="15.75" customHeight="1" x14ac:dyDescent="0.25">
      <c r="A1489" s="1">
        <v>98.736000000000004</v>
      </c>
      <c r="B1489" s="1">
        <v>1.3109999999999999</v>
      </c>
      <c r="C1489" s="1">
        <v>15</v>
      </c>
      <c r="D1489" s="1">
        <v>0.01</v>
      </c>
      <c r="E1489" s="1">
        <v>0.45</v>
      </c>
      <c r="F1489" s="1" t="s">
        <v>20</v>
      </c>
      <c r="G1489" s="1">
        <v>5</v>
      </c>
      <c r="H1489" s="1">
        <v>36.701898144722598</v>
      </c>
      <c r="I1489" s="1">
        <v>50.067009809648297</v>
      </c>
      <c r="J1489" s="1">
        <v>15.585993776423701</v>
      </c>
      <c r="K1489" s="1">
        <v>36.181037625874303</v>
      </c>
      <c r="L1489" s="1">
        <v>50.042897540201601</v>
      </c>
      <c r="M1489" s="1">
        <v>15.364802796787099</v>
      </c>
    </row>
    <row r="1490" spans="1:13" ht="15.75" customHeight="1" x14ac:dyDescent="0.25">
      <c r="A1490" s="1">
        <v>234.63499999999999</v>
      </c>
      <c r="B1490" s="1">
        <v>0.66600000000000004</v>
      </c>
      <c r="C1490" s="1">
        <v>0.01</v>
      </c>
      <c r="D1490" s="1">
        <v>11</v>
      </c>
      <c r="E1490" s="1">
        <v>5.5E-2</v>
      </c>
      <c r="F1490" s="1" t="s">
        <v>20</v>
      </c>
      <c r="G1490" s="1">
        <v>2</v>
      </c>
      <c r="H1490" s="1">
        <v>-9.5323954489492504</v>
      </c>
      <c r="I1490" s="1">
        <v>50.007638385519897</v>
      </c>
      <c r="J1490" s="1">
        <v>-4.04807009043199</v>
      </c>
      <c r="K1490" s="1">
        <v>-9.3183921604440396</v>
      </c>
      <c r="L1490" s="1">
        <v>50.063557086214701</v>
      </c>
      <c r="M1490" s="1">
        <v>-3.9571904877034298</v>
      </c>
    </row>
    <row r="1491" spans="1:13" ht="15.75" customHeight="1" x14ac:dyDescent="0.25">
      <c r="A1491" s="1">
        <v>127.977</v>
      </c>
      <c r="B1491" s="1">
        <v>1.3819999999999999</v>
      </c>
      <c r="C1491" s="1">
        <v>0.01</v>
      </c>
      <c r="D1491" s="1">
        <v>11</v>
      </c>
      <c r="E1491" s="1">
        <v>0.22</v>
      </c>
      <c r="F1491" s="1" t="s">
        <v>20</v>
      </c>
      <c r="G1491" s="1">
        <v>1</v>
      </c>
      <c r="H1491" s="1">
        <v>6.7349269598266801</v>
      </c>
      <c r="I1491" s="1">
        <v>50.055577283222497</v>
      </c>
      <c r="J1491" s="1">
        <v>2.8600844911782999</v>
      </c>
      <c r="K1491" s="1">
        <v>6.7682090602368596</v>
      </c>
      <c r="L1491" s="1">
        <v>50.038889557493498</v>
      </c>
      <c r="M1491" s="1">
        <v>2.8742182182082798</v>
      </c>
    </row>
    <row r="1492" spans="1:13" ht="15.75" customHeight="1" x14ac:dyDescent="0.25">
      <c r="A1492" s="1">
        <v>69.394999999999996</v>
      </c>
      <c r="B1492" s="1">
        <v>1.081</v>
      </c>
      <c r="C1492" s="1">
        <v>0.1</v>
      </c>
      <c r="D1492" s="1">
        <v>0.1</v>
      </c>
      <c r="E1492" s="1">
        <v>0.01</v>
      </c>
      <c r="F1492" s="1" t="s">
        <v>20</v>
      </c>
      <c r="G1492" s="1">
        <v>4</v>
      </c>
      <c r="H1492" s="1">
        <v>2.6323362054072201</v>
      </c>
      <c r="I1492" s="1">
        <v>50.041602323998198</v>
      </c>
      <c r="J1492" s="1">
        <v>1.1178597780733901</v>
      </c>
      <c r="K1492" s="1">
        <v>2.62773269172324</v>
      </c>
      <c r="L1492" s="1">
        <v>50.050294004292503</v>
      </c>
      <c r="M1492" s="1">
        <v>1.1159048291673299</v>
      </c>
    </row>
    <row r="1493" spans="1:13" ht="15.75" customHeight="1" x14ac:dyDescent="0.25">
      <c r="A1493" s="1">
        <v>234.63499999999999</v>
      </c>
      <c r="B1493" s="1">
        <v>0.66600000000000004</v>
      </c>
      <c r="C1493" s="1">
        <v>0.01</v>
      </c>
      <c r="D1493" s="1">
        <v>1</v>
      </c>
      <c r="E1493" s="1">
        <v>3.1E-2</v>
      </c>
      <c r="F1493" s="1" t="s">
        <v>20</v>
      </c>
      <c r="G1493" s="1">
        <v>3</v>
      </c>
      <c r="H1493" s="1">
        <v>1.28199301347937</v>
      </c>
      <c r="I1493" s="1">
        <v>50.054030042829801</v>
      </c>
      <c r="J1493" s="1">
        <v>0.54441694134506902</v>
      </c>
      <c r="K1493" s="1">
        <v>1.2853492214414</v>
      </c>
      <c r="L1493" s="1">
        <v>50.053779353096999</v>
      </c>
      <c r="M1493" s="1">
        <v>0.54584220377161596</v>
      </c>
    </row>
    <row r="1494" spans="1:13" ht="15.75" customHeight="1" x14ac:dyDescent="0.25">
      <c r="A1494" s="1">
        <v>157.14099999999999</v>
      </c>
      <c r="B1494" s="1">
        <v>1.335</v>
      </c>
      <c r="C1494" s="1">
        <v>3</v>
      </c>
      <c r="D1494" s="1">
        <v>0.01</v>
      </c>
      <c r="E1494" s="1">
        <v>9.2999999999999999E-2</v>
      </c>
      <c r="F1494" s="1" t="s">
        <v>20</v>
      </c>
      <c r="G1494" s="1">
        <v>5</v>
      </c>
      <c r="H1494" s="1">
        <v>-7.4786419868693299</v>
      </c>
      <c r="I1494" s="1">
        <v>50.046104775799201</v>
      </c>
      <c r="J1494" s="1">
        <v>-3.1759138724602201</v>
      </c>
      <c r="K1494" s="1">
        <v>-7.5559454897731797</v>
      </c>
      <c r="L1494" s="1">
        <v>50.013718363641999</v>
      </c>
      <c r="M1494" s="1">
        <v>-3.2087419270312401</v>
      </c>
    </row>
    <row r="1495" spans="1:13" ht="15.75" customHeight="1" x14ac:dyDescent="0.25">
      <c r="A1495" s="1">
        <v>157.14099999999999</v>
      </c>
      <c r="B1495" s="1">
        <v>1.335</v>
      </c>
      <c r="C1495" s="1">
        <v>0.01</v>
      </c>
      <c r="D1495" s="1">
        <v>15</v>
      </c>
      <c r="E1495" s="1">
        <v>0.46500000000000002</v>
      </c>
      <c r="F1495" s="1" t="s">
        <v>20</v>
      </c>
      <c r="G1495" s="1">
        <v>2</v>
      </c>
      <c r="H1495" s="1">
        <v>-12.8199765864341</v>
      </c>
      <c r="I1495" s="1">
        <v>50.106105225454797</v>
      </c>
      <c r="J1495" s="1">
        <v>-5.4441891398140498</v>
      </c>
      <c r="K1495" s="1">
        <v>-13.0594242858919</v>
      </c>
      <c r="L1495" s="1">
        <v>50.0678218653728</v>
      </c>
      <c r="M1495" s="1">
        <v>-5.5458740809800799</v>
      </c>
    </row>
    <row r="1496" spans="1:13" ht="15.75" customHeight="1" x14ac:dyDescent="0.25">
      <c r="A1496" s="1">
        <v>195.93199999999999</v>
      </c>
      <c r="B1496" s="1">
        <v>1.1060000000000001</v>
      </c>
      <c r="C1496" s="1">
        <v>3</v>
      </c>
      <c r="D1496" s="1">
        <v>0.01</v>
      </c>
      <c r="E1496" s="1">
        <v>9.2999999999999999E-2</v>
      </c>
      <c r="F1496" s="1" t="s">
        <v>20</v>
      </c>
      <c r="G1496" s="1">
        <v>4</v>
      </c>
      <c r="H1496" s="1">
        <v>7.4752858106037303</v>
      </c>
      <c r="I1496" s="1">
        <v>50.0209722347861</v>
      </c>
      <c r="J1496" s="1">
        <v>3.1744886234940202</v>
      </c>
      <c r="K1496" s="1">
        <v>7.4028309698946897</v>
      </c>
      <c r="L1496" s="1">
        <v>50.051190299809697</v>
      </c>
      <c r="M1496" s="1">
        <v>3.1437196237025198</v>
      </c>
    </row>
    <row r="1497" spans="1:13" ht="15.75" customHeight="1" x14ac:dyDescent="0.25">
      <c r="A1497" s="1">
        <v>195.93199999999999</v>
      </c>
      <c r="B1497" s="1">
        <v>1.1060000000000001</v>
      </c>
      <c r="C1497" s="1">
        <v>0.5</v>
      </c>
      <c r="D1497" s="1">
        <v>0.01</v>
      </c>
      <c r="E1497" s="1">
        <v>1.4999999999999999E-2</v>
      </c>
      <c r="F1497" s="1" t="s">
        <v>20</v>
      </c>
      <c r="G1497" s="1">
        <v>4</v>
      </c>
      <c r="H1497" s="1">
        <v>1.5666428551614699</v>
      </c>
      <c r="I1497" s="1">
        <v>50.050620163165597</v>
      </c>
      <c r="J1497" s="1">
        <v>0.66529762831725603</v>
      </c>
      <c r="K1497" s="1">
        <v>1.57231332032685</v>
      </c>
      <c r="L1497" s="1">
        <v>50.0461496310024</v>
      </c>
      <c r="M1497" s="1">
        <v>0.66770567365672495</v>
      </c>
    </row>
    <row r="1498" spans="1:13" ht="15.75" customHeight="1" x14ac:dyDescent="0.25">
      <c r="A1498" s="1">
        <v>157.14099999999999</v>
      </c>
      <c r="B1498" s="1">
        <v>1.335</v>
      </c>
      <c r="C1498" s="1">
        <v>0.5</v>
      </c>
      <c r="D1498" s="1">
        <v>0.01</v>
      </c>
      <c r="E1498" s="1">
        <v>5.0000000000000001E-3</v>
      </c>
      <c r="F1498" s="1" t="s">
        <v>20</v>
      </c>
      <c r="G1498" s="1">
        <v>5</v>
      </c>
      <c r="H1498" s="1">
        <v>-2.01044074311698</v>
      </c>
      <c r="I1498" s="1">
        <v>50.057100171909099</v>
      </c>
      <c r="J1498" s="1">
        <v>-0.85376284317860696</v>
      </c>
      <c r="K1498" s="1">
        <v>-2.03539757249637</v>
      </c>
      <c r="L1498" s="1">
        <v>50.057290780656103</v>
      </c>
      <c r="M1498" s="1">
        <v>-0.86436112302377099</v>
      </c>
    </row>
    <row r="1499" spans="1:13" ht="15.75" customHeight="1" x14ac:dyDescent="0.25">
      <c r="A1499" s="1">
        <v>195.93199999999999</v>
      </c>
      <c r="B1499" s="1">
        <v>1.1060000000000001</v>
      </c>
      <c r="C1499" s="1">
        <v>11</v>
      </c>
      <c r="D1499" s="1">
        <v>0.01</v>
      </c>
      <c r="E1499" s="1">
        <v>0.11</v>
      </c>
      <c r="F1499" s="1" t="s">
        <v>20</v>
      </c>
      <c r="G1499" s="1">
        <v>1</v>
      </c>
      <c r="H1499" s="1">
        <v>26.528305792010201</v>
      </c>
      <c r="I1499" s="1">
        <v>50.521828143578603</v>
      </c>
      <c r="J1499" s="1">
        <v>11.265630113814399</v>
      </c>
      <c r="K1499" s="1">
        <v>27.039742919282599</v>
      </c>
      <c r="L1499" s="1">
        <v>50.659706936345998</v>
      </c>
      <c r="M1499" s="1">
        <v>11.482819313437499</v>
      </c>
    </row>
    <row r="1500" spans="1:13" ht="15.75" customHeight="1" x14ac:dyDescent="0.25">
      <c r="A1500" s="1">
        <v>98.736000000000004</v>
      </c>
      <c r="B1500" s="1">
        <v>1.3109999999999999</v>
      </c>
      <c r="C1500" s="1">
        <v>11</v>
      </c>
      <c r="D1500" s="1">
        <v>0.01</v>
      </c>
      <c r="E1500" s="1">
        <v>1.0999999999999999E-2</v>
      </c>
      <c r="F1500" s="1" t="s">
        <v>20</v>
      </c>
      <c r="G1500" s="1">
        <v>2</v>
      </c>
      <c r="H1500" s="1">
        <v>26.8235117553225</v>
      </c>
      <c r="I1500" s="1">
        <v>50.034352216484699</v>
      </c>
      <c r="J1500" s="1">
        <v>11.390993611059301</v>
      </c>
      <c r="K1500" s="1">
        <v>26.8083322450826</v>
      </c>
      <c r="L1500" s="1">
        <v>50.014555765398299</v>
      </c>
      <c r="M1500" s="1">
        <v>11.3845474117048</v>
      </c>
    </row>
    <row r="1501" spans="1:13" ht="15.75" customHeight="1" x14ac:dyDescent="0.25">
      <c r="A1501" s="1">
        <v>69.394999999999996</v>
      </c>
      <c r="B1501" s="1">
        <v>1.081</v>
      </c>
      <c r="C1501" s="1">
        <v>7</v>
      </c>
      <c r="D1501" s="1">
        <v>0.01</v>
      </c>
      <c r="E1501" s="1">
        <v>0.217</v>
      </c>
      <c r="F1501" s="1" t="s">
        <v>20</v>
      </c>
      <c r="G1501" s="1">
        <v>1</v>
      </c>
      <c r="H1501" s="1">
        <v>17.223866674970999</v>
      </c>
      <c r="I1501" s="1">
        <v>49.9959373907474</v>
      </c>
      <c r="J1501" s="1">
        <v>7.3143649885217696</v>
      </c>
      <c r="K1501" s="1">
        <v>17.2144946584013</v>
      </c>
      <c r="L1501" s="1">
        <v>50.0619655923105</v>
      </c>
      <c r="M1501" s="1">
        <v>7.3103850256503096</v>
      </c>
    </row>
    <row r="1502" spans="1:13" ht="15.75" customHeight="1" x14ac:dyDescent="0.25">
      <c r="A1502" s="1">
        <v>69.394999999999996</v>
      </c>
      <c r="B1502" s="1">
        <v>1.081</v>
      </c>
      <c r="C1502" s="1">
        <v>0.01</v>
      </c>
      <c r="D1502" s="1">
        <v>7</v>
      </c>
      <c r="E1502" s="1">
        <v>0.14000000000000001</v>
      </c>
      <c r="F1502" s="1" t="s">
        <v>20</v>
      </c>
      <c r="G1502" s="1">
        <v>4</v>
      </c>
      <c r="H1502" s="1">
        <v>-9.9376961803796799</v>
      </c>
      <c r="I1502" s="1">
        <v>50.045438180673301</v>
      </c>
      <c r="J1502" s="1">
        <v>-4.2201869289874603</v>
      </c>
      <c r="K1502" s="1">
        <v>-9.9408560006132003</v>
      </c>
      <c r="L1502" s="1">
        <v>50.047161399767099</v>
      </c>
      <c r="M1502" s="1">
        <v>-4.22152879251452</v>
      </c>
    </row>
    <row r="1503" spans="1:13" ht="15.75" customHeight="1" x14ac:dyDescent="0.25">
      <c r="A1503" s="1">
        <v>98.736000000000004</v>
      </c>
      <c r="B1503" s="1">
        <v>1.3109999999999999</v>
      </c>
      <c r="C1503" s="1">
        <v>3</v>
      </c>
      <c r="D1503" s="1">
        <v>0.01</v>
      </c>
      <c r="E1503" s="1">
        <v>0.09</v>
      </c>
      <c r="F1503" s="1" t="s">
        <v>20</v>
      </c>
      <c r="G1503" s="1">
        <v>1</v>
      </c>
      <c r="H1503" s="1">
        <v>-7.3535873695365996</v>
      </c>
      <c r="I1503" s="1">
        <v>50.028455252593098</v>
      </c>
      <c r="J1503" s="1">
        <v>-3.1228076140379599</v>
      </c>
      <c r="K1503" s="1">
        <v>-7.4337698147459603</v>
      </c>
      <c r="L1503" s="1">
        <v>50.057959227442304</v>
      </c>
      <c r="M1503" s="1">
        <v>-3.15685825324696</v>
      </c>
    </row>
    <row r="1504" spans="1:13" ht="15.75" customHeight="1" x14ac:dyDescent="0.25">
      <c r="A1504" s="1">
        <v>98.736000000000004</v>
      </c>
      <c r="B1504" s="1">
        <v>1.3109999999999999</v>
      </c>
      <c r="C1504" s="1">
        <v>1</v>
      </c>
      <c r="D1504" s="1">
        <v>0.01</v>
      </c>
      <c r="E1504" s="1">
        <v>1E-3</v>
      </c>
      <c r="F1504" s="1" t="s">
        <v>20</v>
      </c>
      <c r="G1504" s="1">
        <v>5</v>
      </c>
      <c r="H1504" s="1">
        <v>3.4831054242453598</v>
      </c>
      <c r="I1504" s="1">
        <v>50.044736077630397</v>
      </c>
      <c r="J1504" s="1">
        <v>1.4791512757964</v>
      </c>
      <c r="K1504" s="1">
        <v>3.4819989612697202</v>
      </c>
      <c r="L1504" s="1">
        <v>50.055893454059003</v>
      </c>
      <c r="M1504" s="1">
        <v>1.4786814002334401</v>
      </c>
    </row>
    <row r="1505" spans="1:13" ht="15.75" customHeight="1" x14ac:dyDescent="0.25">
      <c r="A1505" s="1">
        <v>69.394999999999996</v>
      </c>
      <c r="B1505" s="1">
        <v>1.081</v>
      </c>
      <c r="C1505" s="1">
        <v>0.01</v>
      </c>
      <c r="D1505" s="1">
        <v>3</v>
      </c>
      <c r="E1505" s="1">
        <v>1.4999999999999999E-2</v>
      </c>
      <c r="F1505" s="1" t="s">
        <v>20</v>
      </c>
      <c r="G1505" s="1">
        <v>4</v>
      </c>
      <c r="H1505" s="1">
        <v>4.9042197150912399</v>
      </c>
      <c r="I1505" s="1">
        <v>50.057116405072001</v>
      </c>
      <c r="J1505" s="1">
        <v>2.0826480869250998</v>
      </c>
      <c r="K1505" s="1">
        <v>4.8972909832318701</v>
      </c>
      <c r="L1505" s="1">
        <v>50.0519079143467</v>
      </c>
      <c r="M1505" s="1">
        <v>2.0797057003702499</v>
      </c>
    </row>
    <row r="1506" spans="1:13" ht="15.75" customHeight="1" x14ac:dyDescent="0.25">
      <c r="A1506" s="1">
        <v>69.394999999999996</v>
      </c>
      <c r="B1506" s="1">
        <v>1.081</v>
      </c>
      <c r="C1506" s="1">
        <v>0.5</v>
      </c>
      <c r="D1506" s="1">
        <v>0.01</v>
      </c>
      <c r="E1506" s="1">
        <v>1.4999999999999999E-2</v>
      </c>
      <c r="F1506" s="1" t="s">
        <v>20</v>
      </c>
      <c r="G1506" s="1">
        <v>3</v>
      </c>
      <c r="H1506" s="1">
        <v>2.3097817076301999</v>
      </c>
      <c r="I1506" s="1">
        <v>50.047022124749397</v>
      </c>
      <c r="J1506" s="1">
        <v>0.98088232870315895</v>
      </c>
      <c r="K1506" s="1">
        <v>2.3271307597608999</v>
      </c>
      <c r="L1506" s="1">
        <v>50.0476971413527</v>
      </c>
      <c r="M1506" s="1">
        <v>0.98824985551252797</v>
      </c>
    </row>
    <row r="1507" spans="1:13" ht="15.75" customHeight="1" x14ac:dyDescent="0.25">
      <c r="A1507" s="1">
        <v>195.93199999999999</v>
      </c>
      <c r="B1507" s="1">
        <v>1.1060000000000001</v>
      </c>
      <c r="C1507" s="1">
        <v>0.5</v>
      </c>
      <c r="D1507" s="1">
        <v>0.01</v>
      </c>
      <c r="E1507" s="1">
        <v>1.4999999999999999E-2</v>
      </c>
      <c r="F1507" s="1" t="s">
        <v>20</v>
      </c>
      <c r="G1507" s="1">
        <v>5</v>
      </c>
      <c r="H1507" s="1">
        <v>1.76677306633811</v>
      </c>
      <c r="I1507" s="1">
        <v>50.048222037136902</v>
      </c>
      <c r="J1507" s="1">
        <v>0.750285827390058</v>
      </c>
      <c r="K1507" s="1">
        <v>1.7755219787052201</v>
      </c>
      <c r="L1507" s="1">
        <v>50.046651197523303</v>
      </c>
      <c r="M1507" s="1">
        <v>0.75400118001750405</v>
      </c>
    </row>
    <row r="1508" spans="1:13" ht="15.75" customHeight="1" x14ac:dyDescent="0.25">
      <c r="A1508" s="1">
        <v>234.63499999999999</v>
      </c>
      <c r="B1508" s="1">
        <v>0.66600000000000004</v>
      </c>
      <c r="C1508" s="1">
        <v>0.01</v>
      </c>
      <c r="D1508" s="1">
        <v>15</v>
      </c>
      <c r="E1508" s="1">
        <v>0.3</v>
      </c>
      <c r="F1508" s="1" t="s">
        <v>20</v>
      </c>
      <c r="G1508" s="1">
        <v>3</v>
      </c>
      <c r="H1508" s="1">
        <v>16.701727924843802</v>
      </c>
      <c r="I1508" s="1">
        <v>50.267160119746201</v>
      </c>
      <c r="J1508" s="1">
        <v>7.0926311894189702</v>
      </c>
      <c r="K1508" s="1">
        <v>16.1461953162725</v>
      </c>
      <c r="L1508" s="1">
        <v>50.130075656239001</v>
      </c>
      <c r="M1508" s="1">
        <v>6.8567162036149698</v>
      </c>
    </row>
    <row r="1509" spans="1:13" ht="15.75" customHeight="1" x14ac:dyDescent="0.25">
      <c r="A1509" s="1">
        <v>195.93199999999999</v>
      </c>
      <c r="B1509" s="1">
        <v>1.1060000000000001</v>
      </c>
      <c r="C1509" s="1">
        <v>0.01</v>
      </c>
      <c r="D1509" s="1">
        <v>0.5</v>
      </c>
      <c r="E1509" s="1">
        <v>5.0000000000000001E-4</v>
      </c>
      <c r="F1509" s="1" t="s">
        <v>20</v>
      </c>
      <c r="G1509" s="1">
        <v>3</v>
      </c>
      <c r="H1509" s="1">
        <v>-0.899606603771818</v>
      </c>
      <c r="I1509" s="1">
        <v>50.047518128137703</v>
      </c>
      <c r="J1509" s="1">
        <v>-0.38203100211135399</v>
      </c>
      <c r="K1509" s="1">
        <v>-0.88968692270870697</v>
      </c>
      <c r="L1509" s="1">
        <v>50.049005387137399</v>
      </c>
      <c r="M1509" s="1">
        <v>-0.37781846556340498</v>
      </c>
    </row>
    <row r="1510" spans="1:13" ht="15.75" customHeight="1" x14ac:dyDescent="0.25">
      <c r="A1510" s="1">
        <v>157.14099999999999</v>
      </c>
      <c r="B1510" s="1">
        <v>1.335</v>
      </c>
      <c r="C1510" s="1">
        <v>7</v>
      </c>
      <c r="D1510" s="1">
        <v>0.01</v>
      </c>
      <c r="E1510" s="1">
        <v>0.14000000000000001</v>
      </c>
      <c r="F1510" s="1" t="s">
        <v>20</v>
      </c>
      <c r="G1510" s="1">
        <v>5</v>
      </c>
      <c r="H1510" s="1">
        <v>17.343592086586899</v>
      </c>
      <c r="I1510" s="1">
        <v>50.132862650050697</v>
      </c>
      <c r="J1510" s="1">
        <v>7.3652081223827697</v>
      </c>
      <c r="K1510" s="1">
        <v>17.213220032134299</v>
      </c>
      <c r="L1510" s="1">
        <v>49.943122876498101</v>
      </c>
      <c r="M1510" s="1">
        <v>7.3098437371048002</v>
      </c>
    </row>
    <row r="1511" spans="1:13" ht="15.75" customHeight="1" x14ac:dyDescent="0.25">
      <c r="A1511" s="1">
        <v>195.93199999999999</v>
      </c>
      <c r="B1511" s="1">
        <v>1.1060000000000001</v>
      </c>
      <c r="C1511" s="1">
        <v>7</v>
      </c>
      <c r="D1511" s="1">
        <v>0.01</v>
      </c>
      <c r="E1511" s="1">
        <v>0.105</v>
      </c>
      <c r="F1511" s="1" t="s">
        <v>20</v>
      </c>
      <c r="G1511" s="1">
        <v>1</v>
      </c>
      <c r="H1511" s="1">
        <v>17.106028174222399</v>
      </c>
      <c r="I1511" s="1">
        <v>50.1287680155624</v>
      </c>
      <c r="J1511" s="1">
        <v>7.2643231587491401</v>
      </c>
      <c r="K1511" s="1">
        <v>17.2662038128612</v>
      </c>
      <c r="L1511" s="1">
        <v>50.121267902516799</v>
      </c>
      <c r="M1511" s="1">
        <v>7.3323440686517696</v>
      </c>
    </row>
    <row r="1512" spans="1:13" ht="15.75" customHeight="1" x14ac:dyDescent="0.25">
      <c r="A1512" s="1">
        <v>195.93199999999999</v>
      </c>
      <c r="B1512" s="1">
        <v>1.1060000000000001</v>
      </c>
      <c r="C1512" s="1">
        <v>0.01</v>
      </c>
      <c r="D1512" s="1">
        <v>0.1</v>
      </c>
      <c r="E1512" s="1">
        <v>3.0999999999999999E-3</v>
      </c>
      <c r="F1512" s="1" t="s">
        <v>20</v>
      </c>
      <c r="G1512" s="1">
        <v>1</v>
      </c>
      <c r="H1512" s="1">
        <v>-0.29118093671414602</v>
      </c>
      <c r="I1512" s="1">
        <v>50.048597403669703</v>
      </c>
      <c r="J1512" s="1">
        <v>-0.123654211276603</v>
      </c>
      <c r="K1512" s="1">
        <v>-0.29116530013660202</v>
      </c>
      <c r="L1512" s="1">
        <v>50.050496655338598</v>
      </c>
      <c r="M1512" s="1">
        <v>-0.12364757097698401</v>
      </c>
    </row>
    <row r="1513" spans="1:13" ht="15.75" customHeight="1" x14ac:dyDescent="0.25">
      <c r="A1513" s="1">
        <v>157.14099999999999</v>
      </c>
      <c r="B1513" s="1">
        <v>1.335</v>
      </c>
      <c r="C1513" s="1">
        <v>0.1</v>
      </c>
      <c r="D1513" s="1">
        <v>0.01</v>
      </c>
      <c r="E1513" s="1">
        <v>1E-3</v>
      </c>
      <c r="F1513" s="1" t="s">
        <v>20</v>
      </c>
      <c r="G1513" s="1">
        <v>2</v>
      </c>
      <c r="H1513" s="1">
        <v>-0.63326551965556399</v>
      </c>
      <c r="I1513" s="1">
        <v>50.050146211754303</v>
      </c>
      <c r="J1513" s="1">
        <v>-0.268925394791729</v>
      </c>
      <c r="K1513" s="1">
        <v>-0.63133920827967804</v>
      </c>
      <c r="L1513" s="1">
        <v>50.049473530848601</v>
      </c>
      <c r="M1513" s="1">
        <v>-0.26810735870548602</v>
      </c>
    </row>
    <row r="1514" spans="1:13" ht="15.75" customHeight="1" x14ac:dyDescent="0.25">
      <c r="A1514" s="1">
        <v>127.977</v>
      </c>
      <c r="B1514" s="1">
        <v>1.3819999999999999</v>
      </c>
      <c r="C1514" s="1">
        <v>0.1</v>
      </c>
      <c r="D1514" s="1">
        <v>0.01</v>
      </c>
      <c r="E1514" s="1">
        <v>1E-4</v>
      </c>
      <c r="F1514" s="1" t="s">
        <v>20</v>
      </c>
      <c r="G1514" s="1">
        <v>5</v>
      </c>
      <c r="H1514" s="1">
        <v>-1.86409310448056</v>
      </c>
      <c r="I1514" s="1">
        <v>50.049992551062402</v>
      </c>
      <c r="J1514" s="1">
        <v>-0.79161419419083101</v>
      </c>
      <c r="K1514" s="1">
        <v>-1.8750992892454399</v>
      </c>
      <c r="L1514" s="1">
        <v>50.0541830941496</v>
      </c>
      <c r="M1514" s="1">
        <v>-0.79628813030637002</v>
      </c>
    </row>
    <row r="1515" spans="1:13" ht="15.75" customHeight="1" x14ac:dyDescent="0.25">
      <c r="A1515" s="1">
        <v>69.394999999999996</v>
      </c>
      <c r="B1515" s="1">
        <v>1.081</v>
      </c>
      <c r="C1515" s="1">
        <v>0.01</v>
      </c>
      <c r="D1515" s="1">
        <v>0.5</v>
      </c>
      <c r="E1515" s="1">
        <v>0.01</v>
      </c>
      <c r="F1515" s="1" t="s">
        <v>20</v>
      </c>
      <c r="G1515" s="1">
        <v>1</v>
      </c>
      <c r="H1515" s="1">
        <v>-0.83333794797564298</v>
      </c>
      <c r="I1515" s="1">
        <v>50.050490741011998</v>
      </c>
      <c r="J1515" s="1">
        <v>-0.35388905553577499</v>
      </c>
      <c r="K1515" s="1">
        <v>-0.83220910376595203</v>
      </c>
      <c r="L1515" s="1">
        <v>50.047870277503399</v>
      </c>
      <c r="M1515" s="1">
        <v>-0.35340967545691798</v>
      </c>
    </row>
    <row r="1516" spans="1:13" ht="15.75" customHeight="1" x14ac:dyDescent="0.25">
      <c r="A1516" s="1">
        <v>234.63499999999999</v>
      </c>
      <c r="B1516" s="1">
        <v>0.66600000000000004</v>
      </c>
      <c r="C1516" s="1">
        <v>0.01</v>
      </c>
      <c r="D1516" s="1">
        <v>11</v>
      </c>
      <c r="E1516" s="1">
        <v>0.34100000000000003</v>
      </c>
      <c r="F1516" s="1" t="s">
        <v>20</v>
      </c>
      <c r="G1516" s="1">
        <v>3</v>
      </c>
      <c r="H1516" s="1">
        <v>12.2967866067412</v>
      </c>
      <c r="I1516" s="1">
        <v>50.0705772788017</v>
      </c>
      <c r="J1516" s="1">
        <v>5.2220089208175597</v>
      </c>
      <c r="K1516" s="1">
        <v>12.3055052814431</v>
      </c>
      <c r="L1516" s="1">
        <v>50.057723153390697</v>
      </c>
      <c r="M1516" s="1">
        <v>5.2257114325815799</v>
      </c>
    </row>
    <row r="1517" spans="1:13" ht="15.75" customHeight="1" x14ac:dyDescent="0.25">
      <c r="A1517" s="1">
        <v>98.736000000000004</v>
      </c>
      <c r="B1517" s="1">
        <v>1.3109999999999999</v>
      </c>
      <c r="C1517" s="1">
        <v>0.01</v>
      </c>
      <c r="D1517" s="1">
        <v>3</v>
      </c>
      <c r="E1517" s="1">
        <v>1.4999999999999999E-2</v>
      </c>
      <c r="F1517" s="1" t="s">
        <v>20</v>
      </c>
      <c r="G1517" s="1">
        <v>4</v>
      </c>
      <c r="H1517" s="1">
        <v>4.5405599554148202</v>
      </c>
      <c r="I1517" s="1">
        <v>50.078462325865999</v>
      </c>
      <c r="J1517" s="1">
        <v>1.92821469144506</v>
      </c>
      <c r="K1517" s="1">
        <v>4.5284740657047404</v>
      </c>
      <c r="L1517" s="1">
        <v>50.044902111091197</v>
      </c>
      <c r="M1517" s="1">
        <v>1.92308224295258</v>
      </c>
    </row>
    <row r="1518" spans="1:13" ht="15.75" customHeight="1" x14ac:dyDescent="0.25">
      <c r="A1518" s="1">
        <v>69.394999999999996</v>
      </c>
      <c r="B1518" s="1">
        <v>1.081</v>
      </c>
      <c r="C1518" s="1">
        <v>0.01</v>
      </c>
      <c r="D1518" s="1">
        <v>0.1</v>
      </c>
      <c r="E1518" s="1">
        <v>5.0000000000000001E-4</v>
      </c>
      <c r="F1518" s="1" t="s">
        <v>20</v>
      </c>
      <c r="G1518" s="1">
        <v>4</v>
      </c>
      <c r="H1518" s="1">
        <v>2.6380276686869699</v>
      </c>
      <c r="I1518" s="1">
        <v>50.0466017162273</v>
      </c>
      <c r="J1518" s="1">
        <v>1.1202767405669101</v>
      </c>
      <c r="K1518" s="1">
        <v>2.6048820736037599</v>
      </c>
      <c r="L1518" s="1">
        <v>50.046460307123603</v>
      </c>
      <c r="M1518" s="1">
        <v>1.10620098250541</v>
      </c>
    </row>
    <row r="1519" spans="1:13" ht="15.75" customHeight="1" x14ac:dyDescent="0.25">
      <c r="A1519" s="1">
        <v>234.63499999999999</v>
      </c>
      <c r="B1519" s="1">
        <v>0.66600000000000004</v>
      </c>
      <c r="C1519" s="1">
        <v>0.01</v>
      </c>
      <c r="D1519" s="1">
        <v>1</v>
      </c>
      <c r="E1519" s="1">
        <v>5.0000000000000001E-3</v>
      </c>
      <c r="F1519" s="1" t="s">
        <v>20</v>
      </c>
      <c r="G1519" s="1">
        <v>2</v>
      </c>
      <c r="H1519" s="1">
        <v>-0.93348818475190998</v>
      </c>
      <c r="I1519" s="1">
        <v>50.051564047734502</v>
      </c>
      <c r="J1519" s="1">
        <v>-0.39641930726682101</v>
      </c>
      <c r="K1519" s="1">
        <v>-0.96385708335310905</v>
      </c>
      <c r="L1519" s="1">
        <v>50.0476195074868</v>
      </c>
      <c r="M1519" s="1">
        <v>-0.40931590086338898</v>
      </c>
    </row>
    <row r="1520" spans="1:13" ht="15.75" customHeight="1" x14ac:dyDescent="0.25">
      <c r="A1520" s="1">
        <v>127.977</v>
      </c>
      <c r="B1520" s="1">
        <v>1.3819999999999999</v>
      </c>
      <c r="C1520" s="1">
        <v>0.5</v>
      </c>
      <c r="D1520" s="1">
        <v>0.01</v>
      </c>
      <c r="E1520" s="1">
        <v>5.0000000000000001E-3</v>
      </c>
      <c r="F1520" s="1" t="s">
        <v>20</v>
      </c>
      <c r="G1520" s="1">
        <v>1</v>
      </c>
      <c r="H1520" s="1">
        <v>-1.3237360739470501</v>
      </c>
      <c r="I1520" s="1">
        <v>50.0504935716869</v>
      </c>
      <c r="J1520" s="1">
        <v>-0.56214373787457605</v>
      </c>
      <c r="K1520" s="1">
        <v>-1.3188543619453099</v>
      </c>
      <c r="L1520" s="1">
        <v>50.0543057785586</v>
      </c>
      <c r="M1520" s="1">
        <v>-0.56007064801482698</v>
      </c>
    </row>
    <row r="1521" spans="1:13" ht="15.75" customHeight="1" x14ac:dyDescent="0.25">
      <c r="A1521" s="1">
        <v>69.394999999999996</v>
      </c>
      <c r="B1521" s="1">
        <v>1.081</v>
      </c>
      <c r="C1521" s="1">
        <v>3</v>
      </c>
      <c r="D1521" s="1">
        <v>0.01</v>
      </c>
      <c r="E1521" s="1">
        <v>1.4999999999999999E-2</v>
      </c>
      <c r="F1521" s="1" t="s">
        <v>20</v>
      </c>
      <c r="G1521" s="1">
        <v>2</v>
      </c>
      <c r="H1521" s="1">
        <v>7.5406617246926304</v>
      </c>
      <c r="I1521" s="1">
        <v>50.026070744039899</v>
      </c>
      <c r="J1521" s="1">
        <v>3.2022514543454301</v>
      </c>
      <c r="K1521" s="1">
        <v>7.5619421790978603</v>
      </c>
      <c r="L1521" s="1">
        <v>50.051475755581997</v>
      </c>
      <c r="M1521" s="1">
        <v>3.2112885081951101</v>
      </c>
    </row>
    <row r="1522" spans="1:13" ht="15.75" customHeight="1" x14ac:dyDescent="0.25">
      <c r="A1522" s="1">
        <v>69.394999999999996</v>
      </c>
      <c r="B1522" s="1">
        <v>1.081</v>
      </c>
      <c r="C1522" s="1">
        <v>11</v>
      </c>
      <c r="D1522" s="1">
        <v>0.01</v>
      </c>
      <c r="E1522" s="1">
        <v>0.34100000000000003</v>
      </c>
      <c r="F1522" s="1" t="s">
        <v>20</v>
      </c>
      <c r="G1522" s="1">
        <v>2</v>
      </c>
      <c r="H1522" s="1">
        <v>26.802490953326298</v>
      </c>
      <c r="I1522" s="1">
        <v>50.072858832602002</v>
      </c>
      <c r="J1522" s="1">
        <v>11.382066822374</v>
      </c>
      <c r="K1522" s="1">
        <v>26.6300518402264</v>
      </c>
      <c r="L1522" s="1">
        <v>50.097479005801198</v>
      </c>
      <c r="M1522" s="1">
        <v>11.3088380500367</v>
      </c>
    </row>
    <row r="1523" spans="1:13" ht="15.75" customHeight="1" x14ac:dyDescent="0.25">
      <c r="A1523" s="1">
        <v>195.93199999999999</v>
      </c>
      <c r="B1523" s="1">
        <v>1.1060000000000001</v>
      </c>
      <c r="C1523" s="1">
        <v>11</v>
      </c>
      <c r="D1523" s="1">
        <v>0.01</v>
      </c>
      <c r="E1523" s="1">
        <v>0.33</v>
      </c>
      <c r="F1523" s="1" t="s">
        <v>20</v>
      </c>
      <c r="G1523" s="1">
        <v>3</v>
      </c>
      <c r="H1523" s="1">
        <v>26.538268466765299</v>
      </c>
      <c r="I1523" s="1">
        <v>50.185355737873998</v>
      </c>
      <c r="J1523" s="1">
        <v>11.2698609082577</v>
      </c>
      <c r="K1523" s="1">
        <v>26.879811011345598</v>
      </c>
      <c r="L1523" s="1">
        <v>50.142221838082598</v>
      </c>
      <c r="M1523" s="1">
        <v>11.4149019073151</v>
      </c>
    </row>
    <row r="1524" spans="1:13" ht="15.75" customHeight="1" x14ac:dyDescent="0.25">
      <c r="A1524" s="1">
        <v>98.736000000000004</v>
      </c>
      <c r="B1524" s="1">
        <v>1.3109999999999999</v>
      </c>
      <c r="C1524" s="1">
        <v>0.01</v>
      </c>
      <c r="D1524" s="1">
        <v>11</v>
      </c>
      <c r="E1524" s="1">
        <v>5.5E-2</v>
      </c>
      <c r="F1524" s="1" t="s">
        <v>20</v>
      </c>
      <c r="G1524" s="1">
        <v>3</v>
      </c>
      <c r="H1524" s="1">
        <v>-12.284912401744201</v>
      </c>
      <c r="I1524" s="1">
        <v>50.043324361263501</v>
      </c>
      <c r="J1524" s="1">
        <v>-5.2169663673111302</v>
      </c>
      <c r="K1524" s="1">
        <v>-12.3204821010799</v>
      </c>
      <c r="L1524" s="1">
        <v>50.050765526843698</v>
      </c>
      <c r="M1524" s="1">
        <v>-5.2320715564293998</v>
      </c>
    </row>
    <row r="1525" spans="1:13" ht="15.75" customHeight="1" x14ac:dyDescent="0.25">
      <c r="A1525" s="1">
        <v>98.736000000000004</v>
      </c>
      <c r="B1525" s="1">
        <v>1.3109999999999999</v>
      </c>
      <c r="C1525" s="1">
        <v>0.01</v>
      </c>
      <c r="D1525" s="1">
        <v>3</v>
      </c>
      <c r="E1525" s="1">
        <v>3.0000000000000001E-3</v>
      </c>
      <c r="F1525" s="1" t="s">
        <v>20</v>
      </c>
      <c r="G1525" s="1">
        <v>5</v>
      </c>
      <c r="H1525" s="1">
        <v>5.4256700467366503</v>
      </c>
      <c r="I1525" s="1">
        <v>50.056554157342802</v>
      </c>
      <c r="J1525" s="1">
        <v>2.3040895391271601</v>
      </c>
      <c r="K1525" s="1">
        <v>5.4545316394448502</v>
      </c>
      <c r="L1525" s="1">
        <v>50.042500773314501</v>
      </c>
      <c r="M1525" s="1">
        <v>2.3163460333976702</v>
      </c>
    </row>
    <row r="1526" spans="1:13" ht="15.75" customHeight="1" x14ac:dyDescent="0.25">
      <c r="A1526" s="1">
        <v>234.63499999999999</v>
      </c>
      <c r="B1526" s="1">
        <v>0.66600000000000004</v>
      </c>
      <c r="C1526" s="1">
        <v>0.01</v>
      </c>
      <c r="D1526" s="1">
        <v>3</v>
      </c>
      <c r="E1526" s="1">
        <v>0.06</v>
      </c>
      <c r="F1526" s="1" t="s">
        <v>20</v>
      </c>
      <c r="G1526" s="1">
        <v>2</v>
      </c>
      <c r="H1526" s="1">
        <v>2.6063548008994499</v>
      </c>
      <c r="I1526" s="1">
        <v>50.044223656778499</v>
      </c>
      <c r="J1526" s="1">
        <v>1.10682639752821</v>
      </c>
      <c r="K1526" s="1">
        <v>2.6094357158501098</v>
      </c>
      <c r="L1526" s="1">
        <v>50.054699335276297</v>
      </c>
      <c r="M1526" s="1">
        <v>1.1081347527815999</v>
      </c>
    </row>
    <row r="1527" spans="1:13" ht="15.75" customHeight="1" x14ac:dyDescent="0.25">
      <c r="A1527" s="1">
        <v>98.736000000000004</v>
      </c>
      <c r="B1527" s="1">
        <v>1.3109999999999999</v>
      </c>
      <c r="C1527" s="1">
        <v>15</v>
      </c>
      <c r="D1527" s="1">
        <v>0.01</v>
      </c>
      <c r="E1527" s="1">
        <v>7.4999999999999997E-2</v>
      </c>
      <c r="F1527" s="1" t="s">
        <v>20</v>
      </c>
      <c r="G1527" s="1">
        <v>1</v>
      </c>
      <c r="H1527" s="1">
        <v>36.459050079924502</v>
      </c>
      <c r="I1527" s="1">
        <v>50.139557520106401</v>
      </c>
      <c r="J1527" s="1">
        <v>15.482864820759501</v>
      </c>
      <c r="K1527" s="1">
        <v>36.420921102707702</v>
      </c>
      <c r="L1527" s="1">
        <v>49.994126618289698</v>
      </c>
      <c r="M1527" s="1">
        <v>15.466672797140999</v>
      </c>
    </row>
    <row r="1528" spans="1:13" ht="15.75" customHeight="1" x14ac:dyDescent="0.25">
      <c r="A1528" s="1">
        <v>127.977</v>
      </c>
      <c r="B1528" s="1">
        <v>1.3819999999999999</v>
      </c>
      <c r="C1528" s="1">
        <v>7</v>
      </c>
      <c r="D1528" s="1">
        <v>0.01</v>
      </c>
      <c r="E1528" s="1">
        <v>7.0000000000000001E-3</v>
      </c>
      <c r="F1528" s="1" t="s">
        <v>20</v>
      </c>
      <c r="G1528" s="1">
        <v>4</v>
      </c>
      <c r="H1528" s="1">
        <v>17.239775952202599</v>
      </c>
      <c r="I1528" s="1">
        <v>50.046405715305397</v>
      </c>
      <c r="J1528" s="1">
        <v>7.3211210940218496</v>
      </c>
      <c r="K1528" s="1">
        <v>17.232396536481399</v>
      </c>
      <c r="L1528" s="1">
        <v>50.023307027624902</v>
      </c>
      <c r="M1528" s="1">
        <v>7.3179873180233903</v>
      </c>
    </row>
    <row r="1529" spans="1:13" ht="15.75" customHeight="1" x14ac:dyDescent="0.25">
      <c r="A1529" s="1">
        <v>69.394999999999996</v>
      </c>
      <c r="B1529" s="1">
        <v>1.081</v>
      </c>
      <c r="C1529" s="1">
        <v>0.1</v>
      </c>
      <c r="D1529" s="1">
        <v>0.1</v>
      </c>
      <c r="E1529" s="1">
        <v>0.01</v>
      </c>
      <c r="F1529" s="1" t="s">
        <v>20</v>
      </c>
      <c r="G1529" s="1">
        <v>5</v>
      </c>
      <c r="H1529" s="1">
        <v>-3.3532505159138002</v>
      </c>
      <c r="I1529" s="1">
        <v>50.030401583579902</v>
      </c>
      <c r="J1529" s="1">
        <v>-1.4240065041251</v>
      </c>
      <c r="K1529" s="1">
        <v>-3.37552659766583</v>
      </c>
      <c r="L1529" s="1">
        <v>50.053123891303002</v>
      </c>
      <c r="M1529" s="1">
        <v>-1.43346636557917</v>
      </c>
    </row>
    <row r="1530" spans="1:13" ht="15.75" customHeight="1" x14ac:dyDescent="0.25">
      <c r="A1530" s="1">
        <v>98.736000000000004</v>
      </c>
      <c r="B1530" s="1">
        <v>1.3109999999999999</v>
      </c>
      <c r="C1530" s="1">
        <v>0.01</v>
      </c>
      <c r="D1530" s="1">
        <v>0.5</v>
      </c>
      <c r="E1530" s="1">
        <v>5.0000000000000001E-4</v>
      </c>
      <c r="F1530" s="1" t="s">
        <v>20</v>
      </c>
      <c r="G1530" s="1">
        <v>1</v>
      </c>
      <c r="H1530" s="1">
        <v>-0.62453694772500901</v>
      </c>
      <c r="I1530" s="1">
        <v>50.049779069105199</v>
      </c>
      <c r="J1530" s="1">
        <v>-0.26521868002590798</v>
      </c>
      <c r="K1530" s="1">
        <v>-0.62036052576082201</v>
      </c>
      <c r="L1530" s="1">
        <v>50.049950279392</v>
      </c>
      <c r="M1530" s="1">
        <v>-0.26344510181791297</v>
      </c>
    </row>
    <row r="1531" spans="1:13" ht="15.75" customHeight="1" x14ac:dyDescent="0.25">
      <c r="A1531" s="1">
        <v>195.93199999999999</v>
      </c>
      <c r="B1531" s="1">
        <v>1.1060000000000001</v>
      </c>
      <c r="C1531" s="1">
        <v>0.01</v>
      </c>
      <c r="D1531" s="1">
        <v>11</v>
      </c>
      <c r="E1531" s="1">
        <v>0.16500000000000001</v>
      </c>
      <c r="F1531" s="1" t="s">
        <v>20</v>
      </c>
      <c r="G1531" s="1">
        <v>5</v>
      </c>
      <c r="H1531" s="1">
        <v>17.560269884490801</v>
      </c>
      <c r="I1531" s="1">
        <v>50.207885622162401</v>
      </c>
      <c r="J1531" s="1">
        <v>7.4572234943480504</v>
      </c>
      <c r="K1531" s="1">
        <v>17.518286768915399</v>
      </c>
      <c r="L1531" s="1">
        <v>49.993397591146199</v>
      </c>
      <c r="M1531" s="1">
        <v>7.4393947549326702</v>
      </c>
    </row>
    <row r="1532" spans="1:13" ht="15.75" customHeight="1" x14ac:dyDescent="0.25">
      <c r="A1532" s="1">
        <v>127.977</v>
      </c>
      <c r="B1532" s="1">
        <v>1.3819999999999999</v>
      </c>
      <c r="C1532" s="1">
        <v>0.01</v>
      </c>
      <c r="D1532" s="1">
        <v>7</v>
      </c>
      <c r="E1532" s="1">
        <v>0.105</v>
      </c>
      <c r="F1532" s="1" t="s">
        <v>20</v>
      </c>
      <c r="G1532" s="1">
        <v>2</v>
      </c>
      <c r="H1532" s="1">
        <v>-6.1027307523012801</v>
      </c>
      <c r="I1532" s="1">
        <v>50.026800564441302</v>
      </c>
      <c r="J1532" s="1">
        <v>-2.5916131953037498</v>
      </c>
      <c r="K1532" s="1">
        <v>-6.09430555486448</v>
      </c>
      <c r="L1532" s="1">
        <v>50.011214458576198</v>
      </c>
      <c r="M1532" s="1">
        <v>-2.5880353129201898</v>
      </c>
    </row>
    <row r="1533" spans="1:13" ht="15.75" customHeight="1" x14ac:dyDescent="0.25">
      <c r="A1533" s="1">
        <v>98.736000000000004</v>
      </c>
      <c r="B1533" s="1">
        <v>1.3109999999999999</v>
      </c>
      <c r="C1533" s="1">
        <v>11</v>
      </c>
      <c r="D1533" s="1">
        <v>0.01</v>
      </c>
      <c r="E1533" s="1">
        <v>0.34100000000000003</v>
      </c>
      <c r="F1533" s="1" t="s">
        <v>20</v>
      </c>
      <c r="G1533" s="1">
        <v>4</v>
      </c>
      <c r="H1533" s="1">
        <v>27.019888759260901</v>
      </c>
      <c r="I1533" s="1">
        <v>50.121145317654801</v>
      </c>
      <c r="J1533" s="1">
        <v>11.4743879562005</v>
      </c>
      <c r="K1533" s="1">
        <v>26.742559983593399</v>
      </c>
      <c r="L1533" s="1">
        <v>49.8376370083325</v>
      </c>
      <c r="M1533" s="1">
        <v>11.3566162661769</v>
      </c>
    </row>
    <row r="1534" spans="1:13" ht="15.75" customHeight="1" x14ac:dyDescent="0.25">
      <c r="A1534" s="1">
        <v>157.14099999999999</v>
      </c>
      <c r="B1534" s="1">
        <v>1.335</v>
      </c>
      <c r="C1534" s="1">
        <v>1</v>
      </c>
      <c r="D1534" s="1">
        <v>0.1</v>
      </c>
      <c r="E1534" s="1">
        <v>0.01</v>
      </c>
      <c r="F1534" s="1" t="s">
        <v>20</v>
      </c>
      <c r="G1534" s="1">
        <v>3</v>
      </c>
      <c r="H1534" s="1">
        <v>2.5196948618490702</v>
      </c>
      <c r="I1534" s="1">
        <v>50.057921679419998</v>
      </c>
      <c r="J1534" s="1">
        <v>1.07002499653859</v>
      </c>
      <c r="K1534" s="1">
        <v>2.4960951314768201</v>
      </c>
      <c r="L1534" s="1">
        <v>50.0390321169209</v>
      </c>
      <c r="M1534" s="1">
        <v>1.0600030284851401</v>
      </c>
    </row>
    <row r="1535" spans="1:13" ht="15.75" customHeight="1" x14ac:dyDescent="0.25">
      <c r="A1535" s="1">
        <v>98.736000000000004</v>
      </c>
      <c r="B1535" s="1">
        <v>1.3109999999999999</v>
      </c>
      <c r="C1535" s="1">
        <v>0.01</v>
      </c>
      <c r="D1535" s="1">
        <v>11</v>
      </c>
      <c r="E1535" s="1">
        <v>0.33</v>
      </c>
      <c r="F1535" s="1" t="s">
        <v>20</v>
      </c>
      <c r="G1535" s="1">
        <v>1</v>
      </c>
      <c r="H1535" s="1">
        <v>6.8466534032909498</v>
      </c>
      <c r="I1535" s="1">
        <v>50.048276360645602</v>
      </c>
      <c r="J1535" s="1">
        <v>2.90753074710844</v>
      </c>
      <c r="K1535" s="1">
        <v>6.8107515155462002</v>
      </c>
      <c r="L1535" s="1">
        <v>50.033383738300998</v>
      </c>
      <c r="M1535" s="1">
        <v>2.8922844893605402</v>
      </c>
    </row>
    <row r="1536" spans="1:13" ht="15.75" customHeight="1" x14ac:dyDescent="0.25">
      <c r="A1536" s="1">
        <v>234.63499999999999</v>
      </c>
      <c r="B1536" s="1">
        <v>0.66600000000000004</v>
      </c>
      <c r="C1536" s="1">
        <v>0.01</v>
      </c>
      <c r="D1536" s="1">
        <v>7</v>
      </c>
      <c r="E1536" s="1">
        <v>7.0000000000000001E-3</v>
      </c>
      <c r="F1536" s="1" t="s">
        <v>20</v>
      </c>
      <c r="G1536" s="1">
        <v>3</v>
      </c>
      <c r="H1536" s="1">
        <v>7.7969157002796097</v>
      </c>
      <c r="I1536" s="1">
        <v>50.069545839067104</v>
      </c>
      <c r="J1536" s="1">
        <v>3.3110734246133902</v>
      </c>
      <c r="K1536" s="1">
        <v>7.7696757986089304</v>
      </c>
      <c r="L1536" s="1">
        <v>50.048965407483998</v>
      </c>
      <c r="M1536" s="1">
        <v>3.29950560498086</v>
      </c>
    </row>
    <row r="1537" spans="1:13" ht="15.75" customHeight="1" x14ac:dyDescent="0.25">
      <c r="A1537" s="1">
        <v>98.736000000000004</v>
      </c>
      <c r="B1537" s="1">
        <v>1.3109999999999999</v>
      </c>
      <c r="C1537" s="1">
        <v>0.01</v>
      </c>
      <c r="D1537" s="1">
        <v>1</v>
      </c>
      <c r="E1537" s="1">
        <v>0.02</v>
      </c>
      <c r="F1537" s="1" t="s">
        <v>20</v>
      </c>
      <c r="G1537" s="1">
        <v>2</v>
      </c>
      <c r="H1537" s="1">
        <v>1.2690792994404501</v>
      </c>
      <c r="I1537" s="1">
        <v>50.054889572893998</v>
      </c>
      <c r="J1537" s="1">
        <v>0.53893294523545499</v>
      </c>
      <c r="K1537" s="1">
        <v>1.2643016389980699</v>
      </c>
      <c r="L1537" s="1">
        <v>50.051678574358498</v>
      </c>
      <c r="M1537" s="1">
        <v>0.536904042380701</v>
      </c>
    </row>
    <row r="1538" spans="1:13" ht="15.75" customHeight="1" x14ac:dyDescent="0.25">
      <c r="A1538" s="1">
        <v>69.394999999999996</v>
      </c>
      <c r="B1538" s="1">
        <v>1.081</v>
      </c>
      <c r="C1538" s="1">
        <v>3</v>
      </c>
      <c r="D1538" s="1">
        <v>0.01</v>
      </c>
      <c r="E1538" s="1">
        <v>1.4999999999999999E-2</v>
      </c>
      <c r="F1538" s="1" t="s">
        <v>20</v>
      </c>
      <c r="G1538" s="1">
        <v>4</v>
      </c>
      <c r="H1538" s="1">
        <v>7.8457849289829502</v>
      </c>
      <c r="I1538" s="1">
        <v>50.026863247731299</v>
      </c>
      <c r="J1538" s="1">
        <v>3.3318264519207399</v>
      </c>
      <c r="K1538" s="1">
        <v>7.96456076179118</v>
      </c>
      <c r="L1538" s="1">
        <v>50.070814813484802</v>
      </c>
      <c r="M1538" s="1">
        <v>3.3822663333578999</v>
      </c>
    </row>
    <row r="1539" spans="1:13" ht="15.75" customHeight="1" x14ac:dyDescent="0.25">
      <c r="A1539" s="1">
        <v>195.93199999999999</v>
      </c>
      <c r="B1539" s="1">
        <v>1.1060000000000001</v>
      </c>
      <c r="C1539" s="1">
        <v>15</v>
      </c>
      <c r="D1539" s="1">
        <v>0.01</v>
      </c>
      <c r="E1539" s="1">
        <v>0.3</v>
      </c>
      <c r="F1539" s="1" t="s">
        <v>20</v>
      </c>
      <c r="G1539" s="1">
        <v>1</v>
      </c>
      <c r="H1539" s="1">
        <v>36.819651173982301</v>
      </c>
      <c r="I1539" s="1">
        <v>50.270467426396898</v>
      </c>
      <c r="J1539" s="1">
        <v>15.635999309488</v>
      </c>
      <c r="K1539" s="1">
        <v>36.422517889687001</v>
      </c>
      <c r="L1539" s="1">
        <v>50.087307641488302</v>
      </c>
      <c r="M1539" s="1">
        <v>15.467350895909201</v>
      </c>
    </row>
    <row r="1540" spans="1:13" ht="15.75" customHeight="1" x14ac:dyDescent="0.25">
      <c r="A1540" s="1">
        <v>69.394999999999996</v>
      </c>
      <c r="B1540" s="1">
        <v>1.081</v>
      </c>
      <c r="C1540" s="1">
        <v>0.01</v>
      </c>
      <c r="D1540" s="1">
        <v>0.1</v>
      </c>
      <c r="E1540" s="1">
        <v>2E-3</v>
      </c>
      <c r="F1540" s="1" t="s">
        <v>20</v>
      </c>
      <c r="G1540" s="1">
        <v>1</v>
      </c>
      <c r="H1540" s="1">
        <v>0.77081404132920595</v>
      </c>
      <c r="I1540" s="1">
        <v>50.048703302219401</v>
      </c>
      <c r="J1540" s="1">
        <v>0.327337371041789</v>
      </c>
      <c r="K1540" s="1">
        <v>0.77462524302136504</v>
      </c>
      <c r="L1540" s="1">
        <v>50.049892295893102</v>
      </c>
      <c r="M1540" s="1">
        <v>0.32895585316008302</v>
      </c>
    </row>
    <row r="1541" spans="1:13" ht="15.75" customHeight="1" x14ac:dyDescent="0.25">
      <c r="A1541" s="1">
        <v>127.977</v>
      </c>
      <c r="B1541" s="1">
        <v>1.3819999999999999</v>
      </c>
      <c r="C1541" s="1">
        <v>0.5</v>
      </c>
      <c r="D1541" s="1">
        <v>0.01</v>
      </c>
      <c r="E1541" s="1">
        <v>1.55E-2</v>
      </c>
      <c r="F1541" s="1" t="s">
        <v>20</v>
      </c>
      <c r="G1541" s="1">
        <v>4</v>
      </c>
      <c r="H1541" s="1">
        <v>-1.92304690695</v>
      </c>
      <c r="I1541" s="1">
        <v>50.045884789362603</v>
      </c>
      <c r="J1541" s="1">
        <v>-0.81664978212587203</v>
      </c>
      <c r="K1541" s="1">
        <v>1.8965540470636899</v>
      </c>
      <c r="L1541" s="1">
        <v>50.043898044425802</v>
      </c>
      <c r="M1541" s="1">
        <v>0.80539920463041004</v>
      </c>
    </row>
    <row r="1542" spans="1:13" ht="15.75" customHeight="1" x14ac:dyDescent="0.25">
      <c r="A1542" s="1">
        <v>98.736000000000004</v>
      </c>
      <c r="B1542" s="1">
        <v>1.3109999999999999</v>
      </c>
      <c r="C1542" s="1">
        <v>7</v>
      </c>
      <c r="D1542" s="1">
        <v>0.01</v>
      </c>
      <c r="E1542" s="1">
        <v>3.5000000000000003E-2</v>
      </c>
      <c r="F1542" s="1" t="s">
        <v>20</v>
      </c>
      <c r="G1542" s="1">
        <v>2</v>
      </c>
      <c r="H1542" s="1">
        <v>17.208352273708901</v>
      </c>
      <c r="I1542" s="1">
        <v>50.116401341389299</v>
      </c>
      <c r="J1542" s="1">
        <v>7.3077765728337498</v>
      </c>
      <c r="K1542" s="1">
        <v>17.1684514040906</v>
      </c>
      <c r="L1542" s="1">
        <v>50.097289715802802</v>
      </c>
      <c r="M1542" s="1">
        <v>7.2908320893879104</v>
      </c>
    </row>
    <row r="1543" spans="1:13" ht="15.75" customHeight="1" x14ac:dyDescent="0.25">
      <c r="A1543" s="1">
        <v>157.14099999999999</v>
      </c>
      <c r="B1543" s="1">
        <v>1.335</v>
      </c>
      <c r="C1543" s="1">
        <v>0.01</v>
      </c>
      <c r="D1543" s="1">
        <v>0.1</v>
      </c>
      <c r="E1543" s="1">
        <v>3.0000000000000001E-3</v>
      </c>
      <c r="F1543" s="1" t="s">
        <v>20</v>
      </c>
      <c r="G1543" s="1">
        <v>4</v>
      </c>
      <c r="H1543" s="1">
        <v>-1.1560979086771299</v>
      </c>
      <c r="I1543" s="1">
        <v>50.045950930390703</v>
      </c>
      <c r="J1543" s="1">
        <v>-0.49095375771918498</v>
      </c>
      <c r="K1543" s="1">
        <v>-1.17875691840383</v>
      </c>
      <c r="L1543" s="1">
        <v>50.042649128896102</v>
      </c>
      <c r="M1543" s="1">
        <v>-0.50057623509590399</v>
      </c>
    </row>
    <row r="1544" spans="1:13" ht="15.75" customHeight="1" x14ac:dyDescent="0.25">
      <c r="A1544" s="1">
        <v>195.93199999999999</v>
      </c>
      <c r="B1544" s="1">
        <v>1.1060000000000001</v>
      </c>
      <c r="C1544" s="1">
        <v>0.1</v>
      </c>
      <c r="D1544" s="1">
        <v>0.01</v>
      </c>
      <c r="E1544" s="1">
        <v>3.0000000000000001E-3</v>
      </c>
      <c r="F1544" s="1" t="s">
        <v>20</v>
      </c>
      <c r="G1544" s="1">
        <v>3</v>
      </c>
      <c r="H1544" s="1">
        <v>0.74217903299958699</v>
      </c>
      <c r="I1544" s="1">
        <v>50.051511759833502</v>
      </c>
      <c r="J1544" s="1">
        <v>0.31517709911652197</v>
      </c>
      <c r="K1544" s="1">
        <v>0.73274245430227303</v>
      </c>
      <c r="L1544" s="1">
        <v>50.049606877733403</v>
      </c>
      <c r="M1544" s="1">
        <v>0.31116971900045498</v>
      </c>
    </row>
    <row r="1545" spans="1:13" ht="15.75" customHeight="1" x14ac:dyDescent="0.25">
      <c r="A1545" s="1">
        <v>195.93199999999999</v>
      </c>
      <c r="B1545" s="1">
        <v>1.1060000000000001</v>
      </c>
      <c r="C1545" s="1">
        <v>3</v>
      </c>
      <c r="D1545" s="1">
        <v>0.01</v>
      </c>
      <c r="E1545" s="1">
        <v>0.09</v>
      </c>
      <c r="F1545" s="1" t="s">
        <v>20</v>
      </c>
      <c r="G1545" s="1">
        <v>3</v>
      </c>
      <c r="H1545" s="1">
        <v>-7.4405326769276403</v>
      </c>
      <c r="I1545" s="1">
        <v>50.059349517578802</v>
      </c>
      <c r="J1545" s="1">
        <v>-3.1597302008355799</v>
      </c>
      <c r="K1545" s="1">
        <v>-7.4454474049586903</v>
      </c>
      <c r="L1545" s="1">
        <v>50.044241493766698</v>
      </c>
      <c r="M1545" s="1">
        <v>-3.1618173114314101</v>
      </c>
    </row>
    <row r="1546" spans="1:13" ht="15.75" customHeight="1" x14ac:dyDescent="0.25">
      <c r="A1546" s="1">
        <v>157.14099999999999</v>
      </c>
      <c r="B1546" s="1">
        <v>1.335</v>
      </c>
      <c r="C1546" s="1">
        <v>0.01</v>
      </c>
      <c r="D1546" s="1">
        <v>7</v>
      </c>
      <c r="E1546" s="1">
        <v>0.105</v>
      </c>
      <c r="F1546" s="1" t="s">
        <v>20</v>
      </c>
      <c r="G1546" s="1">
        <v>1</v>
      </c>
      <c r="H1546" s="1">
        <v>4.3581325022834401</v>
      </c>
      <c r="I1546" s="1">
        <v>50.051431850244903</v>
      </c>
      <c r="J1546" s="1">
        <v>1.8507442255322899</v>
      </c>
      <c r="K1546" s="1">
        <v>4.2975310328555096</v>
      </c>
      <c r="L1546" s="1">
        <v>50.043811841803901</v>
      </c>
      <c r="M1546" s="1">
        <v>1.8250089319073799</v>
      </c>
    </row>
    <row r="1547" spans="1:13" ht="15.75" customHeight="1" x14ac:dyDescent="0.25">
      <c r="A1547" s="1">
        <v>234.63499999999999</v>
      </c>
      <c r="B1547" s="1">
        <v>0.66600000000000004</v>
      </c>
      <c r="C1547" s="1">
        <v>0.01</v>
      </c>
      <c r="D1547" s="1">
        <v>11</v>
      </c>
      <c r="E1547" s="1">
        <v>0.16500000000000001</v>
      </c>
      <c r="F1547" s="1" t="s">
        <v>20</v>
      </c>
      <c r="G1547" s="1">
        <v>2</v>
      </c>
      <c r="H1547" s="1">
        <v>9.4463356516364296</v>
      </c>
      <c r="I1547" s="1">
        <v>50.043080836240797</v>
      </c>
      <c r="J1547" s="1">
        <v>4.0115235483422902</v>
      </c>
      <c r="K1547" s="1">
        <v>9.4879431726386496</v>
      </c>
      <c r="L1547" s="1">
        <v>50.006884766425799</v>
      </c>
      <c r="M1547" s="1">
        <v>4.0291927860704302</v>
      </c>
    </row>
    <row r="1548" spans="1:13" ht="15.75" customHeight="1" x14ac:dyDescent="0.25">
      <c r="A1548" s="1">
        <v>69.394999999999996</v>
      </c>
      <c r="B1548" s="1">
        <v>1.081</v>
      </c>
      <c r="C1548" s="1">
        <v>1</v>
      </c>
      <c r="D1548" s="1">
        <v>0.01</v>
      </c>
      <c r="E1548" s="1">
        <v>0.03</v>
      </c>
      <c r="F1548" s="1" t="s">
        <v>20</v>
      </c>
      <c r="G1548" s="1">
        <v>4</v>
      </c>
      <c r="H1548" s="1">
        <v>3.7224072546648102</v>
      </c>
      <c r="I1548" s="1">
        <v>50.064657681387899</v>
      </c>
      <c r="J1548" s="1">
        <v>1.58077427155801</v>
      </c>
      <c r="K1548" s="1">
        <v>3.67463414690403</v>
      </c>
      <c r="L1548" s="1">
        <v>50.063290417127298</v>
      </c>
      <c r="M1548" s="1">
        <v>1.5604867279191501</v>
      </c>
    </row>
    <row r="1549" spans="1:13" ht="15.75" customHeight="1" x14ac:dyDescent="0.25">
      <c r="A1549" s="1">
        <v>195.93199999999999</v>
      </c>
      <c r="B1549" s="1">
        <v>1.1060000000000001</v>
      </c>
      <c r="C1549" s="1">
        <v>0.1</v>
      </c>
      <c r="D1549" s="1">
        <v>0.01</v>
      </c>
      <c r="E1549" s="1">
        <v>1E-3</v>
      </c>
      <c r="F1549" s="1" t="s">
        <v>20</v>
      </c>
      <c r="G1549" s="1">
        <v>4</v>
      </c>
      <c r="H1549" s="1">
        <v>-0.96969045449225</v>
      </c>
      <c r="I1549" s="1">
        <v>50.0499158245985</v>
      </c>
      <c r="J1549" s="1">
        <v>-0.41179312658920098</v>
      </c>
      <c r="K1549" s="1">
        <v>-0.96839905196306098</v>
      </c>
      <c r="L1549" s="1">
        <v>50.049353779317101</v>
      </c>
      <c r="M1549" s="1">
        <v>-0.41124471376042998</v>
      </c>
    </row>
    <row r="1550" spans="1:13" ht="15.75" customHeight="1" x14ac:dyDescent="0.25">
      <c r="A1550" s="1">
        <v>127.977</v>
      </c>
      <c r="B1550" s="1">
        <v>1.3819999999999999</v>
      </c>
      <c r="C1550" s="1">
        <v>11</v>
      </c>
      <c r="D1550" s="1">
        <v>0.01</v>
      </c>
      <c r="E1550" s="1">
        <v>0.33</v>
      </c>
      <c r="F1550" s="1" t="s">
        <v>20</v>
      </c>
      <c r="G1550" s="1">
        <v>3</v>
      </c>
      <c r="H1550" s="1">
        <v>27.1020628942988</v>
      </c>
      <c r="I1550" s="1">
        <v>50.072854480626802</v>
      </c>
      <c r="J1550" s="1">
        <v>11.509284395404601</v>
      </c>
      <c r="K1550" s="1">
        <v>26.489895842157999</v>
      </c>
      <c r="L1550" s="1">
        <v>50.033014549246097</v>
      </c>
      <c r="M1550" s="1">
        <v>11.249318771087999</v>
      </c>
    </row>
    <row r="1551" spans="1:13" ht="15.75" customHeight="1" x14ac:dyDescent="0.25">
      <c r="A1551" s="1">
        <v>234.63499999999999</v>
      </c>
      <c r="B1551" s="1">
        <v>0.66600000000000004</v>
      </c>
      <c r="C1551" s="1">
        <v>15</v>
      </c>
      <c r="D1551" s="1">
        <v>0.01</v>
      </c>
      <c r="E1551" s="1">
        <v>7.4999999999999997E-2</v>
      </c>
      <c r="F1551" s="1" t="s">
        <v>20</v>
      </c>
      <c r="G1551" s="1">
        <v>1</v>
      </c>
      <c r="H1551" s="1">
        <v>36.514507632065197</v>
      </c>
      <c r="I1551" s="1">
        <v>50.050356494813599</v>
      </c>
      <c r="J1551" s="1">
        <v>15.506415675244201</v>
      </c>
      <c r="K1551" s="1">
        <v>36.207353088561199</v>
      </c>
      <c r="L1551" s="1">
        <v>50.164389934948503</v>
      </c>
      <c r="M1551" s="1">
        <v>15.375978039986901</v>
      </c>
    </row>
    <row r="1552" spans="1:13" ht="15.75" customHeight="1" x14ac:dyDescent="0.25">
      <c r="A1552" s="1">
        <v>98.736000000000004</v>
      </c>
      <c r="B1552" s="1">
        <v>1.3109999999999999</v>
      </c>
      <c r="C1552" s="1">
        <v>0.5</v>
      </c>
      <c r="D1552" s="1">
        <v>0.01</v>
      </c>
      <c r="E1552" s="1">
        <v>2.5000000000000001E-3</v>
      </c>
      <c r="F1552" s="1" t="s">
        <v>20</v>
      </c>
      <c r="G1552" s="1">
        <v>3</v>
      </c>
      <c r="H1552" s="1">
        <v>-1.85877430341801</v>
      </c>
      <c r="I1552" s="1">
        <v>50.050475793309197</v>
      </c>
      <c r="J1552" s="1">
        <v>-0.78935548811704503</v>
      </c>
      <c r="K1552" s="1">
        <v>-1.8504925246652</v>
      </c>
      <c r="L1552" s="1">
        <v>50.052405260863203</v>
      </c>
      <c r="M1552" s="1">
        <v>-0.78583851055936804</v>
      </c>
    </row>
    <row r="1553" spans="1:13" ht="15.75" customHeight="1" x14ac:dyDescent="0.25">
      <c r="A1553" s="1">
        <v>157.14099999999999</v>
      </c>
      <c r="B1553" s="1">
        <v>1.335</v>
      </c>
      <c r="C1553" s="1">
        <v>0.1</v>
      </c>
      <c r="D1553" s="1">
        <v>0.01</v>
      </c>
      <c r="E1553" s="1">
        <v>3.0999999999999999E-3</v>
      </c>
      <c r="F1553" s="1" t="s">
        <v>20</v>
      </c>
      <c r="G1553" s="1">
        <v>5</v>
      </c>
      <c r="H1553" s="1">
        <v>1.53908146497604</v>
      </c>
      <c r="I1553" s="1">
        <v>50.060897559631499</v>
      </c>
      <c r="J1553" s="1">
        <v>0.65359328392052296</v>
      </c>
      <c r="K1553" s="1">
        <v>1.5176313620511499</v>
      </c>
      <c r="L1553" s="1">
        <v>50.050939922302199</v>
      </c>
      <c r="M1553" s="1">
        <v>0.64448418636451199</v>
      </c>
    </row>
    <row r="1554" spans="1:13" ht="15.75" customHeight="1" x14ac:dyDescent="0.25">
      <c r="A1554" s="1">
        <v>195.93199999999999</v>
      </c>
      <c r="B1554" s="1">
        <v>1.1060000000000001</v>
      </c>
      <c r="C1554" s="1">
        <v>11</v>
      </c>
      <c r="D1554" s="1">
        <v>0.01</v>
      </c>
      <c r="E1554" s="1">
        <v>0.22</v>
      </c>
      <c r="F1554" s="1" t="s">
        <v>20</v>
      </c>
      <c r="G1554" s="1">
        <v>3</v>
      </c>
      <c r="H1554" s="1">
        <v>26.972265174642001</v>
      </c>
      <c r="I1554" s="1">
        <v>49.906409305592497</v>
      </c>
      <c r="J1554" s="1">
        <v>11.454163909734101</v>
      </c>
      <c r="K1554" s="1">
        <v>27.004361543182199</v>
      </c>
      <c r="L1554" s="1">
        <v>49.9662472949571</v>
      </c>
      <c r="M1554" s="1">
        <v>11.467794098514601</v>
      </c>
    </row>
    <row r="1555" spans="1:13" ht="15.75" customHeight="1" x14ac:dyDescent="0.25">
      <c r="A1555" s="1">
        <v>127.977</v>
      </c>
      <c r="B1555" s="1">
        <v>1.3819999999999999</v>
      </c>
      <c r="C1555" s="1">
        <v>15</v>
      </c>
      <c r="D1555" s="1">
        <v>0.01</v>
      </c>
      <c r="E1555" s="1">
        <v>0.3</v>
      </c>
      <c r="F1555" s="1" t="s">
        <v>20</v>
      </c>
      <c r="G1555" s="1">
        <v>4</v>
      </c>
      <c r="H1555" s="1">
        <v>36.425509316652899</v>
      </c>
      <c r="I1555" s="1">
        <v>50.1726582949888</v>
      </c>
      <c r="J1555" s="1">
        <v>15.4686212487909</v>
      </c>
      <c r="K1555" s="1">
        <v>36.141352722188998</v>
      </c>
      <c r="L1555" s="1">
        <v>49.972327080306002</v>
      </c>
      <c r="M1555" s="1">
        <v>15.347950026409499</v>
      </c>
    </row>
    <row r="1556" spans="1:13" ht="15.75" customHeight="1" x14ac:dyDescent="0.25">
      <c r="A1556" s="1">
        <v>98.736000000000004</v>
      </c>
      <c r="B1556" s="1">
        <v>1.3109999999999999</v>
      </c>
      <c r="C1556" s="1">
        <v>0.01</v>
      </c>
      <c r="D1556" s="1">
        <v>11</v>
      </c>
      <c r="E1556" s="1">
        <v>0.16500000000000001</v>
      </c>
      <c r="F1556" s="1" t="s">
        <v>20</v>
      </c>
      <c r="G1556" s="1">
        <v>2</v>
      </c>
      <c r="H1556" s="1">
        <v>9.6430956254583702</v>
      </c>
      <c r="I1556" s="1">
        <v>50.056093504687801</v>
      </c>
      <c r="J1556" s="1">
        <v>4.0950805272033097</v>
      </c>
      <c r="K1556" s="1">
        <v>9.5898620363051901</v>
      </c>
      <c r="L1556" s="1">
        <v>50.044859659461402</v>
      </c>
      <c r="M1556" s="1">
        <v>4.0724741108820997</v>
      </c>
    </row>
    <row r="1557" spans="1:13" ht="15.75" customHeight="1" x14ac:dyDescent="0.25">
      <c r="A1557" s="1">
        <v>98.736000000000004</v>
      </c>
      <c r="B1557" s="1">
        <v>1.3109999999999999</v>
      </c>
      <c r="C1557" s="1">
        <v>0.5</v>
      </c>
      <c r="D1557" s="1">
        <v>0.01</v>
      </c>
      <c r="E1557" s="1">
        <v>5.0000000000000001E-4</v>
      </c>
      <c r="F1557" s="1" t="s">
        <v>20</v>
      </c>
      <c r="G1557" s="1">
        <v>5</v>
      </c>
      <c r="H1557" s="1">
        <v>-2.7182886743921801</v>
      </c>
      <c r="I1557" s="1">
        <v>50.053361921931597</v>
      </c>
      <c r="J1557" s="1">
        <v>-1.1543607416307899</v>
      </c>
      <c r="K1557" s="1">
        <v>-2.6897639480412701</v>
      </c>
      <c r="L1557" s="1">
        <v>50.050391349523302</v>
      </c>
      <c r="M1557" s="1">
        <v>-1.14224730254852</v>
      </c>
    </row>
    <row r="1558" spans="1:13" ht="15.75" customHeight="1" x14ac:dyDescent="0.25">
      <c r="A1558" s="1">
        <v>127.977</v>
      </c>
      <c r="B1558" s="1">
        <v>1.3819999999999999</v>
      </c>
      <c r="C1558" s="1">
        <v>0.1</v>
      </c>
      <c r="D1558" s="1">
        <v>0.01</v>
      </c>
      <c r="E1558" s="1">
        <v>1.5E-3</v>
      </c>
      <c r="F1558" s="1" t="s">
        <v>20</v>
      </c>
      <c r="G1558" s="1">
        <v>3</v>
      </c>
      <c r="H1558" s="1">
        <v>1.0729463491051301</v>
      </c>
      <c r="I1558" s="1">
        <v>50.048718839161801</v>
      </c>
      <c r="J1558" s="1">
        <v>0.45564224099929301</v>
      </c>
      <c r="K1558" s="1">
        <v>1.06244482852153</v>
      </c>
      <c r="L1558" s="1">
        <v>50.051390162924903</v>
      </c>
      <c r="M1558" s="1">
        <v>0.45118261785354702</v>
      </c>
    </row>
    <row r="1559" spans="1:13" ht="15.75" customHeight="1" x14ac:dyDescent="0.25">
      <c r="A1559" s="1">
        <v>98.736000000000004</v>
      </c>
      <c r="B1559" s="1">
        <v>1.3109999999999999</v>
      </c>
      <c r="C1559" s="1">
        <v>0.01</v>
      </c>
      <c r="D1559" s="1">
        <v>15</v>
      </c>
      <c r="E1559" s="1">
        <v>7.4999999999999997E-2</v>
      </c>
      <c r="F1559" s="1" t="s">
        <v>20</v>
      </c>
      <c r="G1559" s="1">
        <v>1</v>
      </c>
      <c r="H1559" s="1">
        <v>9.2212554472824202</v>
      </c>
      <c r="I1559" s="1">
        <v>50.055635906181003</v>
      </c>
      <c r="J1559" s="1">
        <v>3.9159399725167399</v>
      </c>
      <c r="K1559" s="1">
        <v>9.2802259418976707</v>
      </c>
      <c r="L1559" s="1">
        <v>50.063805298461602</v>
      </c>
      <c r="M1559" s="1">
        <v>3.94098264901378</v>
      </c>
    </row>
    <row r="1560" spans="1:13" ht="15.75" customHeight="1" x14ac:dyDescent="0.25">
      <c r="A1560" s="1">
        <v>69.394999999999996</v>
      </c>
      <c r="B1560" s="1">
        <v>1.081</v>
      </c>
      <c r="C1560" s="1">
        <v>0.01</v>
      </c>
      <c r="D1560" s="1">
        <v>1</v>
      </c>
      <c r="E1560" s="1">
        <v>0.02</v>
      </c>
      <c r="F1560" s="1" t="s">
        <v>20</v>
      </c>
      <c r="G1560" s="1">
        <v>2</v>
      </c>
      <c r="H1560" s="1">
        <v>1.58059598556368</v>
      </c>
      <c r="I1560" s="1">
        <v>50.047901491517798</v>
      </c>
      <c r="J1560" s="1">
        <v>0.67122302767270503</v>
      </c>
      <c r="K1560" s="1">
        <v>1.5826299238318899</v>
      </c>
      <c r="L1560" s="1">
        <v>50.053628845966998</v>
      </c>
      <c r="M1560" s="1">
        <v>0.67208676908097997</v>
      </c>
    </row>
    <row r="1561" spans="1:13" ht="15.75" customHeight="1" x14ac:dyDescent="0.25">
      <c r="A1561" s="1">
        <v>69.394999999999996</v>
      </c>
      <c r="B1561" s="1">
        <v>1.081</v>
      </c>
      <c r="C1561" s="1">
        <v>11</v>
      </c>
      <c r="D1561" s="1">
        <v>0.01</v>
      </c>
      <c r="E1561" s="1">
        <v>5.5E-2</v>
      </c>
      <c r="F1561" s="1" t="s">
        <v>20</v>
      </c>
      <c r="G1561" s="1">
        <v>5</v>
      </c>
      <c r="H1561" s="1">
        <v>26.923861254028701</v>
      </c>
      <c r="I1561" s="1">
        <v>50.092133766307001</v>
      </c>
      <c r="J1561" s="1">
        <v>11.433608482261199</v>
      </c>
      <c r="K1561" s="1">
        <v>26.647231752077399</v>
      </c>
      <c r="L1561" s="1">
        <v>50.015438913942198</v>
      </c>
      <c r="M1561" s="1">
        <v>11.3161337489712</v>
      </c>
    </row>
    <row r="1562" spans="1:13" ht="15.75" customHeight="1" x14ac:dyDescent="0.25">
      <c r="A1562" s="1">
        <v>98.736000000000004</v>
      </c>
      <c r="B1562" s="1">
        <v>1.3109999999999999</v>
      </c>
      <c r="C1562" s="1">
        <v>0.5</v>
      </c>
      <c r="D1562" s="1">
        <v>0.01</v>
      </c>
      <c r="E1562" s="1">
        <v>1.4999999999999999E-2</v>
      </c>
      <c r="F1562" s="1" t="s">
        <v>20</v>
      </c>
      <c r="G1562" s="1">
        <v>5</v>
      </c>
      <c r="H1562" s="1">
        <v>2.7441728768192002</v>
      </c>
      <c r="I1562" s="1">
        <v>50.039065901422802</v>
      </c>
      <c r="J1562" s="1">
        <v>1.16535284390148</v>
      </c>
      <c r="K1562" s="1">
        <v>2.7356035302603501</v>
      </c>
      <c r="L1562" s="1">
        <v>50.040660865956603</v>
      </c>
      <c r="M1562" s="1">
        <v>1.16171374650091</v>
      </c>
    </row>
    <row r="1563" spans="1:13" ht="15.75" customHeight="1" x14ac:dyDescent="0.25">
      <c r="A1563" s="1">
        <v>127.977</v>
      </c>
      <c r="B1563" s="1">
        <v>1.3819999999999999</v>
      </c>
      <c r="C1563" s="1">
        <v>1</v>
      </c>
      <c r="D1563" s="1">
        <v>0.01</v>
      </c>
      <c r="E1563" s="1">
        <v>0.02</v>
      </c>
      <c r="F1563" s="1" t="s">
        <v>20</v>
      </c>
      <c r="G1563" s="1">
        <v>2</v>
      </c>
      <c r="H1563" s="1">
        <v>-2.5818461833595201</v>
      </c>
      <c r="I1563" s="1">
        <v>50.052229183824203</v>
      </c>
      <c r="J1563" s="1">
        <v>-1.0964184573464899</v>
      </c>
      <c r="K1563" s="1">
        <v>-2.5979250357061199</v>
      </c>
      <c r="L1563" s="1">
        <v>50.048108671966602</v>
      </c>
      <c r="M1563" s="1">
        <v>-1.10324657538055</v>
      </c>
    </row>
    <row r="1564" spans="1:13" ht="15.75" customHeight="1" x14ac:dyDescent="0.25">
      <c r="A1564" s="1">
        <v>234.63499999999999</v>
      </c>
      <c r="B1564" s="1">
        <v>0.66600000000000004</v>
      </c>
      <c r="C1564" s="1">
        <v>0.01</v>
      </c>
      <c r="D1564" s="1">
        <v>0.1</v>
      </c>
      <c r="E1564" s="1">
        <v>5.0000000000000001E-4</v>
      </c>
      <c r="F1564" s="1" t="s">
        <v>20</v>
      </c>
      <c r="G1564" s="1">
        <v>2</v>
      </c>
      <c r="H1564" s="1">
        <v>-0.40223754206658102</v>
      </c>
      <c r="I1564" s="1">
        <v>50.048703028207399</v>
      </c>
      <c r="J1564" s="1">
        <v>-0.17081601072982</v>
      </c>
      <c r="K1564" s="1">
        <v>-0.40227334475277898</v>
      </c>
      <c r="L1564" s="1">
        <v>50.052576360190002</v>
      </c>
      <c r="M1564" s="1">
        <v>-0.17083121486019101</v>
      </c>
    </row>
    <row r="1565" spans="1:13" ht="15.75" customHeight="1" x14ac:dyDescent="0.25">
      <c r="A1565" s="1">
        <v>127.977</v>
      </c>
      <c r="B1565" s="1">
        <v>1.3819999999999999</v>
      </c>
      <c r="C1565" s="1">
        <v>0.01</v>
      </c>
      <c r="D1565" s="1">
        <v>3</v>
      </c>
      <c r="E1565" s="1">
        <v>3.0000000000000001E-3</v>
      </c>
      <c r="F1565" s="1" t="s">
        <v>20</v>
      </c>
      <c r="G1565" s="1">
        <v>1</v>
      </c>
      <c r="H1565" s="1">
        <v>-1.9247030533057701</v>
      </c>
      <c r="I1565" s="1">
        <v>50.048060509686202</v>
      </c>
      <c r="J1565" s="1">
        <v>-0.817353088714868</v>
      </c>
      <c r="K1565" s="1">
        <v>-1.8917455289427501</v>
      </c>
      <c r="L1565" s="1">
        <v>50.054041945178</v>
      </c>
      <c r="M1565" s="1">
        <v>-0.80335719761455604</v>
      </c>
    </row>
    <row r="1566" spans="1:13" ht="15.75" customHeight="1" x14ac:dyDescent="0.25">
      <c r="A1566" s="1">
        <v>157.14099999999999</v>
      </c>
      <c r="B1566" s="1">
        <v>1.335</v>
      </c>
      <c r="C1566" s="1">
        <v>0.5</v>
      </c>
      <c r="D1566" s="1">
        <v>0.01</v>
      </c>
      <c r="E1566" s="1">
        <v>5.0000000000000001E-4</v>
      </c>
      <c r="F1566" s="1" t="s">
        <v>20</v>
      </c>
      <c r="G1566" s="1">
        <v>3</v>
      </c>
      <c r="H1566" s="1">
        <v>1.5238855493703101</v>
      </c>
      <c r="I1566" s="1">
        <v>50.051247100350899</v>
      </c>
      <c r="J1566" s="1">
        <v>0.64714011778932901</v>
      </c>
      <c r="K1566" s="1">
        <v>1.51032056514358</v>
      </c>
      <c r="L1566" s="1">
        <v>50.050811410949898</v>
      </c>
      <c r="M1566" s="1">
        <v>0.64137955034125504</v>
      </c>
    </row>
    <row r="1567" spans="1:13" ht="15.75" customHeight="1" x14ac:dyDescent="0.25">
      <c r="A1567" s="1">
        <v>157.14099999999999</v>
      </c>
      <c r="B1567" s="1">
        <v>1.335</v>
      </c>
      <c r="C1567" s="1">
        <v>3</v>
      </c>
      <c r="D1567" s="1">
        <v>0.01</v>
      </c>
      <c r="E1567" s="1">
        <v>1.4999999999999999E-2</v>
      </c>
      <c r="F1567" s="1" t="s">
        <v>20</v>
      </c>
      <c r="G1567" s="1">
        <v>5</v>
      </c>
      <c r="H1567" s="1">
        <v>-7.5079964102561796</v>
      </c>
      <c r="I1567" s="1">
        <v>50.097804626102501</v>
      </c>
      <c r="J1567" s="1">
        <v>-3.1883796544318699</v>
      </c>
      <c r="K1567" s="1">
        <v>-7.4956227981101504</v>
      </c>
      <c r="L1567" s="1">
        <v>50.027231492860103</v>
      </c>
      <c r="M1567" s="1">
        <v>-3.18312502043067</v>
      </c>
    </row>
    <row r="1568" spans="1:13" ht="15.75" customHeight="1" x14ac:dyDescent="0.25">
      <c r="A1568" s="1">
        <v>69.394999999999996</v>
      </c>
      <c r="B1568" s="1">
        <v>1.081</v>
      </c>
      <c r="C1568" s="1">
        <v>0.01</v>
      </c>
      <c r="D1568" s="1">
        <v>7</v>
      </c>
      <c r="E1568" s="1">
        <v>0.217</v>
      </c>
      <c r="F1568" s="1" t="s">
        <v>20</v>
      </c>
      <c r="G1568" s="1">
        <v>5</v>
      </c>
      <c r="H1568" s="1">
        <v>-11.774619034089699</v>
      </c>
      <c r="I1568" s="1">
        <v>50.134580944221597</v>
      </c>
      <c r="J1568" s="1">
        <v>-5.0002628818114996</v>
      </c>
      <c r="K1568" s="1">
        <v>-12.006437595047499</v>
      </c>
      <c r="L1568" s="1">
        <v>50.109046065721103</v>
      </c>
      <c r="M1568" s="1">
        <v>-5.0987079985763302</v>
      </c>
    </row>
    <row r="1569" spans="1:13" ht="15.75" customHeight="1" x14ac:dyDescent="0.25">
      <c r="A1569" s="1">
        <v>98.736000000000004</v>
      </c>
      <c r="B1569" s="1">
        <v>1.3109999999999999</v>
      </c>
      <c r="C1569" s="1">
        <v>7</v>
      </c>
      <c r="D1569" s="1">
        <v>0.01</v>
      </c>
      <c r="E1569" s="1">
        <v>3.5000000000000003E-2</v>
      </c>
      <c r="F1569" s="1" t="s">
        <v>20</v>
      </c>
      <c r="G1569" s="1">
        <v>4</v>
      </c>
      <c r="H1569" s="1">
        <v>17.530918704167</v>
      </c>
      <c r="I1569" s="1">
        <v>50.062404135189603</v>
      </c>
      <c r="J1569" s="1">
        <v>7.4447590895902298</v>
      </c>
      <c r="K1569" s="1">
        <v>17.248732181024</v>
      </c>
      <c r="L1569" s="1">
        <v>50.086737875486897</v>
      </c>
      <c r="M1569" s="1">
        <v>7.3249244865908301</v>
      </c>
    </row>
    <row r="1570" spans="1:13" ht="15.75" customHeight="1" x14ac:dyDescent="0.25">
      <c r="A1570" s="1">
        <v>98.736000000000004</v>
      </c>
      <c r="B1570" s="1">
        <v>1.3109999999999999</v>
      </c>
      <c r="C1570" s="1">
        <v>3</v>
      </c>
      <c r="D1570" s="1">
        <v>0.01</v>
      </c>
      <c r="E1570" s="1">
        <v>0.03</v>
      </c>
      <c r="F1570" s="1" t="s">
        <v>20</v>
      </c>
      <c r="G1570" s="1">
        <v>5</v>
      </c>
      <c r="H1570" s="1">
        <v>7.8640360336869604</v>
      </c>
      <c r="I1570" s="1">
        <v>50.053911429348602</v>
      </c>
      <c r="J1570" s="1">
        <v>3.33957704844868</v>
      </c>
      <c r="K1570" s="1">
        <v>7.7875261770531097</v>
      </c>
      <c r="L1570" s="1">
        <v>50.0411205010329</v>
      </c>
      <c r="M1570" s="1">
        <v>3.3070860272860099</v>
      </c>
    </row>
    <row r="1571" spans="1:13" ht="15.75" customHeight="1" x14ac:dyDescent="0.25">
      <c r="A1571" s="1">
        <v>157.14099999999999</v>
      </c>
      <c r="B1571" s="1">
        <v>1.335</v>
      </c>
      <c r="C1571" s="1">
        <v>0.01</v>
      </c>
      <c r="D1571" s="1">
        <v>11</v>
      </c>
      <c r="E1571" s="1">
        <v>0.16500000000000001</v>
      </c>
      <c r="F1571" s="1" t="s">
        <v>20</v>
      </c>
      <c r="G1571" s="1">
        <v>1</v>
      </c>
      <c r="H1571" s="1">
        <v>6.7876457720283003</v>
      </c>
      <c r="I1571" s="1">
        <v>50.055628960256001</v>
      </c>
      <c r="J1571" s="1">
        <v>2.8824722999950301</v>
      </c>
      <c r="K1571" s="1">
        <v>6.7795379622441496</v>
      </c>
      <c r="L1571" s="1">
        <v>50.042800243518698</v>
      </c>
      <c r="M1571" s="1">
        <v>2.8790292008850602</v>
      </c>
    </row>
    <row r="1572" spans="1:13" ht="15.75" customHeight="1" x14ac:dyDescent="0.25">
      <c r="A1572" s="1">
        <v>69.394999999999996</v>
      </c>
      <c r="B1572" s="1">
        <v>1.081</v>
      </c>
      <c r="C1572" s="1">
        <v>0.5</v>
      </c>
      <c r="D1572" s="1">
        <v>0.01</v>
      </c>
      <c r="E1572" s="1">
        <v>7.4999999999999997E-3</v>
      </c>
      <c r="F1572" s="1" t="s">
        <v>20</v>
      </c>
      <c r="G1572" s="1">
        <v>1</v>
      </c>
      <c r="H1572" s="1">
        <v>1.48024775818304</v>
      </c>
      <c r="I1572" s="1">
        <v>50.058527959312997</v>
      </c>
      <c r="J1572" s="1">
        <v>0.62860869635767302</v>
      </c>
      <c r="K1572" s="1">
        <v>1.4879612096622501</v>
      </c>
      <c r="L1572" s="1">
        <v>50.048817236116797</v>
      </c>
      <c r="M1572" s="1">
        <v>0.63188432548932105</v>
      </c>
    </row>
    <row r="1573" spans="1:13" ht="15.75" customHeight="1" x14ac:dyDescent="0.25">
      <c r="A1573" s="1">
        <v>98.736000000000004</v>
      </c>
      <c r="B1573" s="1">
        <v>1.3109999999999999</v>
      </c>
      <c r="C1573" s="1">
        <v>0.01</v>
      </c>
      <c r="D1573" s="1">
        <v>1</v>
      </c>
      <c r="E1573" s="1">
        <v>3.1E-2</v>
      </c>
      <c r="F1573" s="1" t="s">
        <v>20</v>
      </c>
      <c r="G1573" s="1">
        <v>4</v>
      </c>
      <c r="H1573" s="1">
        <v>2.3207543513529698</v>
      </c>
      <c r="I1573" s="1">
        <v>50.055155454943701</v>
      </c>
      <c r="J1573" s="1">
        <v>0.98554202112832401</v>
      </c>
      <c r="K1573" s="1">
        <v>2.3274451613986198</v>
      </c>
      <c r="L1573" s="1">
        <v>50.048788117439599</v>
      </c>
      <c r="M1573" s="1">
        <v>0.98838337073153903</v>
      </c>
    </row>
    <row r="1574" spans="1:13" ht="15.75" customHeight="1" x14ac:dyDescent="0.25">
      <c r="A1574" s="1">
        <v>157.14099999999999</v>
      </c>
      <c r="B1574" s="1">
        <v>1.335</v>
      </c>
      <c r="C1574" s="1">
        <v>0.01</v>
      </c>
      <c r="D1574" s="1">
        <v>1</v>
      </c>
      <c r="E1574" s="1">
        <v>1.4999999999999999E-2</v>
      </c>
      <c r="F1574" s="1" t="s">
        <v>20</v>
      </c>
      <c r="G1574" s="1">
        <v>1</v>
      </c>
      <c r="H1574" s="1">
        <v>0.70523080448073905</v>
      </c>
      <c r="I1574" s="1">
        <v>50.049849395607602</v>
      </c>
      <c r="J1574" s="1">
        <v>0.29948649757123202</v>
      </c>
      <c r="K1574" s="1">
        <v>0.70794343263214599</v>
      </c>
      <c r="L1574" s="1">
        <v>50.049893614107098</v>
      </c>
      <c r="M1574" s="1">
        <v>0.30063845448961501</v>
      </c>
    </row>
    <row r="1575" spans="1:13" ht="15.75" customHeight="1" x14ac:dyDescent="0.25">
      <c r="A1575" s="1">
        <v>98.736000000000004</v>
      </c>
      <c r="B1575" s="1">
        <v>1.3109999999999999</v>
      </c>
      <c r="C1575" s="1">
        <v>15</v>
      </c>
      <c r="D1575" s="1">
        <v>0.01</v>
      </c>
      <c r="E1575" s="1">
        <v>0.45</v>
      </c>
      <c r="F1575" s="1" t="s">
        <v>20</v>
      </c>
      <c r="G1575" s="1">
        <v>2</v>
      </c>
      <c r="H1575" s="1">
        <v>36.030831051075197</v>
      </c>
      <c r="I1575" s="1">
        <v>50.152393746507897</v>
      </c>
      <c r="J1575" s="1">
        <v>15.3010153945452</v>
      </c>
      <c r="K1575" s="1">
        <v>36.348254825086599</v>
      </c>
      <c r="L1575" s="1">
        <v>50.030836323392798</v>
      </c>
      <c r="M1575" s="1">
        <v>15.4358140075958</v>
      </c>
    </row>
    <row r="1576" spans="1:13" ht="15.75" customHeight="1" x14ac:dyDescent="0.25">
      <c r="A1576" s="1">
        <v>234.63499999999999</v>
      </c>
      <c r="B1576" s="1">
        <v>0.66600000000000004</v>
      </c>
      <c r="C1576" s="1">
        <v>11</v>
      </c>
      <c r="D1576" s="1">
        <v>0.01</v>
      </c>
      <c r="E1576" s="1">
        <v>5.5E-2</v>
      </c>
      <c r="F1576" s="1" t="s">
        <v>20</v>
      </c>
      <c r="G1576" s="1">
        <v>3</v>
      </c>
      <c r="H1576" s="1">
        <v>26.987800277834101</v>
      </c>
      <c r="I1576" s="1">
        <v>50.038660116662498</v>
      </c>
      <c r="J1576" s="1">
        <v>11.460761116797199</v>
      </c>
      <c r="K1576" s="1">
        <v>26.9502781660753</v>
      </c>
      <c r="L1576" s="1">
        <v>50.0994403778205</v>
      </c>
      <c r="M1576" s="1">
        <v>11.4448268074041</v>
      </c>
    </row>
    <row r="1577" spans="1:13" ht="15.75" customHeight="1" x14ac:dyDescent="0.25">
      <c r="A1577" s="1">
        <v>157.14099999999999</v>
      </c>
      <c r="B1577" s="1">
        <v>1.335</v>
      </c>
      <c r="C1577" s="1">
        <v>0.01</v>
      </c>
      <c r="D1577" s="1">
        <v>0.5</v>
      </c>
      <c r="E1577" s="1">
        <v>1.55E-2</v>
      </c>
      <c r="F1577" s="1" t="s">
        <v>20</v>
      </c>
      <c r="G1577" s="1">
        <v>3</v>
      </c>
      <c r="H1577" s="1">
        <v>1.0434489013142301</v>
      </c>
      <c r="I1577" s="1">
        <v>50.047775576351398</v>
      </c>
      <c r="J1577" s="1">
        <v>0.44311572163845597</v>
      </c>
      <c r="K1577" s="1">
        <v>1.0333383413322099</v>
      </c>
      <c r="L1577" s="1">
        <v>50.052822255686401</v>
      </c>
      <c r="M1577" s="1">
        <v>0.43882212558697598</v>
      </c>
    </row>
    <row r="1578" spans="1:13" ht="15.75" customHeight="1" x14ac:dyDescent="0.25">
      <c r="A1578" s="1">
        <v>98.736000000000004</v>
      </c>
      <c r="B1578" s="1">
        <v>1.3109999999999999</v>
      </c>
      <c r="C1578" s="1">
        <v>0.01</v>
      </c>
      <c r="D1578" s="1">
        <v>0.5</v>
      </c>
      <c r="E1578" s="1">
        <v>5.0000000000000001E-4</v>
      </c>
      <c r="F1578" s="1" t="s">
        <v>20</v>
      </c>
      <c r="G1578" s="1">
        <v>5</v>
      </c>
      <c r="H1578" s="1">
        <v>-2.54082417368793</v>
      </c>
      <c r="I1578" s="1">
        <v>50.059842772372001</v>
      </c>
      <c r="J1578" s="1">
        <v>-1.0789978655036201</v>
      </c>
      <c r="K1578" s="1">
        <v>-2.55196502680483</v>
      </c>
      <c r="L1578" s="1">
        <v>50.048045866901603</v>
      </c>
      <c r="M1578" s="1">
        <v>-1.08372899048956</v>
      </c>
    </row>
    <row r="1579" spans="1:13" ht="15.75" customHeight="1" x14ac:dyDescent="0.25">
      <c r="A1579" s="1">
        <v>127.977</v>
      </c>
      <c r="B1579" s="1">
        <v>1.3819999999999999</v>
      </c>
      <c r="C1579" s="1">
        <v>1</v>
      </c>
      <c r="D1579" s="1">
        <v>0.1</v>
      </c>
      <c r="E1579" s="1">
        <v>0.01</v>
      </c>
      <c r="F1579" s="1" t="s">
        <v>20</v>
      </c>
      <c r="G1579" s="1">
        <v>1</v>
      </c>
      <c r="H1579" s="1">
        <v>2.4658944137558301</v>
      </c>
      <c r="I1579" s="1">
        <v>50.033996217138203</v>
      </c>
      <c r="J1579" s="1">
        <v>1.04717785534051</v>
      </c>
      <c r="K1579" s="1">
        <v>2.4867443996287601</v>
      </c>
      <c r="L1579" s="1">
        <v>50.050749554695599</v>
      </c>
      <c r="M1579" s="1">
        <v>1.0560321044796801</v>
      </c>
    </row>
    <row r="1580" spans="1:13" ht="15.75" customHeight="1" x14ac:dyDescent="0.25">
      <c r="A1580" s="1">
        <v>195.93199999999999</v>
      </c>
      <c r="B1580" s="1">
        <v>1.1060000000000001</v>
      </c>
      <c r="C1580" s="1">
        <v>0.01</v>
      </c>
      <c r="D1580" s="1">
        <v>0.1</v>
      </c>
      <c r="E1580" s="1">
        <v>5.0000000000000001E-4</v>
      </c>
      <c r="F1580" s="1" t="s">
        <v>20</v>
      </c>
      <c r="G1580" s="1">
        <v>5</v>
      </c>
      <c r="H1580" s="1">
        <v>1.2291164920300801</v>
      </c>
      <c r="I1580" s="1">
        <v>50.046460471741597</v>
      </c>
      <c r="J1580" s="1">
        <v>0.52196215900717002</v>
      </c>
      <c r="K1580" s="1">
        <v>1.2412801520404499</v>
      </c>
      <c r="L1580" s="1">
        <v>50.043174180254802</v>
      </c>
      <c r="M1580" s="1">
        <v>0.52712763378649996</v>
      </c>
    </row>
    <row r="1581" spans="1:13" ht="15.75" customHeight="1" x14ac:dyDescent="0.25">
      <c r="A1581" s="1">
        <v>234.63499999999999</v>
      </c>
      <c r="B1581" s="1">
        <v>0.66600000000000004</v>
      </c>
      <c r="C1581" s="1">
        <v>0.01</v>
      </c>
      <c r="D1581" s="1">
        <v>3</v>
      </c>
      <c r="E1581" s="1">
        <v>0.03</v>
      </c>
      <c r="F1581" s="1" t="s">
        <v>20</v>
      </c>
      <c r="G1581" s="1">
        <v>3</v>
      </c>
      <c r="H1581" s="1">
        <v>-3.3629749845663</v>
      </c>
      <c r="I1581" s="1">
        <v>50.046323128977498</v>
      </c>
      <c r="J1581" s="1">
        <v>-1.42813614088937</v>
      </c>
      <c r="K1581" s="1">
        <v>-3.37433445782154</v>
      </c>
      <c r="L1581" s="1">
        <v>50.0650311161288</v>
      </c>
      <c r="M1581" s="1">
        <v>-1.4329601060903401</v>
      </c>
    </row>
    <row r="1582" spans="1:13" ht="15.75" customHeight="1" x14ac:dyDescent="0.25">
      <c r="A1582" s="1">
        <v>69.394999999999996</v>
      </c>
      <c r="B1582" s="1">
        <v>1.081</v>
      </c>
      <c r="C1582" s="1">
        <v>0.1</v>
      </c>
      <c r="D1582" s="1">
        <v>0.01</v>
      </c>
      <c r="E1582" s="1">
        <v>3.0000000000000001E-3</v>
      </c>
      <c r="F1582" s="1" t="s">
        <v>20</v>
      </c>
      <c r="G1582" s="1">
        <v>3</v>
      </c>
      <c r="H1582" s="1">
        <v>-1.94289413066008</v>
      </c>
      <c r="I1582" s="1">
        <v>50.050148840452302</v>
      </c>
      <c r="J1582" s="1">
        <v>-0.82507819375746605</v>
      </c>
      <c r="K1582" s="1">
        <v>-1.9375594246638099</v>
      </c>
      <c r="L1582" s="1">
        <v>50.050224796787603</v>
      </c>
      <c r="M1582" s="1">
        <v>-0.82281273342271899</v>
      </c>
    </row>
    <row r="1583" spans="1:13" ht="15.75" customHeight="1" x14ac:dyDescent="0.25">
      <c r="A1583" s="1">
        <v>195.93199999999999</v>
      </c>
      <c r="B1583" s="1">
        <v>1.1060000000000001</v>
      </c>
      <c r="C1583" s="1">
        <v>0.5</v>
      </c>
      <c r="D1583" s="1">
        <v>0.01</v>
      </c>
      <c r="E1583" s="1">
        <v>5.0000000000000001E-3</v>
      </c>
      <c r="F1583" s="1" t="s">
        <v>20</v>
      </c>
      <c r="G1583" s="1">
        <v>1</v>
      </c>
      <c r="H1583" s="1">
        <v>1.26450222881432</v>
      </c>
      <c r="I1583" s="1">
        <v>50.051777748874798</v>
      </c>
      <c r="J1583" s="1">
        <v>0.536989225757739</v>
      </c>
      <c r="K1583" s="1">
        <v>1.26751053681634</v>
      </c>
      <c r="L1583" s="1">
        <v>50.0433189863368</v>
      </c>
      <c r="M1583" s="1">
        <v>0.53826674741648595</v>
      </c>
    </row>
    <row r="1584" spans="1:13" ht="15.75" customHeight="1" x14ac:dyDescent="0.25">
      <c r="A1584" s="1">
        <v>98.736000000000004</v>
      </c>
      <c r="B1584" s="1">
        <v>1.3109999999999999</v>
      </c>
      <c r="C1584" s="1">
        <v>0.01</v>
      </c>
      <c r="D1584" s="1">
        <v>1</v>
      </c>
      <c r="E1584" s="1">
        <v>0.03</v>
      </c>
      <c r="F1584" s="1" t="s">
        <v>20</v>
      </c>
      <c r="G1584" s="1">
        <v>5</v>
      </c>
      <c r="H1584" s="1">
        <v>2.92829809312581</v>
      </c>
      <c r="I1584" s="1">
        <v>50.051017843585598</v>
      </c>
      <c r="J1584" s="1">
        <v>1.24354428958969</v>
      </c>
      <c r="K1584" s="1">
        <v>2.8864611300415102</v>
      </c>
      <c r="L1584" s="1">
        <v>50.049374508494097</v>
      </c>
      <c r="M1584" s="1">
        <v>1.2257776159510401</v>
      </c>
    </row>
    <row r="1585" spans="1:13" ht="15.75" customHeight="1" x14ac:dyDescent="0.25">
      <c r="A1585" s="1">
        <v>157.14099999999999</v>
      </c>
      <c r="B1585" s="1">
        <v>1.335</v>
      </c>
      <c r="C1585" s="1">
        <v>0.01</v>
      </c>
      <c r="D1585" s="1">
        <v>0.5</v>
      </c>
      <c r="E1585" s="1">
        <v>1.55E-2</v>
      </c>
      <c r="F1585" s="1" t="s">
        <v>20</v>
      </c>
      <c r="G1585" s="1">
        <v>1</v>
      </c>
      <c r="H1585" s="1">
        <v>-0.480712590760147</v>
      </c>
      <c r="I1585" s="1">
        <v>50.052383195214098</v>
      </c>
      <c r="J1585" s="1">
        <v>-0.20414157922547399</v>
      </c>
      <c r="K1585" s="1">
        <v>-0.47264527353993002</v>
      </c>
      <c r="L1585" s="1">
        <v>50.050409317235903</v>
      </c>
      <c r="M1585" s="1">
        <v>-0.20071567587053199</v>
      </c>
    </row>
    <row r="1586" spans="1:13" ht="15.75" customHeight="1" x14ac:dyDescent="0.25">
      <c r="A1586" s="1">
        <v>195.93199999999999</v>
      </c>
      <c r="B1586" s="1">
        <v>1.1060000000000001</v>
      </c>
      <c r="C1586" s="1">
        <v>0.01</v>
      </c>
      <c r="D1586" s="1">
        <v>7</v>
      </c>
      <c r="E1586" s="1">
        <v>7.0000000000000001E-3</v>
      </c>
      <c r="F1586" s="1" t="s">
        <v>20</v>
      </c>
      <c r="G1586" s="1">
        <v>2</v>
      </c>
      <c r="H1586" s="1">
        <v>-6.0271711151514697</v>
      </c>
      <c r="I1586" s="1">
        <v>50.042252852666103</v>
      </c>
      <c r="J1586" s="1">
        <v>-2.5595256986374499</v>
      </c>
      <c r="K1586" s="1">
        <v>-6.0658941552895298</v>
      </c>
      <c r="L1586" s="1">
        <v>50.043130111395698</v>
      </c>
      <c r="M1586" s="1">
        <v>-2.5759699996982901</v>
      </c>
    </row>
    <row r="1587" spans="1:13" ht="15.75" customHeight="1" x14ac:dyDescent="0.25">
      <c r="A1587" s="1">
        <v>234.63499999999999</v>
      </c>
      <c r="B1587" s="1">
        <v>0.66600000000000004</v>
      </c>
      <c r="C1587" s="1">
        <v>0.5</v>
      </c>
      <c r="D1587" s="1">
        <v>0.01</v>
      </c>
      <c r="E1587" s="1">
        <v>0.01</v>
      </c>
      <c r="F1587" s="1" t="s">
        <v>20</v>
      </c>
      <c r="G1587" s="1">
        <v>3</v>
      </c>
      <c r="H1587" s="1">
        <v>-1.4011318145496301</v>
      </c>
      <c r="I1587" s="1">
        <v>50.041499006320997</v>
      </c>
      <c r="J1587" s="1">
        <v>-0.59501096252320196</v>
      </c>
      <c r="K1587" s="1">
        <v>-1.38681745264627</v>
      </c>
      <c r="L1587" s="1">
        <v>50.047237640023098</v>
      </c>
      <c r="M1587" s="1">
        <v>-0.58893216096750101</v>
      </c>
    </row>
    <row r="1588" spans="1:13" ht="15.75" customHeight="1" x14ac:dyDescent="0.25">
      <c r="A1588" s="1">
        <v>195.93199999999999</v>
      </c>
      <c r="B1588" s="1">
        <v>1.1060000000000001</v>
      </c>
      <c r="C1588" s="1">
        <v>0.5</v>
      </c>
      <c r="D1588" s="1">
        <v>0.01</v>
      </c>
      <c r="E1588" s="1">
        <v>1.55E-2</v>
      </c>
      <c r="F1588" s="1" t="s">
        <v>20</v>
      </c>
      <c r="G1588" s="1">
        <v>3</v>
      </c>
      <c r="H1588" s="1">
        <v>1.43920897603246</v>
      </c>
      <c r="I1588" s="1">
        <v>50.050981560441897</v>
      </c>
      <c r="J1588" s="1">
        <v>0.61118098183814296</v>
      </c>
      <c r="K1588" s="1">
        <v>1.4480247444651999</v>
      </c>
      <c r="L1588" s="1">
        <v>50.05073051806</v>
      </c>
      <c r="M1588" s="1">
        <v>0.61492472586427704</v>
      </c>
    </row>
    <row r="1589" spans="1:13" ht="15.75" customHeight="1" x14ac:dyDescent="0.25">
      <c r="A1589" s="1">
        <v>234.63499999999999</v>
      </c>
      <c r="B1589" s="1">
        <v>0.66600000000000004</v>
      </c>
      <c r="C1589" s="1">
        <v>0.01</v>
      </c>
      <c r="D1589" s="1">
        <v>15</v>
      </c>
      <c r="E1589" s="1">
        <v>7.4999999999999997E-2</v>
      </c>
      <c r="F1589" s="1" t="s">
        <v>20</v>
      </c>
      <c r="G1589" s="1">
        <v>2</v>
      </c>
      <c r="H1589" s="1">
        <v>12.8328033034723</v>
      </c>
      <c r="I1589" s="1">
        <v>50.082864582379003</v>
      </c>
      <c r="J1589" s="1">
        <v>5.4496361913845304</v>
      </c>
      <c r="K1589" s="1">
        <v>12.829182001236299</v>
      </c>
      <c r="L1589" s="1">
        <v>50.022890401294298</v>
      </c>
      <c r="M1589" s="1">
        <v>5.44809835282671</v>
      </c>
    </row>
    <row r="1590" spans="1:13" ht="15.75" customHeight="1" x14ac:dyDescent="0.25">
      <c r="A1590" s="1">
        <v>157.14099999999999</v>
      </c>
      <c r="B1590" s="1">
        <v>1.335</v>
      </c>
      <c r="C1590" s="1">
        <v>0.01</v>
      </c>
      <c r="D1590" s="1">
        <v>15</v>
      </c>
      <c r="E1590" s="1">
        <v>0.22500000000000001</v>
      </c>
      <c r="F1590" s="1" t="s">
        <v>20</v>
      </c>
      <c r="G1590" s="1">
        <v>5</v>
      </c>
      <c r="H1590" s="1">
        <v>23.917517141485401</v>
      </c>
      <c r="I1590" s="1">
        <v>50.056896665933102</v>
      </c>
      <c r="J1590" s="1">
        <v>10.1569208176853</v>
      </c>
      <c r="K1590" s="1">
        <v>23.758538601106501</v>
      </c>
      <c r="L1590" s="1">
        <v>49.965029759586699</v>
      </c>
      <c r="M1590" s="1">
        <v>10.0894082729346</v>
      </c>
    </row>
    <row r="1591" spans="1:13" ht="15.75" customHeight="1" x14ac:dyDescent="0.25">
      <c r="A1591" s="1">
        <v>69.394999999999996</v>
      </c>
      <c r="B1591" s="1">
        <v>1.081</v>
      </c>
      <c r="C1591" s="1">
        <v>0.1</v>
      </c>
      <c r="D1591" s="1">
        <v>0.01</v>
      </c>
      <c r="E1591" s="1">
        <v>3.0000000000000001E-3</v>
      </c>
      <c r="F1591" s="1" t="s">
        <v>20</v>
      </c>
      <c r="G1591" s="1">
        <v>1</v>
      </c>
      <c r="H1591" s="1">
        <v>-0.81657714918621704</v>
      </c>
      <c r="I1591" s="1">
        <v>50.051477447284597</v>
      </c>
      <c r="J1591" s="1">
        <v>-0.34677133904629498</v>
      </c>
      <c r="K1591" s="1">
        <v>-0.81710991597914695</v>
      </c>
      <c r="L1591" s="1">
        <v>50.051400087917699</v>
      </c>
      <c r="M1591" s="1">
        <v>-0.346997586198041</v>
      </c>
    </row>
    <row r="1592" spans="1:13" ht="15.75" customHeight="1" x14ac:dyDescent="0.25">
      <c r="A1592" s="1">
        <v>195.93199999999999</v>
      </c>
      <c r="B1592" s="1">
        <v>1.1060000000000001</v>
      </c>
      <c r="C1592" s="1">
        <v>0.01</v>
      </c>
      <c r="D1592" s="1">
        <v>0.1</v>
      </c>
      <c r="E1592" s="1">
        <v>5.0000000000000001E-4</v>
      </c>
      <c r="F1592" s="1" t="s">
        <v>20</v>
      </c>
      <c r="G1592" s="1">
        <v>2</v>
      </c>
      <c r="H1592" s="1">
        <v>-0.47850083864620901</v>
      </c>
      <c r="I1592" s="1">
        <v>50.049633357526403</v>
      </c>
      <c r="J1592" s="1">
        <v>-0.20320232658663501</v>
      </c>
      <c r="K1592" s="1">
        <v>-0.47604907957069897</v>
      </c>
      <c r="L1592" s="1">
        <v>50.051073132221902</v>
      </c>
      <c r="M1592" s="1">
        <v>-0.20216115150785599</v>
      </c>
    </row>
    <row r="1593" spans="1:13" ht="15.75" customHeight="1" x14ac:dyDescent="0.25">
      <c r="A1593" s="1">
        <v>127.977</v>
      </c>
      <c r="B1593" s="1">
        <v>1.3819999999999999</v>
      </c>
      <c r="C1593" s="1">
        <v>0.01</v>
      </c>
      <c r="D1593" s="1">
        <v>0.5</v>
      </c>
      <c r="E1593" s="1">
        <v>2.5000000000000001E-3</v>
      </c>
      <c r="F1593" s="1" t="s">
        <v>20</v>
      </c>
      <c r="G1593" s="1">
        <v>4</v>
      </c>
      <c r="H1593" s="1">
        <v>1.57961000584165</v>
      </c>
      <c r="I1593" s="1">
        <v>50.050992824444101</v>
      </c>
      <c r="J1593" s="1">
        <v>0.67080431707221599</v>
      </c>
      <c r="K1593" s="1">
        <v>1.57913298115454</v>
      </c>
      <c r="L1593" s="1">
        <v>50.049551607680499</v>
      </c>
      <c r="M1593" s="1">
        <v>0.67060174161480501</v>
      </c>
    </row>
    <row r="1594" spans="1:13" ht="15.75" customHeight="1" x14ac:dyDescent="0.25">
      <c r="A1594" s="1">
        <v>127.977</v>
      </c>
      <c r="B1594" s="1">
        <v>1.3819999999999999</v>
      </c>
      <c r="C1594" s="1">
        <v>11</v>
      </c>
      <c r="D1594" s="1">
        <v>0.01</v>
      </c>
      <c r="E1594" s="1">
        <v>0.33</v>
      </c>
      <c r="F1594" s="1" t="s">
        <v>20</v>
      </c>
      <c r="G1594" s="1">
        <v>5</v>
      </c>
      <c r="H1594" s="1">
        <v>26.789221464964001</v>
      </c>
      <c r="I1594" s="1">
        <v>50.173004169822399</v>
      </c>
      <c r="J1594" s="1">
        <v>11.376431741533899</v>
      </c>
      <c r="K1594" s="1">
        <v>26.8056981557061</v>
      </c>
      <c r="L1594" s="1">
        <v>50.109057282043601</v>
      </c>
      <c r="M1594" s="1">
        <v>11.3834288074172</v>
      </c>
    </row>
    <row r="1595" spans="1:13" ht="15.75" customHeight="1" x14ac:dyDescent="0.25">
      <c r="A1595" s="1">
        <v>127.977</v>
      </c>
      <c r="B1595" s="1">
        <v>1.3819999999999999</v>
      </c>
      <c r="C1595" s="1">
        <v>0.01</v>
      </c>
      <c r="D1595" s="1">
        <v>15</v>
      </c>
      <c r="E1595" s="1">
        <v>0.46500000000000002</v>
      </c>
      <c r="F1595" s="1" t="s">
        <v>20</v>
      </c>
      <c r="G1595" s="1">
        <v>5</v>
      </c>
      <c r="H1595" s="1">
        <v>23.8199220620482</v>
      </c>
      <c r="I1595" s="1">
        <v>50.111758801095803</v>
      </c>
      <c r="J1595" s="1">
        <v>10.1154756506065</v>
      </c>
      <c r="K1595" s="1">
        <v>23.799759849897701</v>
      </c>
      <c r="L1595" s="1">
        <v>49.882277426026903</v>
      </c>
      <c r="M1595" s="1">
        <v>10.106913474561599</v>
      </c>
    </row>
    <row r="1596" spans="1:13" ht="15.75" customHeight="1" x14ac:dyDescent="0.25">
      <c r="A1596" s="1">
        <v>69.394999999999996</v>
      </c>
      <c r="B1596" s="1">
        <v>1.081</v>
      </c>
      <c r="C1596" s="1">
        <v>3</v>
      </c>
      <c r="D1596" s="1">
        <v>0.01</v>
      </c>
      <c r="E1596" s="1">
        <v>9.2999999999999999E-2</v>
      </c>
      <c r="F1596" s="1" t="s">
        <v>20</v>
      </c>
      <c r="G1596" s="1">
        <v>4</v>
      </c>
      <c r="H1596" s="1">
        <v>7.9528698703367304</v>
      </c>
      <c r="I1596" s="1">
        <v>50.020854048242001</v>
      </c>
      <c r="J1596" s="1">
        <v>3.37730162660809</v>
      </c>
      <c r="K1596" s="1">
        <v>7.9329638182364697</v>
      </c>
      <c r="L1596" s="1">
        <v>50.052358976805102</v>
      </c>
      <c r="M1596" s="1">
        <v>3.3688482326467</v>
      </c>
    </row>
    <row r="1597" spans="1:13" ht="15.75" customHeight="1" x14ac:dyDescent="0.25">
      <c r="A1597" s="1">
        <v>127.977</v>
      </c>
      <c r="B1597" s="1">
        <v>1.3819999999999999</v>
      </c>
      <c r="C1597" s="1">
        <v>0.5</v>
      </c>
      <c r="D1597" s="1">
        <v>0.01</v>
      </c>
      <c r="E1597" s="1">
        <v>7.4999999999999997E-3</v>
      </c>
      <c r="F1597" s="1" t="s">
        <v>20</v>
      </c>
      <c r="G1597" s="1">
        <v>4</v>
      </c>
      <c r="H1597" s="1">
        <v>1.9122997238541</v>
      </c>
      <c r="I1597" s="1">
        <v>50.044885088028103</v>
      </c>
      <c r="J1597" s="1">
        <v>0.81208583482847796</v>
      </c>
      <c r="K1597" s="1">
        <v>1.9181418359692399</v>
      </c>
      <c r="L1597" s="1">
        <v>50.038079768682501</v>
      </c>
      <c r="M1597" s="1">
        <v>0.81456677253662702</v>
      </c>
    </row>
    <row r="1598" spans="1:13" ht="15.75" customHeight="1" x14ac:dyDescent="0.25">
      <c r="A1598" s="1">
        <v>195.93199999999999</v>
      </c>
      <c r="B1598" s="1">
        <v>1.1060000000000001</v>
      </c>
      <c r="C1598" s="1">
        <v>3</v>
      </c>
      <c r="D1598" s="1">
        <v>0.01</v>
      </c>
      <c r="E1598" s="1">
        <v>0.09</v>
      </c>
      <c r="F1598" s="1" t="s">
        <v>20</v>
      </c>
      <c r="G1598" s="1">
        <v>2</v>
      </c>
      <c r="H1598" s="1">
        <v>-7.5358244030041899</v>
      </c>
      <c r="I1598" s="1">
        <v>50.088216464455598</v>
      </c>
      <c r="J1598" s="1">
        <v>-3.2001972154765501</v>
      </c>
      <c r="K1598" s="1">
        <v>-7.3570694964780401</v>
      </c>
      <c r="L1598" s="1">
        <v>50.005260999061001</v>
      </c>
      <c r="M1598" s="1">
        <v>-3.1242863497868298</v>
      </c>
    </row>
    <row r="1599" spans="1:13" ht="15.75" customHeight="1" x14ac:dyDescent="0.25">
      <c r="A1599" s="1">
        <v>234.63499999999999</v>
      </c>
      <c r="B1599" s="1">
        <v>0.66600000000000004</v>
      </c>
      <c r="C1599" s="1">
        <v>0.5</v>
      </c>
      <c r="D1599" s="1">
        <v>0.01</v>
      </c>
      <c r="E1599" s="1">
        <v>0.01</v>
      </c>
      <c r="F1599" s="1" t="s">
        <v>20</v>
      </c>
      <c r="G1599" s="1">
        <v>2</v>
      </c>
      <c r="H1599" s="1">
        <v>-1.3100163820280699</v>
      </c>
      <c r="I1599" s="1">
        <v>50.042261830728698</v>
      </c>
      <c r="J1599" s="1">
        <v>-0.55631747155940003</v>
      </c>
      <c r="K1599" s="1">
        <v>-1.3152098826249901</v>
      </c>
      <c r="L1599" s="1">
        <v>50.049891931352398</v>
      </c>
      <c r="M1599" s="1">
        <v>-0.558522966971715</v>
      </c>
    </row>
    <row r="1600" spans="1:13" ht="15.75" customHeight="1" x14ac:dyDescent="0.25">
      <c r="A1600" s="1">
        <v>69.394999999999996</v>
      </c>
      <c r="B1600" s="1">
        <v>1.081</v>
      </c>
      <c r="C1600" s="1">
        <v>1</v>
      </c>
      <c r="D1600" s="1">
        <v>0.01</v>
      </c>
      <c r="E1600" s="1">
        <v>5.0000000000000001E-3</v>
      </c>
      <c r="F1600" s="1" t="s">
        <v>20</v>
      </c>
      <c r="G1600" s="1">
        <v>1</v>
      </c>
      <c r="H1600" s="1">
        <v>2.61885559861775</v>
      </c>
      <c r="I1600" s="1">
        <v>50.059520031591802</v>
      </c>
      <c r="J1600" s="1">
        <v>1.1121350427287799</v>
      </c>
      <c r="K1600" s="1">
        <v>2.6182404907776098</v>
      </c>
      <c r="L1600" s="1">
        <v>50.055723557807703</v>
      </c>
      <c r="M1600" s="1">
        <v>1.11187382825616</v>
      </c>
    </row>
    <row r="1601" spans="1:13" ht="15.75" customHeight="1" x14ac:dyDescent="0.25">
      <c r="A1601" s="1">
        <v>195.93199999999999</v>
      </c>
      <c r="B1601" s="1">
        <v>1.1060000000000001</v>
      </c>
      <c r="C1601" s="1">
        <v>0.5</v>
      </c>
      <c r="D1601" s="1">
        <v>0.01</v>
      </c>
      <c r="E1601" s="1">
        <v>7.4999999999999997E-3</v>
      </c>
      <c r="F1601" s="1" t="s">
        <v>20</v>
      </c>
      <c r="G1601" s="1">
        <v>4</v>
      </c>
      <c r="H1601" s="1">
        <v>1.6033984280123099</v>
      </c>
      <c r="I1601" s="1">
        <v>50.053364121222799</v>
      </c>
      <c r="J1601" s="1">
        <v>0.68090641583672296</v>
      </c>
      <c r="K1601" s="1">
        <v>1.5666948637406699</v>
      </c>
      <c r="L1601" s="1">
        <v>50.045418066853799</v>
      </c>
      <c r="M1601" s="1">
        <v>0.66531971451532101</v>
      </c>
    </row>
    <row r="1602" spans="1:13" ht="15.75" customHeight="1" x14ac:dyDescent="0.25">
      <c r="A1602" s="1">
        <v>157.14099999999999</v>
      </c>
      <c r="B1602" s="1">
        <v>1.335</v>
      </c>
      <c r="C1602" s="1">
        <v>1</v>
      </c>
      <c r="D1602" s="1">
        <v>0.01</v>
      </c>
      <c r="E1602" s="1">
        <v>1.4999999999999999E-2</v>
      </c>
      <c r="F1602" s="1" t="s">
        <v>20</v>
      </c>
      <c r="G1602" s="1">
        <v>4</v>
      </c>
      <c r="H1602" s="1">
        <v>2.7769080299962701</v>
      </c>
      <c r="I1602" s="1">
        <v>50.044763005261402</v>
      </c>
      <c r="J1602" s="1">
        <v>1.1792543018499499</v>
      </c>
      <c r="K1602" s="1">
        <v>2.75243292233234</v>
      </c>
      <c r="L1602" s="1">
        <v>50.048007705603602</v>
      </c>
      <c r="M1602" s="1">
        <v>1.1688605921234601</v>
      </c>
    </row>
    <row r="1603" spans="1:13" ht="15.75" customHeight="1" x14ac:dyDescent="0.25">
      <c r="A1603" s="1">
        <v>157.14099999999999</v>
      </c>
      <c r="B1603" s="1">
        <v>1.335</v>
      </c>
      <c r="C1603" s="1">
        <v>15</v>
      </c>
      <c r="D1603" s="1">
        <v>0.01</v>
      </c>
      <c r="E1603" s="1">
        <v>1.4999999999999999E-2</v>
      </c>
      <c r="F1603" s="1" t="s">
        <v>20</v>
      </c>
      <c r="G1603" s="1">
        <v>1</v>
      </c>
      <c r="H1603" s="1">
        <v>36.3583735301684</v>
      </c>
      <c r="I1603" s="1">
        <v>49.909586018079601</v>
      </c>
      <c r="J1603" s="1">
        <v>15.440111062582099</v>
      </c>
      <c r="K1603" s="1">
        <v>36.641958820645101</v>
      </c>
      <c r="L1603" s="1">
        <v>50.2069620203876</v>
      </c>
      <c r="M1603" s="1">
        <v>15.560539672432901</v>
      </c>
    </row>
    <row r="1604" spans="1:13" ht="15.75" customHeight="1" x14ac:dyDescent="0.25">
      <c r="A1604" s="1">
        <v>69.394999999999996</v>
      </c>
      <c r="B1604" s="1">
        <v>1.081</v>
      </c>
      <c r="C1604" s="1">
        <v>0.01</v>
      </c>
      <c r="D1604" s="1">
        <v>0.5</v>
      </c>
      <c r="E1604" s="1">
        <v>1.4999999999999999E-2</v>
      </c>
      <c r="F1604" s="1" t="s">
        <v>20</v>
      </c>
      <c r="G1604" s="1">
        <v>1</v>
      </c>
      <c r="H1604" s="1">
        <v>-0.83666056031768798</v>
      </c>
      <c r="I1604" s="1">
        <v>50.053119085704701</v>
      </c>
      <c r="J1604" s="1">
        <v>-0.35530005109465201</v>
      </c>
      <c r="K1604" s="1">
        <v>-0.83378222840667005</v>
      </c>
      <c r="L1604" s="1">
        <v>50.0527115939813</v>
      </c>
      <c r="M1604" s="1">
        <v>-0.35407772566955598</v>
      </c>
    </row>
    <row r="1605" spans="1:13" ht="15.75" customHeight="1" x14ac:dyDescent="0.25">
      <c r="A1605" s="1">
        <v>157.14099999999999</v>
      </c>
      <c r="B1605" s="1">
        <v>1.335</v>
      </c>
      <c r="C1605" s="1">
        <v>0.1</v>
      </c>
      <c r="D1605" s="1">
        <v>0.1</v>
      </c>
      <c r="E1605" s="1">
        <v>0.01</v>
      </c>
      <c r="F1605" s="1" t="s">
        <v>20</v>
      </c>
      <c r="G1605" s="1">
        <v>3</v>
      </c>
      <c r="H1605" s="1">
        <v>-0.86154082136165799</v>
      </c>
      <c r="I1605" s="1">
        <v>50.044399634537598</v>
      </c>
      <c r="J1605" s="1">
        <v>-0.36586581508478699</v>
      </c>
      <c r="K1605" s="1">
        <v>-0.878277109832864</v>
      </c>
      <c r="L1605" s="1">
        <v>50.050614497696699</v>
      </c>
      <c r="M1605" s="1">
        <v>-0.37297312291186602</v>
      </c>
    </row>
    <row r="1606" spans="1:13" ht="15.75" customHeight="1" x14ac:dyDescent="0.25">
      <c r="A1606" s="1">
        <v>195.93199999999999</v>
      </c>
      <c r="B1606" s="1">
        <v>1.1060000000000001</v>
      </c>
      <c r="C1606" s="1">
        <v>0.1</v>
      </c>
      <c r="D1606" s="1">
        <v>1</v>
      </c>
      <c r="E1606" s="1">
        <v>0.01</v>
      </c>
      <c r="F1606" s="1" t="s">
        <v>20</v>
      </c>
      <c r="G1606" s="1">
        <v>2</v>
      </c>
      <c r="H1606" s="1">
        <v>0.80054590077045995</v>
      </c>
      <c r="I1606" s="1">
        <v>50.050022015318</v>
      </c>
      <c r="J1606" s="1">
        <v>0.339963436712442</v>
      </c>
      <c r="K1606" s="1">
        <v>0.78959878894204105</v>
      </c>
      <c r="L1606" s="1">
        <v>50.0490743218052</v>
      </c>
      <c r="M1606" s="1">
        <v>0.33531458677681297</v>
      </c>
    </row>
    <row r="1607" spans="1:13" ht="15.75" customHeight="1" x14ac:dyDescent="0.25">
      <c r="A1607" s="1">
        <v>127.977</v>
      </c>
      <c r="B1607" s="1">
        <v>1.3819999999999999</v>
      </c>
      <c r="C1607" s="1">
        <v>1</v>
      </c>
      <c r="D1607" s="1">
        <v>0.01</v>
      </c>
      <c r="E1607" s="1">
        <v>5.0000000000000001E-3</v>
      </c>
      <c r="F1607" s="1" t="s">
        <v>20</v>
      </c>
      <c r="G1607" s="1">
        <v>4</v>
      </c>
      <c r="H1607" s="1">
        <v>2.89236098405908</v>
      </c>
      <c r="I1607" s="1">
        <v>50.0662049248565</v>
      </c>
      <c r="J1607" s="1">
        <v>1.2282830745961699</v>
      </c>
      <c r="K1607" s="1">
        <v>2.9019109012531801</v>
      </c>
      <c r="L1607" s="1">
        <v>50.055990717867097</v>
      </c>
      <c r="M1607" s="1">
        <v>1.23233858555001</v>
      </c>
    </row>
    <row r="1608" spans="1:13" ht="15.75" customHeight="1" x14ac:dyDescent="0.25">
      <c r="A1608" s="1">
        <v>69.394999999999996</v>
      </c>
      <c r="B1608" s="1">
        <v>1.081</v>
      </c>
      <c r="C1608" s="1">
        <v>0.01</v>
      </c>
      <c r="D1608" s="1">
        <v>1</v>
      </c>
      <c r="E1608" s="1">
        <v>0.03</v>
      </c>
      <c r="F1608" s="1" t="s">
        <v>20</v>
      </c>
      <c r="G1608" s="1">
        <v>5</v>
      </c>
      <c r="H1608" s="1">
        <v>3.8135496227990302</v>
      </c>
      <c r="I1608" s="1">
        <v>50.044140848625098</v>
      </c>
      <c r="J1608" s="1">
        <v>1.6194792011207</v>
      </c>
      <c r="K1608" s="1">
        <v>3.7767281082028399</v>
      </c>
      <c r="L1608" s="1">
        <v>50.045338548268298</v>
      </c>
      <c r="M1608" s="1">
        <v>1.60384241048192</v>
      </c>
    </row>
    <row r="1609" spans="1:13" ht="15.75" customHeight="1" x14ac:dyDescent="0.25">
      <c r="A1609" s="1">
        <v>157.14099999999999</v>
      </c>
      <c r="B1609" s="1">
        <v>1.335</v>
      </c>
      <c r="C1609" s="1">
        <v>0.5</v>
      </c>
      <c r="D1609" s="1">
        <v>0.01</v>
      </c>
      <c r="E1609" s="1">
        <v>2.5000000000000001E-3</v>
      </c>
      <c r="F1609" s="1" t="s">
        <v>20</v>
      </c>
      <c r="G1609" s="1">
        <v>5</v>
      </c>
      <c r="H1609" s="1">
        <v>1.98073930230305</v>
      </c>
      <c r="I1609" s="1">
        <v>50.053900676801703</v>
      </c>
      <c r="J1609" s="1">
        <v>0.84114969521957395</v>
      </c>
      <c r="K1609" s="1">
        <v>1.9670940765009199</v>
      </c>
      <c r="L1609" s="1">
        <v>50.050540402678799</v>
      </c>
      <c r="M1609" s="1">
        <v>0.83535505202179605</v>
      </c>
    </row>
    <row r="1610" spans="1:13" ht="15.75" customHeight="1" x14ac:dyDescent="0.25">
      <c r="A1610" s="1">
        <v>157.14099999999999</v>
      </c>
      <c r="B1610" s="1">
        <v>1.335</v>
      </c>
      <c r="C1610" s="1">
        <v>11</v>
      </c>
      <c r="D1610" s="1">
        <v>0.01</v>
      </c>
      <c r="E1610" s="1">
        <v>0.11</v>
      </c>
      <c r="F1610" s="1" t="s">
        <v>20</v>
      </c>
      <c r="G1610" s="1">
        <v>3</v>
      </c>
      <c r="H1610" s="1">
        <v>26.964822503560999</v>
      </c>
      <c r="I1610" s="1">
        <v>50.232178927146499</v>
      </c>
      <c r="J1610" s="1">
        <v>11.451003271429</v>
      </c>
      <c r="K1610" s="1">
        <v>26.807328882408299</v>
      </c>
      <c r="L1610" s="1">
        <v>49.828190746540102</v>
      </c>
      <c r="M1610" s="1">
        <v>11.3841213191813</v>
      </c>
    </row>
    <row r="1611" spans="1:13" ht="15.75" customHeight="1" x14ac:dyDescent="0.25">
      <c r="A1611" s="1">
        <v>127.977</v>
      </c>
      <c r="B1611" s="1">
        <v>1.3819999999999999</v>
      </c>
      <c r="C1611" s="1">
        <v>7</v>
      </c>
      <c r="D1611" s="1">
        <v>0.01</v>
      </c>
      <c r="E1611" s="1">
        <v>0.105</v>
      </c>
      <c r="F1611" s="1" t="s">
        <v>20</v>
      </c>
      <c r="G1611" s="1">
        <v>5</v>
      </c>
      <c r="H1611" s="1">
        <v>-17.212068384477401</v>
      </c>
      <c r="I1611" s="1">
        <v>50.079413404456297</v>
      </c>
      <c r="J1611" s="1">
        <v>-7.3093546732110797</v>
      </c>
      <c r="K1611" s="1">
        <v>-17.2086031050993</v>
      </c>
      <c r="L1611" s="1">
        <v>50.033322067504201</v>
      </c>
      <c r="M1611" s="1">
        <v>-7.3078830920245403</v>
      </c>
    </row>
    <row r="1612" spans="1:13" ht="15.75" customHeight="1" x14ac:dyDescent="0.25">
      <c r="A1612" s="1">
        <v>127.977</v>
      </c>
      <c r="B1612" s="1">
        <v>1.3819999999999999</v>
      </c>
      <c r="C1612" s="1">
        <v>0.01</v>
      </c>
      <c r="D1612" s="1">
        <v>7</v>
      </c>
      <c r="E1612" s="1">
        <v>0.21</v>
      </c>
      <c r="F1612" s="1" t="s">
        <v>20</v>
      </c>
      <c r="G1612" s="1">
        <v>5</v>
      </c>
      <c r="H1612" s="1">
        <v>11.3989657919261</v>
      </c>
      <c r="I1612" s="1">
        <v>50.066617190751799</v>
      </c>
      <c r="J1612" s="1">
        <v>4.8407362799075004</v>
      </c>
      <c r="K1612" s="1">
        <v>11.3876820982049</v>
      </c>
      <c r="L1612" s="1">
        <v>50.0681935412549</v>
      </c>
      <c r="M1612" s="1">
        <v>4.8359444955855801</v>
      </c>
    </row>
    <row r="1613" spans="1:13" ht="15.75" customHeight="1" x14ac:dyDescent="0.25">
      <c r="A1613" s="1">
        <v>157.14099999999999</v>
      </c>
      <c r="B1613" s="1">
        <v>1.335</v>
      </c>
      <c r="C1613" s="1">
        <v>15</v>
      </c>
      <c r="D1613" s="1">
        <v>0.01</v>
      </c>
      <c r="E1613" s="1">
        <v>0.46500000000000002</v>
      </c>
      <c r="F1613" s="1" t="s">
        <v>20</v>
      </c>
      <c r="G1613" s="1">
        <v>5</v>
      </c>
      <c r="H1613" s="1">
        <v>35.951529616159803</v>
      </c>
      <c r="I1613" s="1">
        <v>50.016908393489999</v>
      </c>
      <c r="J1613" s="1">
        <v>15.2673388891454</v>
      </c>
      <c r="K1613" s="1">
        <v>36.795492405944401</v>
      </c>
      <c r="L1613" s="1">
        <v>50.075018261681898</v>
      </c>
      <c r="M1613" s="1">
        <v>15.6257399379754</v>
      </c>
    </row>
    <row r="1614" spans="1:13" ht="15.75" customHeight="1" x14ac:dyDescent="0.25">
      <c r="A1614" s="1">
        <v>127.977</v>
      </c>
      <c r="B1614" s="1">
        <v>1.3819999999999999</v>
      </c>
      <c r="C1614" s="1">
        <v>0.01</v>
      </c>
      <c r="D1614" s="1">
        <v>1</v>
      </c>
      <c r="E1614" s="1">
        <v>0.03</v>
      </c>
      <c r="F1614" s="1" t="s">
        <v>20</v>
      </c>
      <c r="G1614" s="1">
        <v>1</v>
      </c>
      <c r="H1614" s="1">
        <v>0.76225988900506803</v>
      </c>
      <c r="I1614" s="1">
        <v>50.049519196987099</v>
      </c>
      <c r="J1614" s="1">
        <v>0.32370472609354001</v>
      </c>
      <c r="K1614" s="1">
        <v>0.75757417562158602</v>
      </c>
      <c r="L1614" s="1">
        <v>50.0494650818829</v>
      </c>
      <c r="M1614" s="1">
        <v>0.32171486989195902</v>
      </c>
    </row>
    <row r="1615" spans="1:13" ht="15.75" customHeight="1" x14ac:dyDescent="0.25">
      <c r="A1615" s="1">
        <v>234.63499999999999</v>
      </c>
      <c r="B1615" s="1">
        <v>0.66600000000000004</v>
      </c>
      <c r="C1615" s="1">
        <v>0.1</v>
      </c>
      <c r="D1615" s="1">
        <v>0.01</v>
      </c>
      <c r="E1615" s="1">
        <v>1E-3</v>
      </c>
      <c r="F1615" s="1" t="s">
        <v>20</v>
      </c>
      <c r="G1615" s="1">
        <v>1</v>
      </c>
      <c r="H1615" s="1">
        <v>-0.35241065703763602</v>
      </c>
      <c r="I1615" s="1">
        <v>50.049715896620299</v>
      </c>
      <c r="J1615" s="1">
        <v>-0.14965630076339201</v>
      </c>
      <c r="K1615" s="1">
        <v>-0.35034494154307999</v>
      </c>
      <c r="L1615" s="1">
        <v>50.049832484361502</v>
      </c>
      <c r="M1615" s="1">
        <v>-0.14877906469470001</v>
      </c>
    </row>
    <row r="1616" spans="1:13" ht="15.75" customHeight="1" x14ac:dyDescent="0.25">
      <c r="A1616" s="1">
        <v>234.63499999999999</v>
      </c>
      <c r="B1616" s="1">
        <v>0.66600000000000004</v>
      </c>
      <c r="C1616" s="1">
        <v>0.01</v>
      </c>
      <c r="D1616" s="1">
        <v>3</v>
      </c>
      <c r="E1616" s="1">
        <v>0.06</v>
      </c>
      <c r="F1616" s="1" t="s">
        <v>20</v>
      </c>
      <c r="G1616" s="1">
        <v>1</v>
      </c>
      <c r="H1616" s="1">
        <v>-1.85404313439605</v>
      </c>
      <c r="I1616" s="1">
        <v>50.054882516736299</v>
      </c>
      <c r="J1616" s="1">
        <v>-0.78734632851879505</v>
      </c>
      <c r="K1616" s="1">
        <v>-1.84809862347342</v>
      </c>
      <c r="L1616" s="1">
        <v>50.052803524314498</v>
      </c>
      <c r="M1616" s="1">
        <v>-0.78482190567072496</v>
      </c>
    </row>
    <row r="1617" spans="1:13" ht="15.75" customHeight="1" x14ac:dyDescent="0.25">
      <c r="A1617" s="1">
        <v>157.14099999999999</v>
      </c>
      <c r="B1617" s="1">
        <v>1.335</v>
      </c>
      <c r="C1617" s="1">
        <v>0.01</v>
      </c>
      <c r="D1617" s="1">
        <v>1</v>
      </c>
      <c r="E1617" s="1">
        <v>1E-3</v>
      </c>
      <c r="F1617" s="1" t="s">
        <v>20</v>
      </c>
      <c r="G1617" s="1">
        <v>2</v>
      </c>
      <c r="H1617" s="1">
        <v>1.0393668087313099</v>
      </c>
      <c r="I1617" s="1">
        <v>50.051906744985601</v>
      </c>
      <c r="J1617" s="1">
        <v>0.44138220177140802</v>
      </c>
      <c r="K1617" s="1">
        <v>1.04029953354205</v>
      </c>
      <c r="L1617" s="1">
        <v>50.048495157622099</v>
      </c>
      <c r="M1617" s="1">
        <v>0.44177829690081999</v>
      </c>
    </row>
    <row r="1618" spans="1:13" ht="15.75" customHeight="1" x14ac:dyDescent="0.25">
      <c r="A1618" s="1">
        <v>69.394999999999996</v>
      </c>
      <c r="B1618" s="1">
        <v>1.081</v>
      </c>
      <c r="C1618" s="1">
        <v>1</v>
      </c>
      <c r="D1618" s="1">
        <v>0.01</v>
      </c>
      <c r="E1618" s="1">
        <v>5.0000000000000001E-3</v>
      </c>
      <c r="F1618" s="1" t="s">
        <v>20</v>
      </c>
      <c r="G1618" s="1">
        <v>4</v>
      </c>
      <c r="H1618" s="1">
        <v>3.7027370403773601</v>
      </c>
      <c r="I1618" s="1">
        <v>50.0421891216061</v>
      </c>
      <c r="J1618" s="1">
        <v>1.57242102954703</v>
      </c>
      <c r="K1618" s="1">
        <v>3.65229157366988</v>
      </c>
      <c r="L1618" s="1">
        <v>50.040090888964698</v>
      </c>
      <c r="M1618" s="1">
        <v>1.5509986298920799</v>
      </c>
    </row>
    <row r="1619" spans="1:13" ht="15.75" customHeight="1" x14ac:dyDescent="0.25">
      <c r="A1619" s="1">
        <v>234.63499999999999</v>
      </c>
      <c r="B1619" s="1">
        <v>0.66600000000000004</v>
      </c>
      <c r="C1619" s="1">
        <v>0.01</v>
      </c>
      <c r="D1619" s="1">
        <v>0.1</v>
      </c>
      <c r="E1619" s="1">
        <v>3.0000000000000001E-3</v>
      </c>
      <c r="F1619" s="1" t="s">
        <v>20</v>
      </c>
      <c r="G1619" s="1">
        <v>5</v>
      </c>
      <c r="H1619" s="1">
        <v>1.04212248778962</v>
      </c>
      <c r="I1619" s="1">
        <v>50.048852545408103</v>
      </c>
      <c r="J1619" s="1">
        <v>0.44255244088229301</v>
      </c>
      <c r="K1619" s="1">
        <v>1.04038387504764</v>
      </c>
      <c r="L1619" s="1">
        <v>50.051441220361603</v>
      </c>
      <c r="M1619" s="1">
        <v>0.44181411374538898</v>
      </c>
    </row>
    <row r="1620" spans="1:13" ht="15.75" customHeight="1" x14ac:dyDescent="0.25">
      <c r="A1620" s="1">
        <v>98.736000000000004</v>
      </c>
      <c r="B1620" s="1">
        <v>1.3109999999999999</v>
      </c>
      <c r="C1620" s="1">
        <v>0.01</v>
      </c>
      <c r="D1620" s="1">
        <v>0.5</v>
      </c>
      <c r="E1620" s="1">
        <v>5.0000000000000001E-3</v>
      </c>
      <c r="F1620" s="1" t="s">
        <v>20</v>
      </c>
      <c r="G1620" s="1">
        <v>3</v>
      </c>
      <c r="H1620" s="1">
        <v>1.4562067085663299</v>
      </c>
      <c r="I1620" s="1">
        <v>50.049976059928603</v>
      </c>
      <c r="J1620" s="1">
        <v>0.61839931568130302</v>
      </c>
      <c r="K1620" s="1">
        <v>1.4594657333627701</v>
      </c>
      <c r="L1620" s="1">
        <v>50.053563441339499</v>
      </c>
      <c r="M1620" s="1">
        <v>0.61978330786596303</v>
      </c>
    </row>
    <row r="1621" spans="1:13" ht="15.75" customHeight="1" x14ac:dyDescent="0.25">
      <c r="A1621" s="1">
        <v>98.736000000000004</v>
      </c>
      <c r="B1621" s="1">
        <v>1.3109999999999999</v>
      </c>
      <c r="C1621" s="1">
        <v>0.01</v>
      </c>
      <c r="D1621" s="1">
        <v>11</v>
      </c>
      <c r="E1621" s="1">
        <v>0.16500000000000001</v>
      </c>
      <c r="F1621" s="1" t="s">
        <v>20</v>
      </c>
      <c r="G1621" s="1">
        <v>4</v>
      </c>
      <c r="H1621" s="1">
        <v>-14.874323767855801</v>
      </c>
      <c r="I1621" s="1">
        <v>50.076043273950901</v>
      </c>
      <c r="J1621" s="1">
        <v>-6.3165974893221701</v>
      </c>
      <c r="K1621" s="1">
        <v>-14.957486718238</v>
      </c>
      <c r="L1621" s="1">
        <v>50.0470981842683</v>
      </c>
      <c r="M1621" s="1">
        <v>-6.3519138433149402</v>
      </c>
    </row>
    <row r="1622" spans="1:13" ht="15.75" customHeight="1" x14ac:dyDescent="0.25">
      <c r="A1622" s="1">
        <v>127.977</v>
      </c>
      <c r="B1622" s="1">
        <v>1.3819999999999999</v>
      </c>
      <c r="C1622" s="1">
        <v>15</v>
      </c>
      <c r="D1622" s="1">
        <v>0.01</v>
      </c>
      <c r="E1622" s="1">
        <v>0.45</v>
      </c>
      <c r="F1622" s="1" t="s">
        <v>20</v>
      </c>
      <c r="G1622" s="1">
        <v>3</v>
      </c>
      <c r="H1622" s="1">
        <v>36.785293130241598</v>
      </c>
      <c r="I1622" s="1">
        <v>50.353936161461498</v>
      </c>
      <c r="J1622" s="1">
        <v>15.6214086675053</v>
      </c>
      <c r="K1622" s="1">
        <v>36.426978290163497</v>
      </c>
      <c r="L1622" s="1">
        <v>49.945284108798099</v>
      </c>
      <c r="M1622" s="1">
        <v>15.4692450697144</v>
      </c>
    </row>
    <row r="1623" spans="1:13" ht="15.75" customHeight="1" x14ac:dyDescent="0.25">
      <c r="A1623" s="1">
        <v>98.736000000000004</v>
      </c>
      <c r="B1623" s="1">
        <v>1.3109999999999999</v>
      </c>
      <c r="C1623" s="1">
        <v>7</v>
      </c>
      <c r="D1623" s="1">
        <v>0.01</v>
      </c>
      <c r="E1623" s="1">
        <v>7.0000000000000001E-3</v>
      </c>
      <c r="F1623" s="1" t="s">
        <v>20</v>
      </c>
      <c r="G1623" s="1">
        <v>2</v>
      </c>
      <c r="H1623" s="1">
        <v>17.103857990653299</v>
      </c>
      <c r="I1623" s="1">
        <v>50.080116546701802</v>
      </c>
      <c r="J1623" s="1">
        <v>7.26340155879622</v>
      </c>
      <c r="K1623" s="1">
        <v>17.120392336538199</v>
      </c>
      <c r="L1623" s="1">
        <v>50.0252328616426</v>
      </c>
      <c r="M1623" s="1">
        <v>7.2704231087728202</v>
      </c>
    </row>
    <row r="1624" spans="1:13" ht="15.75" customHeight="1" x14ac:dyDescent="0.25">
      <c r="A1624" s="1">
        <v>98.736000000000004</v>
      </c>
      <c r="B1624" s="1">
        <v>1.3109999999999999</v>
      </c>
      <c r="C1624" s="1">
        <v>0.01</v>
      </c>
      <c r="D1624" s="1">
        <v>0.1</v>
      </c>
      <c r="E1624" s="1">
        <v>1E-3</v>
      </c>
      <c r="F1624" s="1" t="s">
        <v>20</v>
      </c>
      <c r="G1624" s="1">
        <v>5</v>
      </c>
      <c r="H1624" s="1">
        <v>2.39518982968118</v>
      </c>
      <c r="I1624" s="1">
        <v>50.046137851816297</v>
      </c>
      <c r="J1624" s="1">
        <v>1.01715212743383</v>
      </c>
      <c r="K1624" s="1">
        <v>2.4169221856132399</v>
      </c>
      <c r="L1624" s="1">
        <v>50.047197148094497</v>
      </c>
      <c r="M1624" s="1">
        <v>1.02638108782624</v>
      </c>
    </row>
    <row r="1625" spans="1:13" ht="15.75" customHeight="1" x14ac:dyDescent="0.25">
      <c r="A1625" s="1">
        <v>157.14099999999999</v>
      </c>
      <c r="B1625" s="1">
        <v>1.335</v>
      </c>
      <c r="C1625" s="1">
        <v>0.01</v>
      </c>
      <c r="D1625" s="1">
        <v>1</v>
      </c>
      <c r="E1625" s="1">
        <v>0.02</v>
      </c>
      <c r="F1625" s="1" t="s">
        <v>20</v>
      </c>
      <c r="G1625" s="1">
        <v>3</v>
      </c>
      <c r="H1625" s="1">
        <v>1.40907271177515</v>
      </c>
      <c r="I1625" s="1">
        <v>50.051083105579103</v>
      </c>
      <c r="J1625" s="1">
        <v>0.59838317979240196</v>
      </c>
      <c r="K1625" s="1">
        <v>1.4207396200072799</v>
      </c>
      <c r="L1625" s="1">
        <v>50.0559867354144</v>
      </c>
      <c r="M1625" s="1">
        <v>0.60333770171873702</v>
      </c>
    </row>
    <row r="1626" spans="1:13" ht="15.75" customHeight="1" x14ac:dyDescent="0.25">
      <c r="A1626" s="1">
        <v>127.977</v>
      </c>
      <c r="B1626" s="1">
        <v>1.3819999999999999</v>
      </c>
      <c r="C1626" s="1">
        <v>0.5</v>
      </c>
      <c r="D1626" s="1">
        <v>0.01</v>
      </c>
      <c r="E1626" s="1">
        <v>5.0000000000000001E-4</v>
      </c>
      <c r="F1626" s="1" t="s">
        <v>20</v>
      </c>
      <c r="G1626" s="1">
        <v>4</v>
      </c>
      <c r="H1626" s="1">
        <v>-1.9131267221268</v>
      </c>
      <c r="I1626" s="1">
        <v>50.0466822416684</v>
      </c>
      <c r="J1626" s="1">
        <v>-0.81243703164888803</v>
      </c>
      <c r="K1626" s="1">
        <v>-1.90577640377555</v>
      </c>
      <c r="L1626" s="1">
        <v>50.0492055987486</v>
      </c>
      <c r="M1626" s="1">
        <v>-0.80931561227091797</v>
      </c>
    </row>
    <row r="1627" spans="1:13" ht="15.75" customHeight="1" x14ac:dyDescent="0.25">
      <c r="A1627" s="1">
        <v>69.394999999999996</v>
      </c>
      <c r="B1627" s="1">
        <v>1.081</v>
      </c>
      <c r="C1627" s="1">
        <v>0.01</v>
      </c>
      <c r="D1627" s="1">
        <v>0.5</v>
      </c>
      <c r="E1627" s="1">
        <v>7.4999999999999997E-3</v>
      </c>
      <c r="F1627" s="1" t="s">
        <v>20</v>
      </c>
      <c r="G1627" s="1">
        <v>2</v>
      </c>
      <c r="H1627" s="1">
        <v>-1.3777236066323899</v>
      </c>
      <c r="I1627" s="1">
        <v>50.050083886229999</v>
      </c>
      <c r="J1627" s="1">
        <v>-0.58507032726023001</v>
      </c>
      <c r="K1627" s="1">
        <v>-1.3756371284917901</v>
      </c>
      <c r="L1627" s="1">
        <v>50.041214919433401</v>
      </c>
      <c r="M1627" s="1">
        <v>-0.58418427403252804</v>
      </c>
    </row>
    <row r="1628" spans="1:13" ht="15.75" customHeight="1" x14ac:dyDescent="0.25">
      <c r="A1628" s="1">
        <v>234.63499999999999</v>
      </c>
      <c r="B1628" s="1">
        <v>0.66600000000000004</v>
      </c>
      <c r="C1628" s="1">
        <v>3</v>
      </c>
      <c r="D1628" s="1">
        <v>0.01</v>
      </c>
      <c r="E1628" s="1">
        <v>0.03</v>
      </c>
      <c r="F1628" s="1" t="s">
        <v>20</v>
      </c>
      <c r="G1628" s="1">
        <v>3</v>
      </c>
      <c r="H1628" s="1">
        <v>-7.3343979842437497</v>
      </c>
      <c r="I1628" s="1">
        <v>50.079190355032999</v>
      </c>
      <c r="J1628" s="1">
        <v>-3.1146585630387902</v>
      </c>
      <c r="K1628" s="1">
        <v>-7.4399408849255799</v>
      </c>
      <c r="L1628" s="1">
        <v>50.036112082705799</v>
      </c>
      <c r="M1628" s="1">
        <v>-3.1594788877720301</v>
      </c>
    </row>
    <row r="1629" spans="1:13" ht="15.75" customHeight="1" x14ac:dyDescent="0.25">
      <c r="A1629" s="1">
        <v>98.736000000000004</v>
      </c>
      <c r="B1629" s="1">
        <v>1.3109999999999999</v>
      </c>
      <c r="C1629" s="1">
        <v>0.01</v>
      </c>
      <c r="D1629" s="1">
        <v>3</v>
      </c>
      <c r="E1629" s="1">
        <v>4.4999999999999998E-2</v>
      </c>
      <c r="F1629" s="1" t="s">
        <v>20</v>
      </c>
      <c r="G1629" s="1">
        <v>4</v>
      </c>
      <c r="H1629" s="1">
        <v>4.5131615546170201</v>
      </c>
      <c r="I1629" s="1">
        <v>50.049796298582201</v>
      </c>
      <c r="J1629" s="1">
        <v>1.9165795628575699</v>
      </c>
      <c r="K1629" s="1">
        <v>4.5292046732375901</v>
      </c>
      <c r="L1629" s="1">
        <v>50.059249054134298</v>
      </c>
      <c r="M1629" s="1">
        <v>1.9233925060462</v>
      </c>
    </row>
    <row r="1630" spans="1:13" ht="15.75" customHeight="1" x14ac:dyDescent="0.25">
      <c r="A1630" s="1">
        <v>69.394999999999996</v>
      </c>
      <c r="B1630" s="1">
        <v>1.081</v>
      </c>
      <c r="C1630" s="1">
        <v>0.01</v>
      </c>
      <c r="D1630" s="1">
        <v>0.1</v>
      </c>
      <c r="E1630" s="1">
        <v>1E-4</v>
      </c>
      <c r="F1630" s="1" t="s">
        <v>20</v>
      </c>
      <c r="G1630" s="1">
        <v>4</v>
      </c>
      <c r="H1630" s="1">
        <v>2.6363438523672098</v>
      </c>
      <c r="I1630" s="1">
        <v>50.055117161420299</v>
      </c>
      <c r="J1630" s="1">
        <v>1.11956168352608</v>
      </c>
      <c r="K1630" s="1">
        <v>2.6323838360204399</v>
      </c>
      <c r="L1630" s="1">
        <v>50.053514511099898</v>
      </c>
      <c r="M1630" s="1">
        <v>1.11788000510465</v>
      </c>
    </row>
    <row r="1631" spans="1:13" ht="15.75" customHeight="1" x14ac:dyDescent="0.25">
      <c r="A1631" s="1">
        <v>69.394999999999996</v>
      </c>
      <c r="B1631" s="1">
        <v>1.081</v>
      </c>
      <c r="C1631" s="1">
        <v>0.01</v>
      </c>
      <c r="D1631" s="1">
        <v>0.1</v>
      </c>
      <c r="E1631" s="1">
        <v>1.5E-3</v>
      </c>
      <c r="F1631" s="1" t="s">
        <v>20</v>
      </c>
      <c r="G1631" s="1">
        <v>4</v>
      </c>
      <c r="H1631" s="1">
        <v>2.61957387576087</v>
      </c>
      <c r="I1631" s="1">
        <v>50.050652676688301</v>
      </c>
      <c r="J1631" s="1">
        <v>1.11244006954343</v>
      </c>
      <c r="K1631" s="1">
        <v>2.6448205786337202</v>
      </c>
      <c r="L1631" s="1">
        <v>50.045432912264602</v>
      </c>
      <c r="M1631" s="1">
        <v>1.12316144837511</v>
      </c>
    </row>
    <row r="1632" spans="1:13" ht="15.75" customHeight="1" x14ac:dyDescent="0.25">
      <c r="A1632" s="1">
        <v>234.63499999999999</v>
      </c>
      <c r="B1632" s="1">
        <v>0.66600000000000004</v>
      </c>
      <c r="C1632" s="1">
        <v>0.01</v>
      </c>
      <c r="D1632" s="1">
        <v>0.1</v>
      </c>
      <c r="E1632" s="1">
        <v>3.0999999999999999E-3</v>
      </c>
      <c r="F1632" s="1" t="s">
        <v>20</v>
      </c>
      <c r="G1632" s="1">
        <v>5</v>
      </c>
      <c r="H1632" s="1">
        <v>1.04916150167334</v>
      </c>
      <c r="I1632" s="1">
        <v>50.047240455425303</v>
      </c>
      <c r="J1632" s="1">
        <v>0.44554166029953501</v>
      </c>
      <c r="K1632" s="1">
        <v>1.02961323582318</v>
      </c>
      <c r="L1632" s="1">
        <v>50.056093290902503</v>
      </c>
      <c r="M1632" s="1">
        <v>0.437240205462538</v>
      </c>
    </row>
    <row r="1633" spans="1:13" ht="15.75" customHeight="1" x14ac:dyDescent="0.25">
      <c r="A1633" s="1">
        <v>157.14099999999999</v>
      </c>
      <c r="B1633" s="1">
        <v>1.335</v>
      </c>
      <c r="C1633" s="1">
        <v>7</v>
      </c>
      <c r="D1633" s="1">
        <v>0.01</v>
      </c>
      <c r="E1633" s="1">
        <v>0.217</v>
      </c>
      <c r="F1633" s="1" t="s">
        <v>20</v>
      </c>
      <c r="G1633" s="1">
        <v>1</v>
      </c>
      <c r="H1633" s="1">
        <v>17.02398282363</v>
      </c>
      <c r="I1633" s="1">
        <v>50.027881838893101</v>
      </c>
      <c r="J1633" s="1">
        <v>7.2294814097290603</v>
      </c>
      <c r="K1633" s="1">
        <v>17.149049265527701</v>
      </c>
      <c r="L1633" s="1">
        <v>50.080723743931898</v>
      </c>
      <c r="M1633" s="1">
        <v>7.2825926896244901</v>
      </c>
    </row>
    <row r="1634" spans="1:13" ht="15.75" customHeight="1" x14ac:dyDescent="0.25">
      <c r="A1634" s="1">
        <v>157.14099999999999</v>
      </c>
      <c r="B1634" s="1">
        <v>1.335</v>
      </c>
      <c r="C1634" s="1">
        <v>15</v>
      </c>
      <c r="D1634" s="1">
        <v>0.01</v>
      </c>
      <c r="E1634" s="1">
        <v>0.46500000000000002</v>
      </c>
      <c r="F1634" s="1" t="s">
        <v>20</v>
      </c>
      <c r="G1634" s="1">
        <v>4</v>
      </c>
      <c r="H1634" s="1">
        <v>36.627703090280299</v>
      </c>
      <c r="I1634" s="1">
        <v>50.037644481587598</v>
      </c>
      <c r="J1634" s="1">
        <v>15.5544857696111</v>
      </c>
      <c r="K1634" s="1">
        <v>36.500048025432001</v>
      </c>
      <c r="L1634" s="1">
        <v>49.883352113289497</v>
      </c>
      <c r="M1634" s="1">
        <v>15.5002751934058</v>
      </c>
    </row>
    <row r="1635" spans="1:13" ht="15.75" customHeight="1" x14ac:dyDescent="0.25">
      <c r="A1635" s="1">
        <v>98.736000000000004</v>
      </c>
      <c r="B1635" s="1">
        <v>1.3109999999999999</v>
      </c>
      <c r="C1635" s="1">
        <v>3</v>
      </c>
      <c r="D1635" s="1">
        <v>0.01</v>
      </c>
      <c r="E1635" s="1">
        <v>1.4999999999999999E-2</v>
      </c>
      <c r="F1635" s="1" t="s">
        <v>20</v>
      </c>
      <c r="G1635" s="1">
        <v>4</v>
      </c>
      <c r="H1635" s="1">
        <v>7.6484460216496499</v>
      </c>
      <c r="I1635" s="1">
        <v>50.077561495051597</v>
      </c>
      <c r="J1635" s="1">
        <v>3.2480236205408701</v>
      </c>
      <c r="K1635" s="1">
        <v>7.6576801194702799</v>
      </c>
      <c r="L1635" s="1">
        <v>50.043493529397402</v>
      </c>
      <c r="M1635" s="1">
        <v>3.2519450142136401</v>
      </c>
    </row>
    <row r="1636" spans="1:13" ht="15.75" customHeight="1" x14ac:dyDescent="0.25">
      <c r="A1636" s="1">
        <v>234.63499999999999</v>
      </c>
      <c r="B1636" s="1">
        <v>0.66600000000000004</v>
      </c>
      <c r="C1636" s="1">
        <v>0.5</v>
      </c>
      <c r="D1636" s="1">
        <v>0.01</v>
      </c>
      <c r="E1636" s="1">
        <v>7.4999999999999997E-3</v>
      </c>
      <c r="F1636" s="1" t="s">
        <v>20</v>
      </c>
      <c r="G1636" s="1">
        <v>1</v>
      </c>
      <c r="H1636" s="1">
        <v>1.27464097126634</v>
      </c>
      <c r="I1636" s="1">
        <v>50.067252757341301</v>
      </c>
      <c r="J1636" s="1">
        <v>0.54129478990417101</v>
      </c>
      <c r="K1636" s="1">
        <v>1.2364335149640799</v>
      </c>
      <c r="L1636" s="1">
        <v>50.052688622306498</v>
      </c>
      <c r="M1636" s="1">
        <v>0.52506943900292202</v>
      </c>
    </row>
    <row r="1637" spans="1:13" ht="15.75" customHeight="1" x14ac:dyDescent="0.25">
      <c r="A1637" s="1">
        <v>98.736000000000004</v>
      </c>
      <c r="B1637" s="1">
        <v>1.3109999999999999</v>
      </c>
      <c r="C1637" s="1">
        <v>0.01</v>
      </c>
      <c r="D1637" s="1">
        <v>7</v>
      </c>
      <c r="E1637" s="1">
        <v>7.0000000000000007E-2</v>
      </c>
      <c r="F1637" s="1" t="s">
        <v>20</v>
      </c>
      <c r="G1637" s="1">
        <v>2</v>
      </c>
      <c r="H1637" s="1">
        <v>6.1788237872401597</v>
      </c>
      <c r="I1637" s="1">
        <v>50.074969368311798</v>
      </c>
      <c r="J1637" s="1">
        <v>2.62392720708347</v>
      </c>
      <c r="K1637" s="1">
        <v>6.1456478763743796</v>
      </c>
      <c r="L1637" s="1">
        <v>50.051920383471902</v>
      </c>
      <c r="M1637" s="1">
        <v>2.6098385749848698</v>
      </c>
    </row>
    <row r="1638" spans="1:13" ht="15.75" customHeight="1" x14ac:dyDescent="0.25">
      <c r="A1638" s="1">
        <v>69.394999999999996</v>
      </c>
      <c r="B1638" s="1">
        <v>1.081</v>
      </c>
      <c r="C1638" s="1">
        <v>0.01</v>
      </c>
      <c r="D1638" s="1">
        <v>0.5</v>
      </c>
      <c r="E1638" s="1">
        <v>5.0000000000000001E-4</v>
      </c>
      <c r="F1638" s="1" t="s">
        <v>20</v>
      </c>
      <c r="G1638" s="1">
        <v>3</v>
      </c>
      <c r="H1638" s="1">
        <v>2.02074249971733</v>
      </c>
      <c r="I1638" s="1">
        <v>50.041167470034203</v>
      </c>
      <c r="J1638" s="1">
        <v>0.85813763364928197</v>
      </c>
      <c r="K1638" s="1">
        <v>2.0154597991330001</v>
      </c>
      <c r="L1638" s="1">
        <v>50.044480449754602</v>
      </c>
      <c r="M1638" s="1">
        <v>0.85589425816757503</v>
      </c>
    </row>
    <row r="1639" spans="1:13" ht="15.75" customHeight="1" x14ac:dyDescent="0.25">
      <c r="A1639" s="1">
        <v>195.93199999999999</v>
      </c>
      <c r="B1639" s="1">
        <v>1.1060000000000001</v>
      </c>
      <c r="C1639" s="1">
        <v>0.5</v>
      </c>
      <c r="D1639" s="1">
        <v>0.01</v>
      </c>
      <c r="E1639" s="1">
        <v>5.0000000000000001E-3</v>
      </c>
      <c r="F1639" s="1" t="s">
        <v>20</v>
      </c>
      <c r="G1639" s="1">
        <v>4</v>
      </c>
      <c r="H1639" s="1">
        <v>-1.57304105811257</v>
      </c>
      <c r="I1639" s="1">
        <v>50.0593047850586</v>
      </c>
      <c r="J1639" s="1">
        <v>-0.668014718070568</v>
      </c>
      <c r="K1639" s="1">
        <v>-1.58875763638886</v>
      </c>
      <c r="L1639" s="1">
        <v>50.035610638038698</v>
      </c>
      <c r="M1639" s="1">
        <v>-0.67468899116224701</v>
      </c>
    </row>
    <row r="1640" spans="1:13" ht="15.75" customHeight="1" x14ac:dyDescent="0.25">
      <c r="A1640" s="1">
        <v>98.736000000000004</v>
      </c>
      <c r="B1640" s="1">
        <v>1.3109999999999999</v>
      </c>
      <c r="C1640" s="1">
        <v>0.01</v>
      </c>
      <c r="D1640" s="1">
        <v>3</v>
      </c>
      <c r="E1640" s="1">
        <v>0.09</v>
      </c>
      <c r="F1640" s="1" t="s">
        <v>20</v>
      </c>
      <c r="G1640" s="1">
        <v>4</v>
      </c>
      <c r="H1640" s="1">
        <v>4.5268232304310203</v>
      </c>
      <c r="I1640" s="1">
        <v>50.052093175160799</v>
      </c>
      <c r="J1640" s="1">
        <v>1.92238119179167</v>
      </c>
      <c r="K1640" s="1">
        <v>4.5485039684060897</v>
      </c>
      <c r="L1640" s="1">
        <v>50.046641369509999</v>
      </c>
      <c r="M1640" s="1">
        <v>1.93158823186941</v>
      </c>
    </row>
    <row r="1641" spans="1:13" ht="15.75" customHeight="1" x14ac:dyDescent="0.25">
      <c r="A1641" s="1">
        <v>157.14099999999999</v>
      </c>
      <c r="B1641" s="1">
        <v>1.335</v>
      </c>
      <c r="C1641" s="1">
        <v>0.01</v>
      </c>
      <c r="D1641" s="1">
        <v>15</v>
      </c>
      <c r="E1641" s="1">
        <v>0.46500000000000002</v>
      </c>
      <c r="F1641" s="1" t="s">
        <v>20</v>
      </c>
      <c r="G1641" s="1">
        <v>4</v>
      </c>
      <c r="H1641" s="1">
        <v>20.303085869394</v>
      </c>
      <c r="I1641" s="1">
        <v>50.037991448386002</v>
      </c>
      <c r="J1641" s="1">
        <v>8.6220001144020699</v>
      </c>
      <c r="K1641" s="1">
        <v>20.2458141051513</v>
      </c>
      <c r="L1641" s="1">
        <v>50.034505155719401</v>
      </c>
      <c r="M1641" s="1">
        <v>8.5976788284148906</v>
      </c>
    </row>
    <row r="1642" spans="1:13" ht="15.75" customHeight="1" x14ac:dyDescent="0.25">
      <c r="A1642" s="1">
        <v>98.736000000000004</v>
      </c>
      <c r="B1642" s="1">
        <v>1.3109999999999999</v>
      </c>
      <c r="C1642" s="1">
        <v>0.01</v>
      </c>
      <c r="D1642" s="1">
        <v>3</v>
      </c>
      <c r="E1642" s="1">
        <v>0.09</v>
      </c>
      <c r="F1642" s="1" t="s">
        <v>20</v>
      </c>
      <c r="G1642" s="1">
        <v>1</v>
      </c>
      <c r="H1642" s="1">
        <v>-1.9411353385857699</v>
      </c>
      <c r="I1642" s="1">
        <v>50.048284435504499</v>
      </c>
      <c r="J1642" s="1">
        <v>-0.82433129717418796</v>
      </c>
      <c r="K1642" s="1">
        <v>-1.9506010990549001</v>
      </c>
      <c r="L1642" s="1">
        <v>50.052337787676201</v>
      </c>
      <c r="M1642" s="1">
        <v>-0.82835106975323003</v>
      </c>
    </row>
    <row r="1643" spans="1:13" ht="15.75" customHeight="1" x14ac:dyDescent="0.25">
      <c r="A1643" s="1">
        <v>69.394999999999996</v>
      </c>
      <c r="B1643" s="1">
        <v>1.081</v>
      </c>
      <c r="C1643" s="1">
        <v>7</v>
      </c>
      <c r="D1643" s="1">
        <v>0.01</v>
      </c>
      <c r="E1643" s="1">
        <v>0.21</v>
      </c>
      <c r="F1643" s="1" t="s">
        <v>20</v>
      </c>
      <c r="G1643" s="1">
        <v>5</v>
      </c>
      <c r="H1643" s="1">
        <v>17.5452167641849</v>
      </c>
      <c r="I1643" s="1">
        <v>50.081336254891802</v>
      </c>
      <c r="J1643" s="1">
        <v>7.4508309683136202</v>
      </c>
      <c r="K1643" s="1">
        <v>17.571867173238001</v>
      </c>
      <c r="L1643" s="1">
        <v>50.047356533590197</v>
      </c>
      <c r="M1643" s="1">
        <v>7.4621484513495897</v>
      </c>
    </row>
    <row r="1644" spans="1:13" ht="15.75" customHeight="1" x14ac:dyDescent="0.25">
      <c r="A1644" s="1">
        <v>98.736000000000004</v>
      </c>
      <c r="B1644" s="1">
        <v>1.3109999999999999</v>
      </c>
      <c r="C1644" s="1">
        <v>0.01</v>
      </c>
      <c r="D1644" s="1">
        <v>1</v>
      </c>
      <c r="E1644" s="1">
        <v>3.1E-2</v>
      </c>
      <c r="F1644" s="1" t="s">
        <v>20</v>
      </c>
      <c r="G1644" s="1">
        <v>5</v>
      </c>
      <c r="H1644" s="1">
        <v>2.89762823271391</v>
      </c>
      <c r="I1644" s="1">
        <v>50.064316800187598</v>
      </c>
      <c r="J1644" s="1">
        <v>1.2305198881917401</v>
      </c>
      <c r="K1644" s="1">
        <v>2.90891710032346</v>
      </c>
      <c r="L1644" s="1">
        <v>50.0609601590076</v>
      </c>
      <c r="M1644" s="1">
        <v>1.23531386968042</v>
      </c>
    </row>
    <row r="1645" spans="1:13" ht="15.75" customHeight="1" x14ac:dyDescent="0.25">
      <c r="A1645" s="1">
        <v>195.93199999999999</v>
      </c>
      <c r="B1645" s="1">
        <v>1.1060000000000001</v>
      </c>
      <c r="C1645" s="1">
        <v>0.01</v>
      </c>
      <c r="D1645" s="1">
        <v>0.5</v>
      </c>
      <c r="E1645" s="1">
        <v>7.4999999999999997E-3</v>
      </c>
      <c r="F1645" s="1" t="s">
        <v>20</v>
      </c>
      <c r="G1645" s="1">
        <v>1</v>
      </c>
      <c r="H1645" s="1">
        <v>-0.41650129823534598</v>
      </c>
      <c r="I1645" s="1">
        <v>50.050909317300899</v>
      </c>
      <c r="J1645" s="1">
        <v>-0.17687332182578</v>
      </c>
      <c r="K1645" s="1">
        <v>-0.40858216656601898</v>
      </c>
      <c r="L1645" s="1">
        <v>50.050150652918099</v>
      </c>
      <c r="M1645" s="1">
        <v>-0.173510347615941</v>
      </c>
    </row>
    <row r="1646" spans="1:13" ht="15.75" customHeight="1" x14ac:dyDescent="0.25">
      <c r="A1646" s="1">
        <v>69.394999999999996</v>
      </c>
      <c r="B1646" s="1">
        <v>1.081</v>
      </c>
      <c r="C1646" s="1">
        <v>3</v>
      </c>
      <c r="D1646" s="1">
        <v>0.01</v>
      </c>
      <c r="E1646" s="1">
        <v>0.09</v>
      </c>
      <c r="F1646" s="1" t="s">
        <v>20</v>
      </c>
      <c r="G1646" s="1">
        <v>5</v>
      </c>
      <c r="H1646" s="1">
        <v>8.2694292971986396</v>
      </c>
      <c r="I1646" s="1">
        <v>50.061125549640103</v>
      </c>
      <c r="J1646" s="1">
        <v>3.51173318209556</v>
      </c>
      <c r="K1646" s="1">
        <v>8.3023100516701192</v>
      </c>
      <c r="L1646" s="1">
        <v>50.033493304233502</v>
      </c>
      <c r="M1646" s="1">
        <v>3.52569647174712</v>
      </c>
    </row>
    <row r="1647" spans="1:13" ht="15.75" customHeight="1" x14ac:dyDescent="0.25">
      <c r="A1647" s="1">
        <v>234.63499999999999</v>
      </c>
      <c r="B1647" s="1">
        <v>0.66600000000000004</v>
      </c>
      <c r="C1647" s="1">
        <v>0.01</v>
      </c>
      <c r="D1647" s="1">
        <v>0.1</v>
      </c>
      <c r="E1647" s="1">
        <v>1E-4</v>
      </c>
      <c r="F1647" s="1" t="s">
        <v>20</v>
      </c>
      <c r="G1647" s="1">
        <v>5</v>
      </c>
      <c r="H1647" s="1">
        <v>1.0477543996179901</v>
      </c>
      <c r="I1647" s="1">
        <v>50.057711488737702</v>
      </c>
      <c r="J1647" s="1">
        <v>0.44494411398759598</v>
      </c>
      <c r="K1647" s="1">
        <v>1.04968241913175</v>
      </c>
      <c r="L1647" s="1">
        <v>50.0448489697038</v>
      </c>
      <c r="M1647" s="1">
        <v>0.44576287545938498</v>
      </c>
    </row>
    <row r="1648" spans="1:13" ht="15.75" customHeight="1" x14ac:dyDescent="0.25">
      <c r="A1648" s="1">
        <v>69.394999999999996</v>
      </c>
      <c r="B1648" s="1">
        <v>1.081</v>
      </c>
      <c r="C1648" s="1">
        <v>0.01</v>
      </c>
      <c r="D1648" s="1">
        <v>15</v>
      </c>
      <c r="E1648" s="1">
        <v>0.22500000000000001</v>
      </c>
      <c r="F1648" s="1" t="s">
        <v>20</v>
      </c>
      <c r="G1648" s="1">
        <v>3</v>
      </c>
      <c r="H1648" s="1">
        <v>16.7543509664692</v>
      </c>
      <c r="I1648" s="1">
        <v>50.083379995647199</v>
      </c>
      <c r="J1648" s="1">
        <v>7.1149783278704204</v>
      </c>
      <c r="K1648" s="1">
        <v>16.554102152372</v>
      </c>
      <c r="L1648" s="1">
        <v>50.043426121669597</v>
      </c>
      <c r="M1648" s="1">
        <v>7.0299397623458697</v>
      </c>
    </row>
    <row r="1649" spans="1:13" ht="15.75" customHeight="1" x14ac:dyDescent="0.25">
      <c r="A1649" s="1">
        <v>234.63499999999999</v>
      </c>
      <c r="B1649" s="1">
        <v>0.66600000000000004</v>
      </c>
      <c r="C1649" s="1">
        <v>0.01</v>
      </c>
      <c r="D1649" s="1">
        <v>0.1</v>
      </c>
      <c r="E1649" s="1">
        <v>1.5E-3</v>
      </c>
      <c r="F1649" s="1" t="s">
        <v>20</v>
      </c>
      <c r="G1649" s="1">
        <v>2</v>
      </c>
      <c r="H1649" s="1">
        <v>-0.407513510504391</v>
      </c>
      <c r="I1649" s="1">
        <v>50.048989504958598</v>
      </c>
      <c r="J1649" s="1">
        <v>-0.173056527307793</v>
      </c>
      <c r="K1649" s="1">
        <v>-0.40431357708907101</v>
      </c>
      <c r="L1649" s="1">
        <v>50.0507727873851</v>
      </c>
      <c r="M1649" s="1">
        <v>-0.171697629135837</v>
      </c>
    </row>
    <row r="1650" spans="1:13" ht="15.75" customHeight="1" x14ac:dyDescent="0.25">
      <c r="A1650" s="1">
        <v>195.93199999999999</v>
      </c>
      <c r="B1650" s="1">
        <v>1.1060000000000001</v>
      </c>
      <c r="C1650" s="1">
        <v>0.5</v>
      </c>
      <c r="D1650" s="1">
        <v>0.01</v>
      </c>
      <c r="E1650" s="1">
        <v>0.01</v>
      </c>
      <c r="F1650" s="1" t="s">
        <v>20</v>
      </c>
      <c r="G1650" s="1">
        <v>3</v>
      </c>
      <c r="H1650" s="1">
        <v>1.4281288979639699</v>
      </c>
      <c r="I1650" s="1">
        <v>50.053135767963802</v>
      </c>
      <c r="J1650" s="1">
        <v>0.60647566585866097</v>
      </c>
      <c r="K1650" s="1">
        <v>1.43283727450408</v>
      </c>
      <c r="L1650" s="1">
        <v>50.049098162462997</v>
      </c>
      <c r="M1650" s="1">
        <v>0.60847514629866095</v>
      </c>
    </row>
    <row r="1651" spans="1:13" ht="15.75" customHeight="1" x14ac:dyDescent="0.25">
      <c r="A1651" s="1">
        <v>98.736000000000004</v>
      </c>
      <c r="B1651" s="1">
        <v>1.3109999999999999</v>
      </c>
      <c r="C1651" s="1">
        <v>0.5</v>
      </c>
      <c r="D1651" s="1">
        <v>0.01</v>
      </c>
      <c r="E1651" s="1">
        <v>2.5000000000000001E-3</v>
      </c>
      <c r="F1651" s="1" t="s">
        <v>20</v>
      </c>
      <c r="G1651" s="1">
        <v>2</v>
      </c>
      <c r="H1651" s="1">
        <v>1.5644657665691</v>
      </c>
      <c r="I1651" s="1">
        <v>50.0486163589093</v>
      </c>
      <c r="J1651" s="1">
        <v>0.66437309604599104</v>
      </c>
      <c r="K1651" s="1">
        <v>1.5609125578323599</v>
      </c>
      <c r="L1651" s="1">
        <v>50.049858397771899</v>
      </c>
      <c r="M1651" s="1">
        <v>0.66286417438099499</v>
      </c>
    </row>
    <row r="1652" spans="1:13" ht="15.75" customHeight="1" x14ac:dyDescent="0.25">
      <c r="A1652" s="1">
        <v>157.14099999999999</v>
      </c>
      <c r="B1652" s="1">
        <v>1.335</v>
      </c>
      <c r="C1652" s="1">
        <v>0.1</v>
      </c>
      <c r="D1652" s="1">
        <v>0.01</v>
      </c>
      <c r="E1652" s="1">
        <v>3.0999999999999999E-3</v>
      </c>
      <c r="F1652" s="1" t="s">
        <v>20</v>
      </c>
      <c r="G1652" s="1">
        <v>3</v>
      </c>
      <c r="H1652" s="1">
        <v>-0.89221854208074602</v>
      </c>
      <c r="I1652" s="1">
        <v>50.052667917335597</v>
      </c>
      <c r="J1652" s="1">
        <v>-0.37889355447627998</v>
      </c>
      <c r="K1652" s="1">
        <v>-0.89335860641628995</v>
      </c>
      <c r="L1652" s="1">
        <v>50.054783028501902</v>
      </c>
      <c r="M1652" s="1">
        <v>-0.37937769934444099</v>
      </c>
    </row>
    <row r="1653" spans="1:13" ht="15.75" customHeight="1" x14ac:dyDescent="0.25">
      <c r="A1653" s="1">
        <v>127.977</v>
      </c>
      <c r="B1653" s="1">
        <v>1.3819999999999999</v>
      </c>
      <c r="C1653" s="1">
        <v>0.01</v>
      </c>
      <c r="D1653" s="1">
        <v>7</v>
      </c>
      <c r="E1653" s="1">
        <v>0.14000000000000001</v>
      </c>
      <c r="F1653" s="1" t="s">
        <v>20</v>
      </c>
      <c r="G1653" s="1">
        <v>3</v>
      </c>
      <c r="H1653" s="1">
        <v>7.7955630086326897</v>
      </c>
      <c r="I1653" s="1">
        <v>50.0231544369612</v>
      </c>
      <c r="J1653" s="1">
        <v>3.3104989844711601</v>
      </c>
      <c r="K1653" s="1">
        <v>7.8908347099074803</v>
      </c>
      <c r="L1653" s="1">
        <v>50.114763399972396</v>
      </c>
      <c r="M1653" s="1">
        <v>3.3509574952893999</v>
      </c>
    </row>
    <row r="1654" spans="1:13" ht="15.75" customHeight="1" x14ac:dyDescent="0.25">
      <c r="A1654" s="1">
        <v>195.93199999999999</v>
      </c>
      <c r="B1654" s="1">
        <v>1.1060000000000001</v>
      </c>
      <c r="C1654" s="1">
        <v>0.01</v>
      </c>
      <c r="D1654" s="1">
        <v>3</v>
      </c>
      <c r="E1654" s="1">
        <v>0.03</v>
      </c>
      <c r="F1654" s="1" t="s">
        <v>20</v>
      </c>
      <c r="G1654" s="1">
        <v>2</v>
      </c>
      <c r="H1654" s="1">
        <v>-2.6268637359554798</v>
      </c>
      <c r="I1654" s="1">
        <v>50.043272768414901</v>
      </c>
      <c r="J1654" s="1">
        <v>-1.11553581448763</v>
      </c>
      <c r="K1654" s="1">
        <v>-2.6418269843714599</v>
      </c>
      <c r="L1654" s="1">
        <v>50.046445687967498</v>
      </c>
      <c r="M1654" s="1">
        <v>-1.1218901751195201</v>
      </c>
    </row>
    <row r="1655" spans="1:13" ht="15.75" customHeight="1" x14ac:dyDescent="0.25">
      <c r="A1655" s="1">
        <v>69.394999999999996</v>
      </c>
      <c r="B1655" s="1">
        <v>1.081</v>
      </c>
      <c r="C1655" s="1">
        <v>3</v>
      </c>
      <c r="D1655" s="1">
        <v>0.01</v>
      </c>
      <c r="E1655" s="1">
        <v>1.4999999999999999E-2</v>
      </c>
      <c r="F1655" s="1" t="s">
        <v>20</v>
      </c>
      <c r="G1655" s="1">
        <v>5</v>
      </c>
      <c r="H1655" s="1">
        <v>8.2635621035368203</v>
      </c>
      <c r="I1655" s="1">
        <v>50.030274241115002</v>
      </c>
      <c r="J1655" s="1">
        <v>3.50924159314456</v>
      </c>
      <c r="K1655" s="1">
        <v>8.2246896245360599</v>
      </c>
      <c r="L1655" s="1">
        <v>50.067782388663097</v>
      </c>
      <c r="M1655" s="1">
        <v>3.4927338307015701</v>
      </c>
    </row>
    <row r="1656" spans="1:13" ht="15.75" customHeight="1" x14ac:dyDescent="0.25">
      <c r="A1656" s="1">
        <v>195.93199999999999</v>
      </c>
      <c r="B1656" s="1">
        <v>1.1060000000000001</v>
      </c>
      <c r="C1656" s="1">
        <v>0.1</v>
      </c>
      <c r="D1656" s="1">
        <v>0.01</v>
      </c>
      <c r="E1656" s="1">
        <v>1E-3</v>
      </c>
      <c r="F1656" s="1" t="s">
        <v>20</v>
      </c>
      <c r="G1656" s="1">
        <v>3</v>
      </c>
      <c r="H1656" s="1">
        <v>0.73064670922300001</v>
      </c>
      <c r="I1656" s="1">
        <v>50.049785698194597</v>
      </c>
      <c r="J1656" s="1">
        <v>0.31027973043273299</v>
      </c>
      <c r="K1656" s="1">
        <v>0.73365337308697898</v>
      </c>
      <c r="L1656" s="1">
        <v>50.049943744153701</v>
      </c>
      <c r="M1656" s="1">
        <v>0.31155655388439701</v>
      </c>
    </row>
    <row r="1657" spans="1:13" ht="15.75" customHeight="1" x14ac:dyDescent="0.25">
      <c r="A1657" s="1">
        <v>157.14099999999999</v>
      </c>
      <c r="B1657" s="1">
        <v>1.335</v>
      </c>
      <c r="C1657" s="1">
        <v>7</v>
      </c>
      <c r="D1657" s="1">
        <v>0.01</v>
      </c>
      <c r="E1657" s="1">
        <v>0.14000000000000001</v>
      </c>
      <c r="F1657" s="1" t="s">
        <v>20</v>
      </c>
      <c r="G1657" s="1">
        <v>3</v>
      </c>
      <c r="H1657" s="1">
        <v>17.117753681299401</v>
      </c>
      <c r="I1657" s="1">
        <v>50.117454513292003</v>
      </c>
      <c r="J1657" s="1">
        <v>7.2693025655254999</v>
      </c>
      <c r="K1657" s="1">
        <v>17.219242863039</v>
      </c>
      <c r="L1657" s="1">
        <v>50.048944511396897</v>
      </c>
      <c r="M1657" s="1">
        <v>7.3124014196700697</v>
      </c>
    </row>
    <row r="1658" spans="1:13" ht="15.75" customHeight="1" x14ac:dyDescent="0.25">
      <c r="A1658" s="1">
        <v>98.736000000000004</v>
      </c>
      <c r="B1658" s="1">
        <v>1.3109999999999999</v>
      </c>
      <c r="C1658" s="1">
        <v>0.01</v>
      </c>
      <c r="D1658" s="1">
        <v>7</v>
      </c>
      <c r="E1658" s="1">
        <v>7.0000000000000001E-3</v>
      </c>
      <c r="F1658" s="1" t="s">
        <v>20</v>
      </c>
      <c r="G1658" s="1">
        <v>2</v>
      </c>
      <c r="H1658" s="1">
        <v>6.0824687825762904</v>
      </c>
      <c r="I1658" s="1">
        <v>50.037433699168503</v>
      </c>
      <c r="J1658" s="1">
        <v>2.5830086557568701</v>
      </c>
      <c r="K1658" s="1">
        <v>6.1529214711493898</v>
      </c>
      <c r="L1658" s="1">
        <v>50.058798454832598</v>
      </c>
      <c r="M1658" s="1">
        <v>2.6129274125825499</v>
      </c>
    </row>
    <row r="1659" spans="1:13" ht="15.75" customHeight="1" x14ac:dyDescent="0.25">
      <c r="A1659" s="1">
        <v>195.93199999999999</v>
      </c>
      <c r="B1659" s="1">
        <v>1.1060000000000001</v>
      </c>
      <c r="C1659" s="1">
        <v>11</v>
      </c>
      <c r="D1659" s="1">
        <v>0.01</v>
      </c>
      <c r="E1659" s="1">
        <v>0.33</v>
      </c>
      <c r="F1659" s="1" t="s">
        <v>20</v>
      </c>
      <c r="G1659" s="1">
        <v>5</v>
      </c>
      <c r="H1659" s="1">
        <v>26.7455375258433</v>
      </c>
      <c r="I1659" s="1">
        <v>50.062838743237499</v>
      </c>
      <c r="J1659" s="1">
        <v>11.3578807227124</v>
      </c>
      <c r="K1659" s="1">
        <v>27.020402405369001</v>
      </c>
      <c r="L1659" s="1">
        <v>50.000245550097702</v>
      </c>
      <c r="M1659" s="1">
        <v>11.4746060834758</v>
      </c>
    </row>
    <row r="1660" spans="1:13" ht="15.75" customHeight="1" x14ac:dyDescent="0.25">
      <c r="A1660" s="1">
        <v>195.93199999999999</v>
      </c>
      <c r="B1660" s="1">
        <v>1.1060000000000001</v>
      </c>
      <c r="C1660" s="1">
        <v>7</v>
      </c>
      <c r="D1660" s="1">
        <v>0.01</v>
      </c>
      <c r="E1660" s="1">
        <v>7.0000000000000007E-2</v>
      </c>
      <c r="F1660" s="1" t="s">
        <v>20</v>
      </c>
      <c r="G1660" s="1">
        <v>2</v>
      </c>
      <c r="H1660" s="1">
        <v>17.0991030190477</v>
      </c>
      <c r="I1660" s="1">
        <v>50.153971512684898</v>
      </c>
      <c r="J1660" s="1">
        <v>7.2613822910853498</v>
      </c>
      <c r="K1660" s="1">
        <v>17.392937401680001</v>
      </c>
      <c r="L1660" s="1">
        <v>50.152800236995397</v>
      </c>
      <c r="M1660" s="1">
        <v>7.3861633266859501</v>
      </c>
    </row>
    <row r="1661" spans="1:13" ht="15.75" customHeight="1" x14ac:dyDescent="0.25">
      <c r="A1661" s="1">
        <v>195.93199999999999</v>
      </c>
      <c r="B1661" s="1">
        <v>1.1060000000000001</v>
      </c>
      <c r="C1661" s="1">
        <v>0.01</v>
      </c>
      <c r="D1661" s="1">
        <v>0.1</v>
      </c>
      <c r="E1661" s="1">
        <v>1E-4</v>
      </c>
      <c r="F1661" s="1" t="s">
        <v>20</v>
      </c>
      <c r="G1661" s="1">
        <v>2</v>
      </c>
      <c r="H1661" s="1">
        <v>-0.47510077188007899</v>
      </c>
      <c r="I1661" s="1">
        <v>50.049480116330699</v>
      </c>
      <c r="J1661" s="1">
        <v>-0.20175843888231601</v>
      </c>
      <c r="K1661" s="1">
        <v>-0.472135944473768</v>
      </c>
      <c r="L1661" s="1">
        <v>50.050841059659803</v>
      </c>
      <c r="M1661" s="1">
        <v>-0.20049938188965799</v>
      </c>
    </row>
    <row r="1662" spans="1:13" ht="15.75" customHeight="1" x14ac:dyDescent="0.25">
      <c r="A1662" s="1">
        <v>195.93199999999999</v>
      </c>
      <c r="B1662" s="1">
        <v>1.1060000000000001</v>
      </c>
      <c r="C1662" s="1">
        <v>7</v>
      </c>
      <c r="D1662" s="1">
        <v>0.01</v>
      </c>
      <c r="E1662" s="1">
        <v>0.21</v>
      </c>
      <c r="F1662" s="1" t="s">
        <v>20</v>
      </c>
      <c r="G1662" s="1">
        <v>1</v>
      </c>
      <c r="H1662" s="1">
        <v>-17.207294973100002</v>
      </c>
      <c r="I1662" s="1">
        <v>50.078681429395203</v>
      </c>
      <c r="J1662" s="1">
        <v>-7.3073275747834296</v>
      </c>
      <c r="K1662" s="1">
        <v>-17.138501900055701</v>
      </c>
      <c r="L1662" s="1">
        <v>50.084494283618298</v>
      </c>
      <c r="M1662" s="1">
        <v>-7.27811359778143</v>
      </c>
    </row>
    <row r="1663" spans="1:13" ht="15.75" customHeight="1" x14ac:dyDescent="0.25">
      <c r="A1663" s="1">
        <v>157.14099999999999</v>
      </c>
      <c r="B1663" s="1">
        <v>1.335</v>
      </c>
      <c r="C1663" s="1">
        <v>3</v>
      </c>
      <c r="D1663" s="1">
        <v>0.01</v>
      </c>
      <c r="E1663" s="1">
        <v>9.2999999999999999E-2</v>
      </c>
      <c r="F1663" s="1" t="s">
        <v>20</v>
      </c>
      <c r="G1663" s="1">
        <v>2</v>
      </c>
      <c r="H1663" s="1">
        <v>-7.4566201792373699</v>
      </c>
      <c r="I1663" s="1">
        <v>50.028380697296001</v>
      </c>
      <c r="J1663" s="1">
        <v>-3.1665619922020398</v>
      </c>
      <c r="K1663" s="1">
        <v>-7.4999569029739801</v>
      </c>
      <c r="L1663" s="1">
        <v>50.089766991899602</v>
      </c>
      <c r="M1663" s="1">
        <v>-3.1849655609707699</v>
      </c>
    </row>
    <row r="1664" spans="1:13" ht="15.75" customHeight="1" x14ac:dyDescent="0.25">
      <c r="A1664" s="1">
        <v>157.14099999999999</v>
      </c>
      <c r="B1664" s="1">
        <v>1.335</v>
      </c>
      <c r="C1664" s="1">
        <v>0.01</v>
      </c>
      <c r="D1664" s="1">
        <v>15</v>
      </c>
      <c r="E1664" s="1">
        <v>7.4999999999999997E-2</v>
      </c>
      <c r="F1664" s="1" t="s">
        <v>20</v>
      </c>
      <c r="G1664" s="1">
        <v>4</v>
      </c>
      <c r="H1664" s="1">
        <v>20.336441078276199</v>
      </c>
      <c r="I1664" s="1">
        <v>50.101033487348303</v>
      </c>
      <c r="J1664" s="1">
        <v>8.6361648880058901</v>
      </c>
      <c r="K1664" s="1">
        <v>20.060407302680201</v>
      </c>
      <c r="L1664" s="1">
        <v>50.016190381234402</v>
      </c>
      <c r="M1664" s="1">
        <v>8.5189431385596492</v>
      </c>
    </row>
    <row r="1665" spans="1:13" ht="15.75" customHeight="1" x14ac:dyDescent="0.25">
      <c r="A1665" s="1">
        <v>157.14099999999999</v>
      </c>
      <c r="B1665" s="1">
        <v>1.335</v>
      </c>
      <c r="C1665" s="1">
        <v>0.01</v>
      </c>
      <c r="D1665" s="1">
        <v>11</v>
      </c>
      <c r="E1665" s="1">
        <v>5.5E-2</v>
      </c>
      <c r="F1665" s="1" t="s">
        <v>20</v>
      </c>
      <c r="G1665" s="1">
        <v>2</v>
      </c>
      <c r="H1665" s="1">
        <v>9.4114070624353303</v>
      </c>
      <c r="I1665" s="1">
        <v>50.051528844407201</v>
      </c>
      <c r="J1665" s="1">
        <v>3.9966906159484101</v>
      </c>
      <c r="K1665" s="1">
        <v>9.5778077041719705</v>
      </c>
      <c r="L1665" s="1">
        <v>50.077097860460199</v>
      </c>
      <c r="M1665" s="1">
        <v>4.0673550637727098</v>
      </c>
    </row>
    <row r="1666" spans="1:13" ht="15.75" customHeight="1" x14ac:dyDescent="0.25">
      <c r="A1666" s="1">
        <v>69.394999999999996</v>
      </c>
      <c r="B1666" s="1">
        <v>1.081</v>
      </c>
      <c r="C1666" s="1">
        <v>7</v>
      </c>
      <c r="D1666" s="1">
        <v>0.01</v>
      </c>
      <c r="E1666" s="1">
        <v>3.5000000000000003E-2</v>
      </c>
      <c r="F1666" s="1" t="s">
        <v>20</v>
      </c>
      <c r="G1666" s="1">
        <v>2</v>
      </c>
      <c r="H1666" s="1">
        <v>-17.285491225223801</v>
      </c>
      <c r="I1666" s="1">
        <v>49.994110758868999</v>
      </c>
      <c r="J1666" s="1">
        <v>-7.34053474826902</v>
      </c>
      <c r="K1666" s="1">
        <v>-17.196466732420198</v>
      </c>
      <c r="L1666" s="1">
        <v>50.016855484896602</v>
      </c>
      <c r="M1666" s="1">
        <v>-7.3027292052064698</v>
      </c>
    </row>
    <row r="1667" spans="1:13" ht="15.75" customHeight="1" x14ac:dyDescent="0.25">
      <c r="A1667" s="1">
        <v>127.977</v>
      </c>
      <c r="B1667" s="1">
        <v>1.3819999999999999</v>
      </c>
      <c r="C1667" s="1">
        <v>0.01</v>
      </c>
      <c r="D1667" s="1">
        <v>0.5</v>
      </c>
      <c r="E1667" s="1">
        <v>0.01</v>
      </c>
      <c r="F1667" s="1" t="s">
        <v>20</v>
      </c>
      <c r="G1667" s="1">
        <v>2</v>
      </c>
      <c r="H1667" s="1">
        <v>-0.82712701229964702</v>
      </c>
      <c r="I1667" s="1">
        <v>50.051467258750101</v>
      </c>
      <c r="J1667" s="1">
        <v>-0.35125149154902602</v>
      </c>
      <c r="K1667" s="1">
        <v>-0.828470428161725</v>
      </c>
      <c r="L1667" s="1">
        <v>50.0510225441489</v>
      </c>
      <c r="M1667" s="1">
        <v>-0.35182199259458302</v>
      </c>
    </row>
    <row r="1668" spans="1:13" ht="15.75" customHeight="1" x14ac:dyDescent="0.25">
      <c r="A1668" s="1">
        <v>195.93199999999999</v>
      </c>
      <c r="B1668" s="1">
        <v>1.1060000000000001</v>
      </c>
      <c r="C1668" s="1">
        <v>0.01</v>
      </c>
      <c r="D1668" s="1">
        <v>0.5</v>
      </c>
      <c r="E1668" s="1">
        <v>5.0000000000000001E-3</v>
      </c>
      <c r="F1668" s="1" t="s">
        <v>20</v>
      </c>
      <c r="G1668" s="1">
        <v>3</v>
      </c>
      <c r="H1668" s="1">
        <v>-0.88319132426819602</v>
      </c>
      <c r="I1668" s="1">
        <v>50.050885896577199</v>
      </c>
      <c r="J1668" s="1">
        <v>-0.37506001540181599</v>
      </c>
      <c r="K1668" s="1">
        <v>-0.88882735470638896</v>
      </c>
      <c r="L1668" s="1">
        <v>50.051983857275502</v>
      </c>
      <c r="M1668" s="1">
        <v>-0.37745343753456301</v>
      </c>
    </row>
    <row r="1669" spans="1:13" ht="15.75" customHeight="1" x14ac:dyDescent="0.25">
      <c r="A1669" s="1">
        <v>195.93199999999999</v>
      </c>
      <c r="B1669" s="1">
        <v>1.1060000000000001</v>
      </c>
      <c r="C1669" s="1">
        <v>0.1</v>
      </c>
      <c r="D1669" s="1">
        <v>0.01</v>
      </c>
      <c r="E1669" s="1">
        <v>3.0000000000000001E-3</v>
      </c>
      <c r="F1669" s="1" t="s">
        <v>20</v>
      </c>
      <c r="G1669" s="1">
        <v>5</v>
      </c>
      <c r="H1669" s="1">
        <v>1.2482379818948299</v>
      </c>
      <c r="I1669" s="1">
        <v>50.058418800211101</v>
      </c>
      <c r="J1669" s="1">
        <v>0.53008237722729401</v>
      </c>
      <c r="K1669" s="1">
        <v>1.2227857029824101</v>
      </c>
      <c r="L1669" s="1">
        <v>50.0546318441558</v>
      </c>
      <c r="M1669" s="1">
        <v>0.51927369754646302</v>
      </c>
    </row>
    <row r="1670" spans="1:13" ht="15.75" customHeight="1" x14ac:dyDescent="0.25">
      <c r="A1670" s="1">
        <v>69.394999999999996</v>
      </c>
      <c r="B1670" s="1">
        <v>1.081</v>
      </c>
      <c r="C1670" s="1">
        <v>0.01</v>
      </c>
      <c r="D1670" s="1">
        <v>11</v>
      </c>
      <c r="E1670" s="1">
        <v>0.11</v>
      </c>
      <c r="F1670" s="1" t="s">
        <v>20</v>
      </c>
      <c r="G1670" s="1">
        <v>2</v>
      </c>
      <c r="H1670" s="1">
        <v>9.5708778713009597</v>
      </c>
      <c r="I1670" s="1">
        <v>50.014326912448503</v>
      </c>
      <c r="J1670" s="1">
        <v>4.0644122096572799</v>
      </c>
      <c r="K1670" s="1">
        <v>9.5261027243757592</v>
      </c>
      <c r="L1670" s="1">
        <v>50.044047873334499</v>
      </c>
      <c r="M1670" s="1">
        <v>4.0453977936027501</v>
      </c>
    </row>
    <row r="1671" spans="1:13" ht="15.75" customHeight="1" x14ac:dyDescent="0.25">
      <c r="A1671" s="1">
        <v>127.977</v>
      </c>
      <c r="B1671" s="1">
        <v>1.3819999999999999</v>
      </c>
      <c r="C1671" s="1">
        <v>0.01</v>
      </c>
      <c r="D1671" s="1">
        <v>0.5</v>
      </c>
      <c r="E1671" s="1">
        <v>0.01</v>
      </c>
      <c r="F1671" s="1" t="s">
        <v>20</v>
      </c>
      <c r="G1671" s="1">
        <v>3</v>
      </c>
      <c r="H1671" s="1">
        <v>1.19367539258899</v>
      </c>
      <c r="I1671" s="1">
        <v>50.047170972630703</v>
      </c>
      <c r="J1671" s="1">
        <v>0.50691158170077999</v>
      </c>
      <c r="K1671" s="1">
        <v>1.1895493303487601</v>
      </c>
      <c r="L1671" s="1">
        <v>50.055616240468098</v>
      </c>
      <c r="M1671" s="1">
        <v>0.50515938948053696</v>
      </c>
    </row>
    <row r="1672" spans="1:13" ht="15.75" customHeight="1" x14ac:dyDescent="0.25">
      <c r="A1672" s="1">
        <v>69.394999999999996</v>
      </c>
      <c r="B1672" s="1">
        <v>1.081</v>
      </c>
      <c r="C1672" s="1">
        <v>15</v>
      </c>
      <c r="D1672" s="1">
        <v>0.01</v>
      </c>
      <c r="E1672" s="1">
        <v>1.4999999999999999E-2</v>
      </c>
      <c r="F1672" s="1" t="s">
        <v>20</v>
      </c>
      <c r="G1672" s="1">
        <v>3</v>
      </c>
      <c r="H1672" s="1">
        <v>36.160332972786499</v>
      </c>
      <c r="I1672" s="1">
        <v>50.042286360178601</v>
      </c>
      <c r="J1672" s="1">
        <v>15.356010265324599</v>
      </c>
      <c r="K1672" s="1">
        <v>36.145965939259597</v>
      </c>
      <c r="L1672" s="1">
        <v>50.1448709008124</v>
      </c>
      <c r="M1672" s="1">
        <v>15.3499090959995</v>
      </c>
    </row>
    <row r="1673" spans="1:13" ht="15.75" customHeight="1" x14ac:dyDescent="0.25">
      <c r="A1673" s="1">
        <v>127.977</v>
      </c>
      <c r="B1673" s="1">
        <v>1.3819999999999999</v>
      </c>
      <c r="C1673" s="1">
        <v>7</v>
      </c>
      <c r="D1673" s="1">
        <v>0.01</v>
      </c>
      <c r="E1673" s="1">
        <v>3.5000000000000003E-2</v>
      </c>
      <c r="F1673" s="1" t="s">
        <v>20</v>
      </c>
      <c r="G1673" s="1">
        <v>3</v>
      </c>
      <c r="H1673" s="1">
        <v>17.3298521803789</v>
      </c>
      <c r="I1673" s="1">
        <v>50.042436797939402</v>
      </c>
      <c r="J1673" s="1">
        <v>7.3593732717763496</v>
      </c>
      <c r="K1673" s="1">
        <v>17.182081532505901</v>
      </c>
      <c r="L1673" s="1">
        <v>50.027669742950202</v>
      </c>
      <c r="M1673" s="1">
        <v>7.2966203212612202</v>
      </c>
    </row>
    <row r="1674" spans="1:13" ht="15.75" customHeight="1" x14ac:dyDescent="0.25">
      <c r="A1674" s="1">
        <v>69.394999999999996</v>
      </c>
      <c r="B1674" s="1">
        <v>1.081</v>
      </c>
      <c r="C1674" s="1">
        <v>0.5</v>
      </c>
      <c r="D1674" s="1">
        <v>0.01</v>
      </c>
      <c r="E1674" s="1">
        <v>7.4999999999999997E-3</v>
      </c>
      <c r="F1674" s="1" t="s">
        <v>20</v>
      </c>
      <c r="G1674" s="1">
        <v>2</v>
      </c>
      <c r="H1674" s="1">
        <v>-1.83153751512711</v>
      </c>
      <c r="I1674" s="1">
        <v>50.0548288677955</v>
      </c>
      <c r="J1674" s="1">
        <v>-0.77778899062643003</v>
      </c>
      <c r="K1674" s="1">
        <v>-1.8225749365155</v>
      </c>
      <c r="L1674" s="1">
        <v>50.052154925923404</v>
      </c>
      <c r="M1674" s="1">
        <v>-0.77398290152688398</v>
      </c>
    </row>
    <row r="1675" spans="1:13" ht="15.75" customHeight="1" x14ac:dyDescent="0.25">
      <c r="A1675" s="1">
        <v>69.394999999999996</v>
      </c>
      <c r="B1675" s="1">
        <v>1.081</v>
      </c>
      <c r="C1675" s="1">
        <v>0.01</v>
      </c>
      <c r="D1675" s="1">
        <v>1</v>
      </c>
      <c r="E1675" s="1">
        <v>0.03</v>
      </c>
      <c r="F1675" s="1" t="s">
        <v>20</v>
      </c>
      <c r="G1675" s="1">
        <v>3</v>
      </c>
      <c r="H1675" s="1">
        <v>2.2351630127961499</v>
      </c>
      <c r="I1675" s="1">
        <v>50.049990476505002</v>
      </c>
      <c r="J1675" s="1">
        <v>0.94919441684905403</v>
      </c>
      <c r="K1675" s="1">
        <v>2.24380284094405</v>
      </c>
      <c r="L1675" s="1">
        <v>50.0526571031251</v>
      </c>
      <c r="M1675" s="1">
        <v>0.95286344527945099</v>
      </c>
    </row>
    <row r="1676" spans="1:13" ht="15.75" customHeight="1" x14ac:dyDescent="0.25">
      <c r="A1676" s="1">
        <v>127.977</v>
      </c>
      <c r="B1676" s="1">
        <v>1.3819999999999999</v>
      </c>
      <c r="C1676" s="1">
        <v>3</v>
      </c>
      <c r="D1676" s="1">
        <v>0.01</v>
      </c>
      <c r="E1676" s="1">
        <v>3.0000000000000001E-3</v>
      </c>
      <c r="F1676" s="1" t="s">
        <v>20</v>
      </c>
      <c r="G1676" s="1">
        <v>5</v>
      </c>
      <c r="H1676" s="1">
        <v>7.6455893114307703</v>
      </c>
      <c r="I1676" s="1">
        <v>50.044294072969002</v>
      </c>
      <c r="J1676" s="1">
        <v>3.2468104770811799</v>
      </c>
      <c r="K1676" s="1">
        <v>7.6928315505112499</v>
      </c>
      <c r="L1676" s="1">
        <v>50.060864925730797</v>
      </c>
      <c r="M1676" s="1">
        <v>3.2668725796293701</v>
      </c>
    </row>
    <row r="1677" spans="1:13" ht="15.75" customHeight="1" x14ac:dyDescent="0.25">
      <c r="A1677" s="1">
        <v>234.63499999999999</v>
      </c>
      <c r="B1677" s="1">
        <v>0.66600000000000004</v>
      </c>
      <c r="C1677" s="1">
        <v>0.01</v>
      </c>
      <c r="D1677" s="1">
        <v>3</v>
      </c>
      <c r="E1677" s="1">
        <v>4.4999999999999998E-2</v>
      </c>
      <c r="F1677" s="1" t="s">
        <v>20</v>
      </c>
      <c r="G1677" s="1">
        <v>4</v>
      </c>
      <c r="H1677" s="1">
        <v>4.1476365891796902</v>
      </c>
      <c r="I1677" s="1">
        <v>50.057772541093598</v>
      </c>
      <c r="J1677" s="1">
        <v>1.76135408067763</v>
      </c>
      <c r="K1677" s="1">
        <v>4.16491529158563</v>
      </c>
      <c r="L1677" s="1">
        <v>50.065600902497401</v>
      </c>
      <c r="M1677" s="1">
        <v>1.76869173245525</v>
      </c>
    </row>
    <row r="1678" spans="1:13" ht="15.75" customHeight="1" x14ac:dyDescent="0.25">
      <c r="A1678" s="1">
        <v>98.736000000000004</v>
      </c>
      <c r="B1678" s="1">
        <v>1.3109999999999999</v>
      </c>
      <c r="C1678" s="1">
        <v>0.1</v>
      </c>
      <c r="D1678" s="1">
        <v>0.01</v>
      </c>
      <c r="E1678" s="1">
        <v>5.0000000000000001E-4</v>
      </c>
      <c r="F1678" s="1" t="s">
        <v>20</v>
      </c>
      <c r="G1678" s="1">
        <v>2</v>
      </c>
      <c r="H1678" s="1">
        <v>-0.94454139460629505</v>
      </c>
      <c r="I1678" s="1">
        <v>50.048718994576397</v>
      </c>
      <c r="J1678" s="1">
        <v>-0.40111321326919303</v>
      </c>
      <c r="K1678" s="1">
        <v>-0.95326085609157596</v>
      </c>
      <c r="L1678" s="1">
        <v>50.052868673128998</v>
      </c>
      <c r="M1678" s="1">
        <v>-0.40481605915218899</v>
      </c>
    </row>
    <row r="1679" spans="1:13" ht="15.75" customHeight="1" x14ac:dyDescent="0.25">
      <c r="A1679" s="1">
        <v>195.93199999999999</v>
      </c>
      <c r="B1679" s="1">
        <v>1.1060000000000001</v>
      </c>
      <c r="C1679" s="1">
        <v>15</v>
      </c>
      <c r="D1679" s="1">
        <v>0.01</v>
      </c>
      <c r="E1679" s="1">
        <v>7.4999999999999997E-2</v>
      </c>
      <c r="F1679" s="1" t="s">
        <v>20</v>
      </c>
      <c r="G1679" s="1">
        <v>4</v>
      </c>
      <c r="H1679" s="1">
        <v>36.2591169990271</v>
      </c>
      <c r="I1679" s="1">
        <v>50.114685188542197</v>
      </c>
      <c r="J1679" s="1">
        <v>15.3979603359211</v>
      </c>
      <c r="K1679" s="1">
        <v>36.372120368309098</v>
      </c>
      <c r="L1679" s="1">
        <v>50.110435236583101</v>
      </c>
      <c r="M1679" s="1">
        <v>15.4459488569344</v>
      </c>
    </row>
    <row r="1680" spans="1:13" ht="15.75" customHeight="1" x14ac:dyDescent="0.25">
      <c r="A1680" s="1">
        <v>157.14099999999999</v>
      </c>
      <c r="B1680" s="1">
        <v>1.335</v>
      </c>
      <c r="C1680" s="1">
        <v>0.01</v>
      </c>
      <c r="D1680" s="1">
        <v>0.1</v>
      </c>
      <c r="E1680" s="1">
        <v>2E-3</v>
      </c>
      <c r="F1680" s="1" t="s">
        <v>20</v>
      </c>
      <c r="G1680" s="1">
        <v>2</v>
      </c>
      <c r="H1680" s="1">
        <v>-0.58882883423396504</v>
      </c>
      <c r="I1680" s="1">
        <v>50.051453604617002</v>
      </c>
      <c r="J1680" s="1">
        <v>-0.25005471132748602</v>
      </c>
      <c r="K1680" s="1">
        <v>-0.58372226791133297</v>
      </c>
      <c r="L1680" s="1">
        <v>50.0495823291322</v>
      </c>
      <c r="M1680" s="1">
        <v>-0.24788613381660099</v>
      </c>
    </row>
    <row r="1681" spans="1:13" ht="15.75" customHeight="1" x14ac:dyDescent="0.25">
      <c r="A1681" s="1">
        <v>195.93199999999999</v>
      </c>
      <c r="B1681" s="1">
        <v>1.1060000000000001</v>
      </c>
      <c r="C1681" s="1">
        <v>0.01</v>
      </c>
      <c r="D1681" s="1">
        <v>0.1</v>
      </c>
      <c r="E1681" s="1">
        <v>1E-3</v>
      </c>
      <c r="F1681" s="1" t="s">
        <v>20</v>
      </c>
      <c r="G1681" s="1">
        <v>3</v>
      </c>
      <c r="H1681" s="1">
        <v>0.696587644392334</v>
      </c>
      <c r="I1681" s="1">
        <v>50.050706142420204</v>
      </c>
      <c r="J1681" s="1">
        <v>0.29581605418393597</v>
      </c>
      <c r="K1681" s="1">
        <v>0.69876787858313305</v>
      </c>
      <c r="L1681" s="1">
        <v>50.049494170153501</v>
      </c>
      <c r="M1681" s="1">
        <v>0.29674192227923102</v>
      </c>
    </row>
    <row r="1682" spans="1:13" ht="15.75" customHeight="1" x14ac:dyDescent="0.25">
      <c r="A1682" s="1">
        <v>234.63499999999999</v>
      </c>
      <c r="B1682" s="1">
        <v>0.66600000000000004</v>
      </c>
      <c r="C1682" s="1">
        <v>0.01</v>
      </c>
      <c r="D1682" s="1">
        <v>15</v>
      </c>
      <c r="E1682" s="1">
        <v>0.15</v>
      </c>
      <c r="F1682" s="1" t="s">
        <v>20</v>
      </c>
      <c r="G1682" s="1">
        <v>1</v>
      </c>
      <c r="H1682" s="1">
        <v>-9.1562780488750004</v>
      </c>
      <c r="I1682" s="1">
        <v>50.036275966934902</v>
      </c>
      <c r="J1682" s="1">
        <v>-3.8883463771339399</v>
      </c>
      <c r="K1682" s="1">
        <v>-9.2063281189222206</v>
      </c>
      <c r="L1682" s="1">
        <v>50.055442524036003</v>
      </c>
      <c r="M1682" s="1">
        <v>-3.90960086585791</v>
      </c>
    </row>
    <row r="1683" spans="1:13" ht="15.75" customHeight="1" x14ac:dyDescent="0.25">
      <c r="A1683" s="1">
        <v>98.736000000000004</v>
      </c>
      <c r="B1683" s="1">
        <v>1.3109999999999999</v>
      </c>
      <c r="C1683" s="1">
        <v>0.01</v>
      </c>
      <c r="D1683" s="1">
        <v>0.1</v>
      </c>
      <c r="E1683" s="1">
        <v>1.5E-3</v>
      </c>
      <c r="F1683" s="1" t="s">
        <v>20</v>
      </c>
      <c r="G1683" s="1">
        <v>3</v>
      </c>
      <c r="H1683" s="1">
        <v>-1.3488463177257599</v>
      </c>
      <c r="I1683" s="1">
        <v>50.0488033636952</v>
      </c>
      <c r="J1683" s="1">
        <v>-0.57280716737122706</v>
      </c>
      <c r="K1683" s="1">
        <v>-1.3454322231585201</v>
      </c>
      <c r="L1683" s="1">
        <v>50.052329927302402</v>
      </c>
      <c r="M1683" s="1">
        <v>-0.571357322557553</v>
      </c>
    </row>
    <row r="1684" spans="1:13" ht="15.75" customHeight="1" x14ac:dyDescent="0.25">
      <c r="A1684" s="1">
        <v>98.736000000000004</v>
      </c>
      <c r="B1684" s="1">
        <v>1.3109999999999999</v>
      </c>
      <c r="C1684" s="1">
        <v>0.01</v>
      </c>
      <c r="D1684" s="1">
        <v>0.5</v>
      </c>
      <c r="E1684" s="1">
        <v>5.0000000000000001E-4</v>
      </c>
      <c r="F1684" s="1" t="s">
        <v>20</v>
      </c>
      <c r="G1684" s="1">
        <v>4</v>
      </c>
      <c r="H1684" s="1">
        <v>1.97390605160224</v>
      </c>
      <c r="I1684" s="1">
        <v>50.049363743474402</v>
      </c>
      <c r="J1684" s="1">
        <v>0.83824785612461294</v>
      </c>
      <c r="K1684" s="1">
        <v>1.95538186326772</v>
      </c>
      <c r="L1684" s="1">
        <v>50.047773144468898</v>
      </c>
      <c r="M1684" s="1">
        <v>0.830381290669154</v>
      </c>
    </row>
    <row r="1685" spans="1:13" ht="15.75" customHeight="1" x14ac:dyDescent="0.25">
      <c r="A1685" s="1">
        <v>127.977</v>
      </c>
      <c r="B1685" s="1">
        <v>1.3819999999999999</v>
      </c>
      <c r="C1685" s="1">
        <v>11</v>
      </c>
      <c r="D1685" s="1">
        <v>0.01</v>
      </c>
      <c r="E1685" s="1">
        <v>5.5E-2</v>
      </c>
      <c r="F1685" s="1" t="s">
        <v>20</v>
      </c>
      <c r="G1685" s="1">
        <v>1</v>
      </c>
      <c r="H1685" s="1">
        <v>26.809818639608199</v>
      </c>
      <c r="I1685" s="1">
        <v>49.936859524690497</v>
      </c>
      <c r="J1685" s="1">
        <v>11.385178630715201</v>
      </c>
      <c r="K1685" s="1">
        <v>27.020875610543801</v>
      </c>
      <c r="L1685" s="1">
        <v>50.024875808408503</v>
      </c>
      <c r="M1685" s="1">
        <v>11.4748070369219</v>
      </c>
    </row>
    <row r="1686" spans="1:13" ht="15.75" customHeight="1" x14ac:dyDescent="0.25">
      <c r="A1686" s="1">
        <v>195.93199999999999</v>
      </c>
      <c r="B1686" s="1">
        <v>1.1060000000000001</v>
      </c>
      <c r="C1686" s="1">
        <v>0.1</v>
      </c>
      <c r="D1686" s="1">
        <v>0.01</v>
      </c>
      <c r="E1686" s="1">
        <v>1.5E-3</v>
      </c>
      <c r="F1686" s="1" t="s">
        <v>20</v>
      </c>
      <c r="G1686" s="1">
        <v>1</v>
      </c>
      <c r="H1686" s="1">
        <v>-0.38000538263143002</v>
      </c>
      <c r="I1686" s="1">
        <v>50.049411112865698</v>
      </c>
      <c r="J1686" s="1">
        <v>-0.16137480152515199</v>
      </c>
      <c r="K1686" s="1">
        <v>-0.37846424791510802</v>
      </c>
      <c r="L1686" s="1">
        <v>50.049686362606103</v>
      </c>
      <c r="M1686" s="1">
        <v>-0.160720336298245</v>
      </c>
    </row>
    <row r="1687" spans="1:13" ht="15.75" customHeight="1" x14ac:dyDescent="0.25">
      <c r="A1687" s="1">
        <v>69.394999999999996</v>
      </c>
      <c r="B1687" s="1">
        <v>1.081</v>
      </c>
      <c r="C1687" s="1">
        <v>0.1</v>
      </c>
      <c r="D1687" s="1">
        <v>0.01</v>
      </c>
      <c r="E1687" s="1">
        <v>5.0000000000000001E-4</v>
      </c>
      <c r="F1687" s="1" t="s">
        <v>20</v>
      </c>
      <c r="G1687" s="1">
        <v>2</v>
      </c>
      <c r="H1687" s="1">
        <v>-1.3172205786632001</v>
      </c>
      <c r="I1687" s="1">
        <v>50.054424838832297</v>
      </c>
      <c r="J1687" s="1">
        <v>-0.559376838229661</v>
      </c>
      <c r="K1687" s="1">
        <v>-1.3356311801888101</v>
      </c>
      <c r="L1687" s="1">
        <v>50.055676251349396</v>
      </c>
      <c r="M1687" s="1">
        <v>-0.56719516739800002</v>
      </c>
    </row>
    <row r="1688" spans="1:13" ht="15.75" customHeight="1" x14ac:dyDescent="0.25">
      <c r="A1688" s="1">
        <v>234.63499999999999</v>
      </c>
      <c r="B1688" s="1">
        <v>0.66600000000000004</v>
      </c>
      <c r="C1688" s="1">
        <v>0.01</v>
      </c>
      <c r="D1688" s="1">
        <v>0.1</v>
      </c>
      <c r="E1688" s="1">
        <v>2E-3</v>
      </c>
      <c r="F1688" s="1" t="s">
        <v>20</v>
      </c>
      <c r="G1688" s="1">
        <v>5</v>
      </c>
      <c r="H1688" s="1">
        <v>1.0462568642313801</v>
      </c>
      <c r="I1688" s="1">
        <v>50.051203799529198</v>
      </c>
      <c r="J1688" s="1">
        <v>0.44430816384889898</v>
      </c>
      <c r="K1688" s="1">
        <v>1.0260495636618501</v>
      </c>
      <c r="L1688" s="1">
        <v>50.0512480058431</v>
      </c>
      <c r="M1688" s="1">
        <v>0.435726840352408</v>
      </c>
    </row>
    <row r="1689" spans="1:13" ht="15.75" customHeight="1" x14ac:dyDescent="0.25">
      <c r="A1689" s="1">
        <v>195.93199999999999</v>
      </c>
      <c r="B1689" s="1">
        <v>1.1060000000000001</v>
      </c>
      <c r="C1689" s="1">
        <v>0.01</v>
      </c>
      <c r="D1689" s="1">
        <v>1</v>
      </c>
      <c r="E1689" s="1">
        <v>5.0000000000000001E-3</v>
      </c>
      <c r="F1689" s="1" t="s">
        <v>20</v>
      </c>
      <c r="G1689" s="1">
        <v>5</v>
      </c>
      <c r="H1689" s="1">
        <v>-2.03198487544365</v>
      </c>
      <c r="I1689" s="1">
        <v>50.051231152440103</v>
      </c>
      <c r="J1689" s="1">
        <v>-0.862911871684922</v>
      </c>
      <c r="K1689" s="1">
        <v>-2.0702900432985301</v>
      </c>
      <c r="L1689" s="1">
        <v>50.051590526597003</v>
      </c>
      <c r="M1689" s="1">
        <v>-0.87917871721527796</v>
      </c>
    </row>
    <row r="1690" spans="1:13" ht="15.75" customHeight="1" x14ac:dyDescent="0.25">
      <c r="A1690" s="1">
        <v>127.977</v>
      </c>
      <c r="B1690" s="1">
        <v>1.3819999999999999</v>
      </c>
      <c r="C1690" s="1">
        <v>0.01</v>
      </c>
      <c r="D1690" s="1">
        <v>15</v>
      </c>
      <c r="E1690" s="1">
        <v>7.4999999999999997E-2</v>
      </c>
      <c r="F1690" s="1" t="s">
        <v>20</v>
      </c>
      <c r="G1690" s="1">
        <v>3</v>
      </c>
      <c r="H1690" s="1">
        <v>16.469805704393</v>
      </c>
      <c r="I1690" s="1">
        <v>50.044944182002098</v>
      </c>
      <c r="J1690" s="1">
        <v>6.99414205214583</v>
      </c>
      <c r="K1690" s="1">
        <v>16.601428918641201</v>
      </c>
      <c r="L1690" s="1">
        <v>50.130574588623098</v>
      </c>
      <c r="M1690" s="1">
        <v>7.0500377605916702</v>
      </c>
    </row>
    <row r="1691" spans="1:13" ht="15.75" customHeight="1" x14ac:dyDescent="0.25">
      <c r="A1691" s="1">
        <v>234.63499999999999</v>
      </c>
      <c r="B1691" s="1">
        <v>0.66600000000000004</v>
      </c>
      <c r="C1691" s="1">
        <v>11</v>
      </c>
      <c r="D1691" s="1">
        <v>0.01</v>
      </c>
      <c r="E1691" s="1">
        <v>1.0999999999999999E-2</v>
      </c>
      <c r="F1691" s="1" t="s">
        <v>20</v>
      </c>
      <c r="G1691" s="1">
        <v>1</v>
      </c>
      <c r="H1691" s="1">
        <v>26.789123811942201</v>
      </c>
      <c r="I1691" s="1">
        <v>49.953086219721101</v>
      </c>
      <c r="J1691" s="1">
        <v>11.3763902717607</v>
      </c>
      <c r="K1691" s="1">
        <v>26.776474396333999</v>
      </c>
      <c r="L1691" s="1">
        <v>50.009559865644299</v>
      </c>
      <c r="M1691" s="1">
        <v>11.371018513816001</v>
      </c>
    </row>
    <row r="1692" spans="1:13" ht="15.75" customHeight="1" x14ac:dyDescent="0.25">
      <c r="A1692" s="1">
        <v>157.14099999999999</v>
      </c>
      <c r="B1692" s="1">
        <v>1.335</v>
      </c>
      <c r="C1692" s="1">
        <v>0.01</v>
      </c>
      <c r="D1692" s="1">
        <v>0.5</v>
      </c>
      <c r="E1692" s="1">
        <v>2.5000000000000001E-3</v>
      </c>
      <c r="F1692" s="1" t="s">
        <v>20</v>
      </c>
      <c r="G1692" s="1">
        <v>2</v>
      </c>
      <c r="H1692" s="1">
        <v>0.72509158349396297</v>
      </c>
      <c r="I1692" s="1">
        <v>50.048689317042601</v>
      </c>
      <c r="J1692" s="1">
        <v>0.30792066565906301</v>
      </c>
      <c r="K1692" s="1">
        <v>0.71717375786223403</v>
      </c>
      <c r="L1692" s="1">
        <v>50.049545242636697</v>
      </c>
      <c r="M1692" s="1">
        <v>0.30455824607704801</v>
      </c>
    </row>
    <row r="1693" spans="1:13" ht="15.75" customHeight="1" x14ac:dyDescent="0.25">
      <c r="A1693" s="1">
        <v>157.14099999999999</v>
      </c>
      <c r="B1693" s="1">
        <v>1.335</v>
      </c>
      <c r="C1693" s="1">
        <v>0.5</v>
      </c>
      <c r="D1693" s="1">
        <v>0.01</v>
      </c>
      <c r="E1693" s="1">
        <v>5.0000000000000001E-4</v>
      </c>
      <c r="F1693" s="1" t="s">
        <v>20</v>
      </c>
      <c r="G1693" s="1">
        <v>5</v>
      </c>
      <c r="H1693" s="1">
        <v>-1.97000448623766</v>
      </c>
      <c r="I1693" s="1">
        <v>50.043774231980599</v>
      </c>
      <c r="J1693" s="1">
        <v>-0.836590999761197</v>
      </c>
      <c r="K1693" s="1">
        <v>-2.0085140093484202</v>
      </c>
      <c r="L1693" s="1">
        <v>50.040903272664302</v>
      </c>
      <c r="M1693" s="1">
        <v>-0.85294462771718205</v>
      </c>
    </row>
    <row r="1694" spans="1:13" ht="15.75" customHeight="1" x14ac:dyDescent="0.25">
      <c r="A1694" s="1">
        <v>157.14099999999999</v>
      </c>
      <c r="B1694" s="1">
        <v>1.335</v>
      </c>
      <c r="C1694" s="1">
        <v>3</v>
      </c>
      <c r="D1694" s="1">
        <v>0.01</v>
      </c>
      <c r="E1694" s="1">
        <v>0.03</v>
      </c>
      <c r="F1694" s="1" t="s">
        <v>20</v>
      </c>
      <c r="G1694" s="1">
        <v>5</v>
      </c>
      <c r="H1694" s="1">
        <v>7.52973742586782</v>
      </c>
      <c r="I1694" s="1">
        <v>49.992665190060997</v>
      </c>
      <c r="J1694" s="1">
        <v>3.19761229228292</v>
      </c>
      <c r="K1694" s="1">
        <v>7.5497783363711397</v>
      </c>
      <c r="L1694" s="1">
        <v>50.051693131085798</v>
      </c>
      <c r="M1694" s="1">
        <v>3.2061229558226301</v>
      </c>
    </row>
    <row r="1695" spans="1:13" ht="15.75" customHeight="1" x14ac:dyDescent="0.25">
      <c r="A1695" s="1">
        <v>234.63499999999999</v>
      </c>
      <c r="B1695" s="1">
        <v>0.66600000000000004</v>
      </c>
      <c r="C1695" s="1">
        <v>0.01</v>
      </c>
      <c r="D1695" s="1">
        <v>1</v>
      </c>
      <c r="E1695" s="1">
        <v>3.1E-2</v>
      </c>
      <c r="F1695" s="1" t="s">
        <v>20</v>
      </c>
      <c r="G1695" s="1">
        <v>1</v>
      </c>
      <c r="H1695" s="1">
        <v>0.66524300661596303</v>
      </c>
      <c r="I1695" s="1">
        <v>50.050201821553401</v>
      </c>
      <c r="J1695" s="1">
        <v>0.28250509878374502</v>
      </c>
      <c r="K1695" s="1">
        <v>0.66786943516793096</v>
      </c>
      <c r="L1695" s="1">
        <v>50.049957301184499</v>
      </c>
      <c r="M1695" s="1">
        <v>0.28362044979103601</v>
      </c>
    </row>
    <row r="1696" spans="1:13" ht="15.75" customHeight="1" x14ac:dyDescent="0.25">
      <c r="A1696" s="1">
        <v>234.63499999999999</v>
      </c>
      <c r="B1696" s="1">
        <v>0.66600000000000004</v>
      </c>
      <c r="C1696" s="1">
        <v>0.01</v>
      </c>
      <c r="D1696" s="1">
        <v>0.1</v>
      </c>
      <c r="E1696" s="1">
        <v>3.0999999999999999E-3</v>
      </c>
      <c r="F1696" s="1" t="s">
        <v>20</v>
      </c>
      <c r="G1696" s="1">
        <v>1</v>
      </c>
      <c r="H1696" s="1">
        <v>-0.25233730193065701</v>
      </c>
      <c r="I1696" s="1">
        <v>50.050601965049999</v>
      </c>
      <c r="J1696" s="1">
        <v>-0.10715869794914901</v>
      </c>
      <c r="K1696" s="1">
        <v>-0.25278253197464501</v>
      </c>
      <c r="L1696" s="1">
        <v>50.049878044680902</v>
      </c>
      <c r="M1696" s="1">
        <v>-0.107347771349857</v>
      </c>
    </row>
    <row r="1697" spans="1:13" ht="15.75" customHeight="1" x14ac:dyDescent="0.25">
      <c r="A1697" s="1">
        <v>234.63499999999999</v>
      </c>
      <c r="B1697" s="1">
        <v>0.66600000000000004</v>
      </c>
      <c r="C1697" s="1">
        <v>0.01</v>
      </c>
      <c r="D1697" s="1">
        <v>11</v>
      </c>
      <c r="E1697" s="1">
        <v>0.34100000000000003</v>
      </c>
      <c r="F1697" s="1" t="s">
        <v>20</v>
      </c>
      <c r="G1697" s="1">
        <v>1</v>
      </c>
      <c r="H1697" s="1">
        <v>-6.8242133735776003</v>
      </c>
      <c r="I1697" s="1">
        <v>50.027331619695701</v>
      </c>
      <c r="J1697" s="1">
        <v>-2.8980012627728899</v>
      </c>
      <c r="K1697" s="1">
        <v>-6.7081174098846796</v>
      </c>
      <c r="L1697" s="1">
        <v>50.0863579584313</v>
      </c>
      <c r="M1697" s="1">
        <v>-2.8486994266539298</v>
      </c>
    </row>
    <row r="1698" spans="1:13" ht="15.75" customHeight="1" x14ac:dyDescent="0.25">
      <c r="A1698" s="1">
        <v>195.93199999999999</v>
      </c>
      <c r="B1698" s="1">
        <v>1.1060000000000001</v>
      </c>
      <c r="C1698" s="1">
        <v>15</v>
      </c>
      <c r="D1698" s="1">
        <v>0.01</v>
      </c>
      <c r="E1698" s="1">
        <v>7.4999999999999997E-2</v>
      </c>
      <c r="F1698" s="1" t="s">
        <v>20</v>
      </c>
      <c r="G1698" s="1">
        <v>2</v>
      </c>
      <c r="H1698" s="1">
        <v>36.750268380387197</v>
      </c>
      <c r="I1698" s="1">
        <v>49.8613809803132</v>
      </c>
      <c r="J1698" s="1">
        <v>15.6065348990942</v>
      </c>
      <c r="K1698" s="1">
        <v>35.655297904155297</v>
      </c>
      <c r="L1698" s="1">
        <v>50.541617571447702</v>
      </c>
      <c r="M1698" s="1">
        <v>15.141539792829599</v>
      </c>
    </row>
    <row r="1699" spans="1:13" ht="15.75" customHeight="1" x14ac:dyDescent="0.25">
      <c r="A1699" s="1">
        <v>157.14099999999999</v>
      </c>
      <c r="B1699" s="1">
        <v>1.335</v>
      </c>
      <c r="C1699" s="1">
        <v>0.01</v>
      </c>
      <c r="D1699" s="1">
        <v>11</v>
      </c>
      <c r="E1699" s="1">
        <v>0.33</v>
      </c>
      <c r="F1699" s="1" t="s">
        <v>20</v>
      </c>
      <c r="G1699" s="1">
        <v>4</v>
      </c>
      <c r="H1699" s="1">
        <v>-14.950326283785699</v>
      </c>
      <c r="I1699" s="1">
        <v>50.089606135230497</v>
      </c>
      <c r="J1699" s="1">
        <v>-6.3488730608908499</v>
      </c>
      <c r="K1699" s="1">
        <v>-14.9565121540458</v>
      </c>
      <c r="L1699" s="1">
        <v>50.042217781611001</v>
      </c>
      <c r="M1699" s="1">
        <v>-6.3514999804848999</v>
      </c>
    </row>
    <row r="1700" spans="1:13" ht="15.75" customHeight="1" x14ac:dyDescent="0.25">
      <c r="A1700" s="1">
        <v>234.63499999999999</v>
      </c>
      <c r="B1700" s="1">
        <v>0.66600000000000004</v>
      </c>
      <c r="C1700" s="1">
        <v>15</v>
      </c>
      <c r="D1700" s="1">
        <v>0.01</v>
      </c>
      <c r="E1700" s="1">
        <v>0.46500000000000002</v>
      </c>
      <c r="F1700" s="1" t="s">
        <v>20</v>
      </c>
      <c r="G1700" s="1">
        <v>1</v>
      </c>
      <c r="H1700" s="1">
        <v>36.103032477522802</v>
      </c>
      <c r="I1700" s="1">
        <v>50.097841668312803</v>
      </c>
      <c r="J1700" s="1">
        <v>15.3316767782923</v>
      </c>
      <c r="K1700" s="1">
        <v>36.3629236559999</v>
      </c>
      <c r="L1700" s="1">
        <v>49.915957636069798</v>
      </c>
      <c r="M1700" s="1">
        <v>15.4420433395617</v>
      </c>
    </row>
    <row r="1701" spans="1:13" ht="15.75" customHeight="1" x14ac:dyDescent="0.25">
      <c r="A1701" s="1">
        <v>234.63499999999999</v>
      </c>
      <c r="B1701" s="1">
        <v>0.66600000000000004</v>
      </c>
      <c r="C1701" s="1">
        <v>7</v>
      </c>
      <c r="D1701" s="1">
        <v>0.01</v>
      </c>
      <c r="E1701" s="1">
        <v>7.0000000000000001E-3</v>
      </c>
      <c r="F1701" s="1" t="s">
        <v>20</v>
      </c>
      <c r="G1701" s="1">
        <v>5</v>
      </c>
      <c r="H1701" s="1">
        <v>17.0656808048656</v>
      </c>
      <c r="I1701" s="1">
        <v>50.101627251477602</v>
      </c>
      <c r="J1701" s="1">
        <v>7.2471890627083599</v>
      </c>
      <c r="K1701" s="1">
        <v>17.005678847268801</v>
      </c>
      <c r="L1701" s="1">
        <v>50.022772448146199</v>
      </c>
      <c r="M1701" s="1">
        <v>7.2217083604844703</v>
      </c>
    </row>
    <row r="1702" spans="1:13" ht="15.75" customHeight="1" x14ac:dyDescent="0.25">
      <c r="A1702" s="1">
        <v>234.63499999999999</v>
      </c>
      <c r="B1702" s="1">
        <v>0.66600000000000004</v>
      </c>
      <c r="C1702" s="1">
        <v>0.01</v>
      </c>
      <c r="D1702" s="1">
        <v>11</v>
      </c>
      <c r="E1702" s="1">
        <v>0.34100000000000003</v>
      </c>
      <c r="F1702" s="1" t="s">
        <v>20</v>
      </c>
      <c r="G1702" s="1">
        <v>2</v>
      </c>
      <c r="H1702" s="1">
        <v>-9.5033529903972394</v>
      </c>
      <c r="I1702" s="1">
        <v>50.055490415919301</v>
      </c>
      <c r="J1702" s="1">
        <v>-4.0357367888556297</v>
      </c>
      <c r="K1702" s="1">
        <v>-9.4721331029275699</v>
      </c>
      <c r="L1702" s="1">
        <v>50.076280838872101</v>
      </c>
      <c r="M1702" s="1">
        <v>-4.0224788104839302</v>
      </c>
    </row>
    <row r="1703" spans="1:13" ht="15.75" customHeight="1" x14ac:dyDescent="0.25">
      <c r="A1703" s="1">
        <v>234.63499999999999</v>
      </c>
      <c r="B1703" s="1">
        <v>0.66600000000000004</v>
      </c>
      <c r="C1703" s="1">
        <v>0.01</v>
      </c>
      <c r="D1703" s="1">
        <v>7</v>
      </c>
      <c r="E1703" s="1">
        <v>3.5000000000000003E-2</v>
      </c>
      <c r="F1703" s="1" t="s">
        <v>20</v>
      </c>
      <c r="G1703" s="1">
        <v>2</v>
      </c>
      <c r="H1703" s="1">
        <v>6.0138833882409397</v>
      </c>
      <c r="I1703" s="1">
        <v>50.037435411129302</v>
      </c>
      <c r="J1703" s="1">
        <v>2.55388287253309</v>
      </c>
      <c r="K1703" s="1">
        <v>5.9955426516907497</v>
      </c>
      <c r="L1703" s="1">
        <v>50.052838412806103</v>
      </c>
      <c r="M1703" s="1">
        <v>2.5460942125406598</v>
      </c>
    </row>
    <row r="1704" spans="1:13" ht="15.75" customHeight="1" x14ac:dyDescent="0.25">
      <c r="A1704" s="1">
        <v>98.736000000000004</v>
      </c>
      <c r="B1704" s="1">
        <v>1.3109999999999999</v>
      </c>
      <c r="C1704" s="1">
        <v>0.01</v>
      </c>
      <c r="D1704" s="1">
        <v>0.1</v>
      </c>
      <c r="E1704" s="1">
        <v>1E-4</v>
      </c>
      <c r="F1704" s="1" t="s">
        <v>20</v>
      </c>
      <c r="G1704" s="1">
        <v>2</v>
      </c>
      <c r="H1704" s="1">
        <v>-0.91120755365152994</v>
      </c>
      <c r="I1704" s="1">
        <v>50.053175424772903</v>
      </c>
      <c r="J1704" s="1">
        <v>-0.38695751386594601</v>
      </c>
      <c r="K1704" s="1">
        <v>-0.93173470663384295</v>
      </c>
      <c r="L1704" s="1">
        <v>50.0485243552424</v>
      </c>
      <c r="M1704" s="1">
        <v>-0.39567466733218998</v>
      </c>
    </row>
    <row r="1705" spans="1:13" ht="15.75" customHeight="1" x14ac:dyDescent="0.25">
      <c r="A1705" s="1">
        <v>157.14099999999999</v>
      </c>
      <c r="B1705" s="1">
        <v>1.335</v>
      </c>
      <c r="C1705" s="1">
        <v>0.01</v>
      </c>
      <c r="D1705" s="1">
        <v>7</v>
      </c>
      <c r="E1705" s="1">
        <v>0.105</v>
      </c>
      <c r="F1705" s="1" t="s">
        <v>20</v>
      </c>
      <c r="G1705" s="1">
        <v>5</v>
      </c>
      <c r="H1705" s="1">
        <v>-11.391913589444901</v>
      </c>
      <c r="I1705" s="1">
        <v>50.0228763183894</v>
      </c>
      <c r="J1705" s="1">
        <v>-4.8377414597608697</v>
      </c>
      <c r="K1705" s="1">
        <v>-11.226489727793201</v>
      </c>
      <c r="L1705" s="1">
        <v>50.049702718927399</v>
      </c>
      <c r="M1705" s="1">
        <v>-4.76749181577767</v>
      </c>
    </row>
    <row r="1706" spans="1:13" ht="15.75" customHeight="1" x14ac:dyDescent="0.25">
      <c r="A1706" s="1">
        <v>234.63499999999999</v>
      </c>
      <c r="B1706" s="1">
        <v>0.66600000000000004</v>
      </c>
      <c r="C1706" s="1">
        <v>0.01</v>
      </c>
      <c r="D1706" s="1">
        <v>7</v>
      </c>
      <c r="E1706" s="1">
        <v>0.21</v>
      </c>
      <c r="F1706" s="1" t="s">
        <v>20</v>
      </c>
      <c r="G1706" s="1">
        <v>3</v>
      </c>
      <c r="H1706" s="1">
        <v>-7.7395010643356699</v>
      </c>
      <c r="I1706" s="1">
        <v>50.052842623354103</v>
      </c>
      <c r="J1706" s="1">
        <v>-3.28669146608445</v>
      </c>
      <c r="K1706" s="1">
        <v>-7.8221872662540601</v>
      </c>
      <c r="L1706" s="1">
        <v>50.066398832633901</v>
      </c>
      <c r="M1706" s="1">
        <v>-3.3218053619220602</v>
      </c>
    </row>
    <row r="1707" spans="1:13" ht="15.75" customHeight="1" x14ac:dyDescent="0.25">
      <c r="A1707" s="1">
        <v>157.14099999999999</v>
      </c>
      <c r="B1707" s="1">
        <v>1.335</v>
      </c>
      <c r="C1707" s="1">
        <v>1</v>
      </c>
      <c r="D1707" s="1">
        <v>0.01</v>
      </c>
      <c r="E1707" s="1">
        <v>5.0000000000000001E-3</v>
      </c>
      <c r="F1707" s="1" t="s">
        <v>20</v>
      </c>
      <c r="G1707" s="1">
        <v>5</v>
      </c>
      <c r="H1707" s="1">
        <v>-2.9395740084049402</v>
      </c>
      <c r="I1707" s="1">
        <v>50.048571826481101</v>
      </c>
      <c r="J1707" s="1">
        <v>-1.2483327706832601</v>
      </c>
      <c r="K1707" s="1">
        <v>-2.9413235318433402</v>
      </c>
      <c r="L1707" s="1">
        <v>50.038690115869699</v>
      </c>
      <c r="M1707" s="1">
        <v>-1.2490757312057601</v>
      </c>
    </row>
    <row r="1708" spans="1:13" ht="15.75" customHeight="1" x14ac:dyDescent="0.25">
      <c r="A1708" s="1">
        <v>157.14099999999999</v>
      </c>
      <c r="B1708" s="1">
        <v>1.335</v>
      </c>
      <c r="C1708" s="1">
        <v>0.01</v>
      </c>
      <c r="D1708" s="1">
        <v>0.5</v>
      </c>
      <c r="E1708" s="1">
        <v>0.01</v>
      </c>
      <c r="F1708" s="1" t="s">
        <v>20</v>
      </c>
      <c r="G1708" s="1">
        <v>4</v>
      </c>
      <c r="H1708" s="1">
        <v>-1.35700913475269</v>
      </c>
      <c r="I1708" s="1">
        <v>50.047607317407298</v>
      </c>
      <c r="J1708" s="1">
        <v>-0.576273626105272</v>
      </c>
      <c r="K1708" s="1">
        <v>-1.36601751410353</v>
      </c>
      <c r="L1708" s="1">
        <v>50.046031021959202</v>
      </c>
      <c r="M1708" s="1">
        <v>-0.58009916515353299</v>
      </c>
    </row>
    <row r="1709" spans="1:13" ht="15.75" customHeight="1" x14ac:dyDescent="0.25">
      <c r="A1709" s="1">
        <v>157.14099999999999</v>
      </c>
      <c r="B1709" s="1">
        <v>1.335</v>
      </c>
      <c r="C1709" s="1">
        <v>0.01</v>
      </c>
      <c r="D1709" s="1">
        <v>11</v>
      </c>
      <c r="E1709" s="1">
        <v>0.11</v>
      </c>
      <c r="F1709" s="1" t="s">
        <v>20</v>
      </c>
      <c r="G1709" s="1">
        <v>3</v>
      </c>
      <c r="H1709" s="1">
        <v>12.190687488200201</v>
      </c>
      <c r="I1709" s="1">
        <v>50.075667372575502</v>
      </c>
      <c r="J1709" s="1">
        <v>5.1769523900969201</v>
      </c>
      <c r="K1709" s="1">
        <v>12.2149204992521</v>
      </c>
      <c r="L1709" s="1">
        <v>50.032164727806602</v>
      </c>
      <c r="M1709" s="1">
        <v>5.1872432899830798</v>
      </c>
    </row>
    <row r="1710" spans="1:13" ht="15.75" customHeight="1" x14ac:dyDescent="0.25">
      <c r="A1710" s="1">
        <v>195.93199999999999</v>
      </c>
      <c r="B1710" s="1">
        <v>1.1060000000000001</v>
      </c>
      <c r="C1710" s="1">
        <v>1</v>
      </c>
      <c r="D1710" s="1">
        <v>0.01</v>
      </c>
      <c r="E1710" s="1">
        <v>1.4999999999999999E-2</v>
      </c>
      <c r="F1710" s="1" t="s">
        <v>20</v>
      </c>
      <c r="G1710" s="1">
        <v>4</v>
      </c>
      <c r="H1710" s="1">
        <v>2.6760022974153501</v>
      </c>
      <c r="I1710" s="1">
        <v>50.051091915575498</v>
      </c>
      <c r="J1710" s="1">
        <v>1.1364032178594099</v>
      </c>
      <c r="K1710" s="1">
        <v>2.65990392734889</v>
      </c>
      <c r="L1710" s="1">
        <v>50.055194020402503</v>
      </c>
      <c r="M1710" s="1">
        <v>1.1295668113423101</v>
      </c>
    </row>
    <row r="1711" spans="1:13" ht="15.75" customHeight="1" x14ac:dyDescent="0.25">
      <c r="A1711" s="1">
        <v>98.736000000000004</v>
      </c>
      <c r="B1711" s="1">
        <v>1.3109999999999999</v>
      </c>
      <c r="C1711" s="1">
        <v>0.1</v>
      </c>
      <c r="D1711" s="1">
        <v>0.01</v>
      </c>
      <c r="E1711" s="1">
        <v>1.5E-3</v>
      </c>
      <c r="F1711" s="1" t="s">
        <v>20</v>
      </c>
      <c r="G1711" s="1">
        <v>3</v>
      </c>
      <c r="H1711" s="1">
        <v>-1.3788203709265501</v>
      </c>
      <c r="I1711" s="1">
        <v>50.051395340004603</v>
      </c>
      <c r="J1711" s="1">
        <v>-0.58553608413731695</v>
      </c>
      <c r="K1711" s="1">
        <v>-1.3712591274905099</v>
      </c>
      <c r="L1711" s="1">
        <v>50.047897037004098</v>
      </c>
      <c r="M1711" s="1">
        <v>-0.582325092360505</v>
      </c>
    </row>
    <row r="1712" spans="1:13" ht="15.75" customHeight="1" x14ac:dyDescent="0.25">
      <c r="A1712" s="1">
        <v>157.14099999999999</v>
      </c>
      <c r="B1712" s="1">
        <v>1.335</v>
      </c>
      <c r="C1712" s="1">
        <v>7</v>
      </c>
      <c r="D1712" s="1">
        <v>0.01</v>
      </c>
      <c r="E1712" s="1">
        <v>3.5000000000000003E-2</v>
      </c>
      <c r="F1712" s="1" t="s">
        <v>20</v>
      </c>
      <c r="G1712" s="1">
        <v>3</v>
      </c>
      <c r="H1712" s="1">
        <v>-17.142090983408998</v>
      </c>
      <c r="I1712" s="1">
        <v>50.034051061360898</v>
      </c>
      <c r="J1712" s="1">
        <v>-7.2796377541230903</v>
      </c>
      <c r="K1712" s="1">
        <v>-17.1918379790114</v>
      </c>
      <c r="L1712" s="1">
        <v>50.040472971689198</v>
      </c>
      <c r="M1712" s="1">
        <v>-7.3007635378849196</v>
      </c>
    </row>
    <row r="1713" spans="1:13" ht="15.75" customHeight="1" x14ac:dyDescent="0.25">
      <c r="A1713" s="1">
        <v>195.93199999999999</v>
      </c>
      <c r="B1713" s="1">
        <v>1.1060000000000001</v>
      </c>
      <c r="C1713" s="1">
        <v>0.1</v>
      </c>
      <c r="D1713" s="1">
        <v>1</v>
      </c>
      <c r="E1713" s="1">
        <v>0.01</v>
      </c>
      <c r="F1713" s="1" t="s">
        <v>20</v>
      </c>
      <c r="G1713" s="1">
        <v>5</v>
      </c>
      <c r="H1713" s="1">
        <v>-1.8236347295223301</v>
      </c>
      <c r="I1713" s="1">
        <v>50.047560075811802</v>
      </c>
      <c r="J1713" s="1">
        <v>-0.77443295801016498</v>
      </c>
      <c r="K1713" s="1">
        <v>-1.8528435075069001</v>
      </c>
      <c r="L1713" s="1">
        <v>50.0408375629031</v>
      </c>
      <c r="M1713" s="1">
        <v>-0.78683688954769204</v>
      </c>
    </row>
    <row r="1714" spans="1:13" ht="15.75" customHeight="1" x14ac:dyDescent="0.25">
      <c r="A1714" s="1">
        <v>69.394999999999996</v>
      </c>
      <c r="B1714" s="1">
        <v>1.081</v>
      </c>
      <c r="C1714" s="1">
        <v>0.01</v>
      </c>
      <c r="D1714" s="1">
        <v>0.5</v>
      </c>
      <c r="E1714" s="1">
        <v>1.4999999999999999E-2</v>
      </c>
      <c r="F1714" s="1" t="s">
        <v>20</v>
      </c>
      <c r="G1714" s="1">
        <v>4</v>
      </c>
      <c r="H1714" s="1">
        <v>2.73486423437756</v>
      </c>
      <c r="I1714" s="1">
        <v>50.057983954925099</v>
      </c>
      <c r="J1714" s="1">
        <v>1.16139979377338</v>
      </c>
      <c r="K1714" s="1">
        <v>2.7022530625723098</v>
      </c>
      <c r="L1714" s="1">
        <v>50.037745377193303</v>
      </c>
      <c r="M1714" s="1">
        <v>1.1475509863140401</v>
      </c>
    </row>
    <row r="1715" spans="1:13" ht="15.75" customHeight="1" x14ac:dyDescent="0.25">
      <c r="A1715" s="1">
        <v>234.63499999999999</v>
      </c>
      <c r="B1715" s="1">
        <v>0.66600000000000004</v>
      </c>
      <c r="C1715" s="1">
        <v>0.01</v>
      </c>
      <c r="D1715" s="1">
        <v>15</v>
      </c>
      <c r="E1715" s="1">
        <v>7.4999999999999997E-2</v>
      </c>
      <c r="F1715" s="1" t="s">
        <v>20</v>
      </c>
      <c r="G1715" s="1">
        <v>4</v>
      </c>
      <c r="H1715" s="1">
        <v>20.193829021651201</v>
      </c>
      <c r="I1715" s="1">
        <v>50.072211006542901</v>
      </c>
      <c r="J1715" s="1">
        <v>8.5756026081413292</v>
      </c>
      <c r="K1715" s="1">
        <v>20.3227150905334</v>
      </c>
      <c r="L1715" s="1">
        <v>50.0598498211681</v>
      </c>
      <c r="M1715" s="1">
        <v>8.63033594807772</v>
      </c>
    </row>
    <row r="1716" spans="1:13" ht="15.75" customHeight="1" x14ac:dyDescent="0.25">
      <c r="A1716" s="1">
        <v>127.977</v>
      </c>
      <c r="B1716" s="1">
        <v>1.3819999999999999</v>
      </c>
      <c r="C1716" s="1">
        <v>0.01</v>
      </c>
      <c r="D1716" s="1">
        <v>15</v>
      </c>
      <c r="E1716" s="1">
        <v>7.4999999999999997E-2</v>
      </c>
      <c r="F1716" s="1" t="s">
        <v>20</v>
      </c>
      <c r="G1716" s="1">
        <v>4</v>
      </c>
      <c r="H1716" s="1">
        <v>20.3025525329803</v>
      </c>
      <c r="I1716" s="1">
        <v>50.239865123531601</v>
      </c>
      <c r="J1716" s="1">
        <v>8.6217736253525992</v>
      </c>
      <c r="K1716" s="1">
        <v>20.415105799341301</v>
      </c>
      <c r="L1716" s="1">
        <v>49.923129998355201</v>
      </c>
      <c r="M1716" s="1">
        <v>8.66957100362721</v>
      </c>
    </row>
    <row r="1717" spans="1:13" ht="15.75" customHeight="1" x14ac:dyDescent="0.25">
      <c r="A1717" s="1">
        <v>98.736000000000004</v>
      </c>
      <c r="B1717" s="1">
        <v>1.3109999999999999</v>
      </c>
      <c r="C1717" s="1">
        <v>0.01</v>
      </c>
      <c r="D1717" s="1">
        <v>15</v>
      </c>
      <c r="E1717" s="1">
        <v>0.46500000000000002</v>
      </c>
      <c r="F1717" s="1" t="s">
        <v>20</v>
      </c>
      <c r="G1717" s="1">
        <v>3</v>
      </c>
      <c r="H1717" s="1">
        <v>16.780330348693901</v>
      </c>
      <c r="I1717" s="1">
        <v>50.0295371056528</v>
      </c>
      <c r="J1717" s="1">
        <v>7.12601084962371</v>
      </c>
      <c r="K1717" s="1">
        <v>16.504151301224201</v>
      </c>
      <c r="L1717" s="1">
        <v>50.021002039308797</v>
      </c>
      <c r="M1717" s="1">
        <v>7.0087274083677098</v>
      </c>
    </row>
    <row r="1718" spans="1:13" ht="15.75" customHeight="1" x14ac:dyDescent="0.25">
      <c r="A1718" s="1">
        <v>157.14099999999999</v>
      </c>
      <c r="B1718" s="1">
        <v>1.335</v>
      </c>
      <c r="C1718" s="1">
        <v>0.5</v>
      </c>
      <c r="D1718" s="1">
        <v>0.01</v>
      </c>
      <c r="E1718" s="1">
        <v>1.4999999999999999E-2</v>
      </c>
      <c r="F1718" s="1" t="s">
        <v>20</v>
      </c>
      <c r="G1718" s="1">
        <v>3</v>
      </c>
      <c r="H1718" s="1">
        <v>1.5256226472499499</v>
      </c>
      <c r="I1718" s="1">
        <v>50.048352979991897</v>
      </c>
      <c r="J1718" s="1">
        <v>0.64787780161795205</v>
      </c>
      <c r="K1718" s="1">
        <v>1.53293165783033</v>
      </c>
      <c r="L1718" s="1">
        <v>50.051936812991201</v>
      </c>
      <c r="M1718" s="1">
        <v>0.650981679051442</v>
      </c>
    </row>
    <row r="1719" spans="1:13" ht="15.75" customHeight="1" x14ac:dyDescent="0.25">
      <c r="A1719" s="1">
        <v>195.93199999999999</v>
      </c>
      <c r="B1719" s="1">
        <v>1.1060000000000001</v>
      </c>
      <c r="C1719" s="1">
        <v>0.01</v>
      </c>
      <c r="D1719" s="1">
        <v>1</v>
      </c>
      <c r="E1719" s="1">
        <v>3.1E-2</v>
      </c>
      <c r="F1719" s="1" t="s">
        <v>20</v>
      </c>
      <c r="G1719" s="1">
        <v>2</v>
      </c>
      <c r="H1719" s="1">
        <v>-1.0068143413095001</v>
      </c>
      <c r="I1719" s="1">
        <v>50.044861367042799</v>
      </c>
      <c r="J1719" s="1">
        <v>-0.42755832398059401</v>
      </c>
      <c r="K1719" s="1">
        <v>-1.00231511109738</v>
      </c>
      <c r="L1719" s="1">
        <v>50.051818247115101</v>
      </c>
      <c r="M1719" s="1">
        <v>-0.42564766056454001</v>
      </c>
    </row>
    <row r="1720" spans="1:13" ht="15.75" customHeight="1" x14ac:dyDescent="0.25">
      <c r="A1720" s="1">
        <v>234.63499999999999</v>
      </c>
      <c r="B1720" s="1">
        <v>0.66600000000000004</v>
      </c>
      <c r="C1720" s="1">
        <v>0.1</v>
      </c>
      <c r="D1720" s="1">
        <v>0.01</v>
      </c>
      <c r="E1720" s="1">
        <v>5.0000000000000001E-4</v>
      </c>
      <c r="F1720" s="1" t="s">
        <v>20</v>
      </c>
      <c r="G1720" s="1">
        <v>5</v>
      </c>
      <c r="H1720" s="1">
        <v>1.0556260756045699</v>
      </c>
      <c r="I1720" s="1">
        <v>50.053306002752798</v>
      </c>
      <c r="J1720" s="1">
        <v>0.44828693545293402</v>
      </c>
      <c r="K1720" s="1">
        <v>1.06314930728417</v>
      </c>
      <c r="L1720" s="1">
        <v>50.049693709298701</v>
      </c>
      <c r="M1720" s="1">
        <v>0.45148178498563502</v>
      </c>
    </row>
    <row r="1721" spans="1:13" ht="15.75" customHeight="1" x14ac:dyDescent="0.25">
      <c r="A1721" s="1">
        <v>234.63499999999999</v>
      </c>
      <c r="B1721" s="1">
        <v>0.66600000000000004</v>
      </c>
      <c r="C1721" s="1">
        <v>0.01</v>
      </c>
      <c r="D1721" s="1">
        <v>3</v>
      </c>
      <c r="E1721" s="1">
        <v>0.09</v>
      </c>
      <c r="F1721" s="1" t="s">
        <v>20</v>
      </c>
      <c r="G1721" s="1">
        <v>1</v>
      </c>
      <c r="H1721" s="1">
        <v>-1.8879549022997399</v>
      </c>
      <c r="I1721" s="1">
        <v>50.060937580120601</v>
      </c>
      <c r="J1721" s="1">
        <v>-0.80174745298953098</v>
      </c>
      <c r="K1721" s="1">
        <v>-1.8755200976828299</v>
      </c>
      <c r="L1721" s="1">
        <v>50.049523494982601</v>
      </c>
      <c r="M1721" s="1">
        <v>-0.79646683271735597</v>
      </c>
    </row>
    <row r="1722" spans="1:13" ht="15.75" customHeight="1" x14ac:dyDescent="0.25">
      <c r="A1722" s="1">
        <v>195.93199999999999</v>
      </c>
      <c r="B1722" s="1">
        <v>1.1060000000000001</v>
      </c>
      <c r="C1722" s="1">
        <v>0.01</v>
      </c>
      <c r="D1722" s="1">
        <v>15</v>
      </c>
      <c r="E1722" s="1">
        <v>0.22500000000000001</v>
      </c>
      <c r="F1722" s="1" t="s">
        <v>20</v>
      </c>
      <c r="G1722" s="1">
        <v>4</v>
      </c>
      <c r="H1722" s="1">
        <v>20.0187093372997</v>
      </c>
      <c r="I1722" s="1">
        <v>50.0075419766859</v>
      </c>
      <c r="J1722" s="1">
        <v>8.5012354923134801</v>
      </c>
      <c r="K1722" s="1">
        <v>20.444130194286899</v>
      </c>
      <c r="L1722" s="1">
        <v>49.997574443691803</v>
      </c>
      <c r="M1722" s="1">
        <v>8.6818966342309203</v>
      </c>
    </row>
    <row r="1723" spans="1:13" ht="15.75" customHeight="1" x14ac:dyDescent="0.25">
      <c r="A1723" s="1">
        <v>234.63499999999999</v>
      </c>
      <c r="B1723" s="1">
        <v>0.66600000000000004</v>
      </c>
      <c r="C1723" s="1">
        <v>0.5</v>
      </c>
      <c r="D1723" s="1">
        <v>0.01</v>
      </c>
      <c r="E1723" s="1">
        <v>5.0000000000000001E-3</v>
      </c>
      <c r="F1723" s="1" t="s">
        <v>20</v>
      </c>
      <c r="G1723" s="1">
        <v>1</v>
      </c>
      <c r="H1723" s="1">
        <v>1.27203861188385</v>
      </c>
      <c r="I1723" s="1">
        <v>50.046535344039697</v>
      </c>
      <c r="J1723" s="1">
        <v>0.540189660219066</v>
      </c>
      <c r="K1723" s="1">
        <v>1.26045607430443</v>
      </c>
      <c r="L1723" s="1">
        <v>50.048591603032101</v>
      </c>
      <c r="M1723" s="1">
        <v>0.53527096751504599</v>
      </c>
    </row>
    <row r="1724" spans="1:13" ht="15.75" customHeight="1" x14ac:dyDescent="0.25">
      <c r="A1724" s="1">
        <v>234.63499999999999</v>
      </c>
      <c r="B1724" s="1">
        <v>0.66600000000000004</v>
      </c>
      <c r="C1724" s="1">
        <v>0.1</v>
      </c>
      <c r="D1724" s="1">
        <v>0.01</v>
      </c>
      <c r="E1724" s="1">
        <v>5.0000000000000001E-4</v>
      </c>
      <c r="F1724" s="1" t="s">
        <v>20</v>
      </c>
      <c r="G1724" s="1">
        <v>2</v>
      </c>
      <c r="H1724" s="1">
        <v>-0.46828223351488202</v>
      </c>
      <c r="I1724" s="1">
        <v>50.049264877334899</v>
      </c>
      <c r="J1724" s="1">
        <v>-0.19886284759422501</v>
      </c>
      <c r="K1724" s="1">
        <v>-0.46819908946917299</v>
      </c>
      <c r="L1724" s="1">
        <v>50.048782406824103</v>
      </c>
      <c r="M1724" s="1">
        <v>-0.19882753926837601</v>
      </c>
    </row>
    <row r="1725" spans="1:13" ht="15.75" customHeight="1" x14ac:dyDescent="0.25">
      <c r="A1725" s="1">
        <v>127.977</v>
      </c>
      <c r="B1725" s="1">
        <v>1.3819999999999999</v>
      </c>
      <c r="C1725" s="1">
        <v>11</v>
      </c>
      <c r="D1725" s="1">
        <v>0.01</v>
      </c>
      <c r="E1725" s="1">
        <v>0.11</v>
      </c>
      <c r="F1725" s="1" t="s">
        <v>20</v>
      </c>
      <c r="G1725" s="1">
        <v>3</v>
      </c>
      <c r="H1725" s="1">
        <v>27.016781684539499</v>
      </c>
      <c r="I1725" s="1">
        <v>50.120231402255001</v>
      </c>
      <c r="J1725" s="1">
        <v>11.473068491820699</v>
      </c>
      <c r="K1725" s="1">
        <v>27.288684501143699</v>
      </c>
      <c r="L1725" s="1">
        <v>49.857852089824398</v>
      </c>
      <c r="M1725" s="1">
        <v>11.588535969570099</v>
      </c>
    </row>
    <row r="1726" spans="1:13" ht="15.75" customHeight="1" x14ac:dyDescent="0.25">
      <c r="A1726" s="1">
        <v>234.63499999999999</v>
      </c>
      <c r="B1726" s="1">
        <v>0.66600000000000004</v>
      </c>
      <c r="C1726" s="1">
        <v>0.01</v>
      </c>
      <c r="D1726" s="1">
        <v>1</v>
      </c>
      <c r="E1726" s="1">
        <v>1.4999999999999999E-2</v>
      </c>
      <c r="F1726" s="1" t="s">
        <v>20</v>
      </c>
      <c r="G1726" s="1">
        <v>2</v>
      </c>
      <c r="H1726" s="1">
        <v>-0.94709991712217301</v>
      </c>
      <c r="I1726" s="1">
        <v>50.054684986298902</v>
      </c>
      <c r="J1726" s="1">
        <v>-0.40219972699259898</v>
      </c>
      <c r="K1726" s="1">
        <v>-0.96336638167916999</v>
      </c>
      <c r="L1726" s="1">
        <v>50.052273107842403</v>
      </c>
      <c r="M1726" s="1">
        <v>-0.409107517275</v>
      </c>
    </row>
    <row r="1727" spans="1:13" ht="15.75" customHeight="1" x14ac:dyDescent="0.25">
      <c r="A1727" s="1">
        <v>234.63499999999999</v>
      </c>
      <c r="B1727" s="1">
        <v>0.66600000000000004</v>
      </c>
      <c r="C1727" s="1">
        <v>0.01</v>
      </c>
      <c r="D1727" s="1">
        <v>1</v>
      </c>
      <c r="E1727" s="1">
        <v>3.1E-2</v>
      </c>
      <c r="F1727" s="1" t="s">
        <v>20</v>
      </c>
      <c r="G1727" s="1">
        <v>2</v>
      </c>
      <c r="H1727" s="1">
        <v>-0.96549402668792905</v>
      </c>
      <c r="I1727" s="1">
        <v>50.051392320006499</v>
      </c>
      <c r="J1727" s="1">
        <v>-0.410011052610807</v>
      </c>
      <c r="K1727" s="1">
        <v>-0.95945650404713501</v>
      </c>
      <c r="L1727" s="1">
        <v>50.048912730543101</v>
      </c>
      <c r="M1727" s="1">
        <v>-0.407447130986553</v>
      </c>
    </row>
    <row r="1728" spans="1:13" ht="15.75" customHeight="1" x14ac:dyDescent="0.25">
      <c r="A1728" s="1">
        <v>234.63499999999999</v>
      </c>
      <c r="B1728" s="1">
        <v>0.66600000000000004</v>
      </c>
      <c r="C1728" s="1">
        <v>15</v>
      </c>
      <c r="D1728" s="1">
        <v>0.01</v>
      </c>
      <c r="E1728" s="1">
        <v>0.45</v>
      </c>
      <c r="F1728" s="1" t="s">
        <v>20</v>
      </c>
      <c r="G1728" s="1">
        <v>5</v>
      </c>
      <c r="H1728" s="1">
        <v>36.115587809500603</v>
      </c>
      <c r="I1728" s="1">
        <v>49.769867603018298</v>
      </c>
      <c r="J1728" s="1">
        <v>15.337008582257701</v>
      </c>
      <c r="K1728" s="1">
        <v>36.115518482617297</v>
      </c>
      <c r="L1728" s="1">
        <v>49.999078703621301</v>
      </c>
      <c r="M1728" s="1">
        <v>15.336979141590501</v>
      </c>
    </row>
    <row r="1729" spans="1:13" ht="15.75" customHeight="1" x14ac:dyDescent="0.25">
      <c r="A1729" s="1">
        <v>157.14099999999999</v>
      </c>
      <c r="B1729" s="1">
        <v>1.335</v>
      </c>
      <c r="C1729" s="1">
        <v>0.01</v>
      </c>
      <c r="D1729" s="1">
        <v>0.1</v>
      </c>
      <c r="E1729" s="1">
        <v>1E-4</v>
      </c>
      <c r="F1729" s="1" t="s">
        <v>20</v>
      </c>
      <c r="G1729" s="1">
        <v>4</v>
      </c>
      <c r="H1729" s="1">
        <v>1.16810062801956</v>
      </c>
      <c r="I1729" s="1">
        <v>50.049100694328502</v>
      </c>
      <c r="J1729" s="1">
        <v>0.496050886707817</v>
      </c>
      <c r="K1729" s="1">
        <v>1.1727552990775201</v>
      </c>
      <c r="L1729" s="1">
        <v>50.048303971161701</v>
      </c>
      <c r="M1729" s="1">
        <v>0.498027560335284</v>
      </c>
    </row>
    <row r="1730" spans="1:13" ht="15.75" customHeight="1" x14ac:dyDescent="0.25">
      <c r="A1730" s="1">
        <v>157.14099999999999</v>
      </c>
      <c r="B1730" s="1">
        <v>1.335</v>
      </c>
      <c r="C1730" s="1">
        <v>0.01</v>
      </c>
      <c r="D1730" s="1">
        <v>11</v>
      </c>
      <c r="E1730" s="1">
        <v>0.22</v>
      </c>
      <c r="F1730" s="1" t="s">
        <v>20</v>
      </c>
      <c r="G1730" s="1">
        <v>4</v>
      </c>
      <c r="H1730" s="1">
        <v>14.8548019912116</v>
      </c>
      <c r="I1730" s="1">
        <v>50.036839083088303</v>
      </c>
      <c r="J1730" s="1">
        <v>6.3083072835109801</v>
      </c>
      <c r="K1730" s="1">
        <v>14.894882415759399</v>
      </c>
      <c r="L1730" s="1">
        <v>50.0963629806648</v>
      </c>
      <c r="M1730" s="1">
        <v>6.32532801756388</v>
      </c>
    </row>
    <row r="1731" spans="1:13" ht="15.75" customHeight="1" x14ac:dyDescent="0.25">
      <c r="A1731" s="1">
        <v>69.394999999999996</v>
      </c>
      <c r="B1731" s="1">
        <v>1.081</v>
      </c>
      <c r="C1731" s="1">
        <v>3</v>
      </c>
      <c r="D1731" s="1">
        <v>0.01</v>
      </c>
      <c r="E1731" s="1">
        <v>0.06</v>
      </c>
      <c r="F1731" s="1" t="s">
        <v>20</v>
      </c>
      <c r="G1731" s="1">
        <v>2</v>
      </c>
      <c r="H1731" s="1">
        <v>7.5289413206728497</v>
      </c>
      <c r="I1731" s="1">
        <v>50.080398866658697</v>
      </c>
      <c r="J1731" s="1">
        <v>3.19727421465638</v>
      </c>
      <c r="K1731" s="1">
        <v>7.5064832595191104</v>
      </c>
      <c r="L1731" s="1">
        <v>50.063056829875499</v>
      </c>
      <c r="M1731" s="1">
        <v>3.18773707300794</v>
      </c>
    </row>
    <row r="1732" spans="1:13" ht="15.75" customHeight="1" x14ac:dyDescent="0.25">
      <c r="A1732" s="1">
        <v>98.736000000000004</v>
      </c>
      <c r="B1732" s="1">
        <v>1.3109999999999999</v>
      </c>
      <c r="C1732" s="1">
        <v>0.1</v>
      </c>
      <c r="D1732" s="1">
        <v>0.01</v>
      </c>
      <c r="E1732" s="1">
        <v>2E-3</v>
      </c>
      <c r="F1732" s="1" t="s">
        <v>20</v>
      </c>
      <c r="G1732" s="1">
        <v>3</v>
      </c>
      <c r="H1732" s="1">
        <v>-1.38356206533778</v>
      </c>
      <c r="I1732" s="1">
        <v>50.043173122082699</v>
      </c>
      <c r="J1732" s="1">
        <v>-0.58754971349489504</v>
      </c>
      <c r="K1732" s="1">
        <v>-1.37835754974945</v>
      </c>
      <c r="L1732" s="1">
        <v>50.046100356488601</v>
      </c>
      <c r="M1732" s="1">
        <v>-0.58533954040659797</v>
      </c>
    </row>
    <row r="1733" spans="1:13" ht="15.75" customHeight="1" x14ac:dyDescent="0.25">
      <c r="A1733" s="1">
        <v>157.14099999999999</v>
      </c>
      <c r="B1733" s="1">
        <v>1.335</v>
      </c>
      <c r="C1733" s="1">
        <v>0.01</v>
      </c>
      <c r="D1733" s="1">
        <v>0.1</v>
      </c>
      <c r="E1733" s="1">
        <v>3.0000000000000001E-3</v>
      </c>
      <c r="F1733" s="1" t="s">
        <v>20</v>
      </c>
      <c r="G1733" s="1">
        <v>1</v>
      </c>
      <c r="H1733" s="1">
        <v>-0.357883824422361</v>
      </c>
      <c r="I1733" s="1">
        <v>50.0512560628854</v>
      </c>
      <c r="J1733" s="1">
        <v>-0.151980560736521</v>
      </c>
      <c r="K1733" s="1">
        <v>-0.35302264369294001</v>
      </c>
      <c r="L1733" s="1">
        <v>50.049091666086703</v>
      </c>
      <c r="M1733" s="1">
        <v>-0.14991618977957299</v>
      </c>
    </row>
    <row r="1734" spans="1:13" ht="15.75" customHeight="1" x14ac:dyDescent="0.25">
      <c r="A1734" s="1">
        <v>195.93199999999999</v>
      </c>
      <c r="B1734" s="1">
        <v>1.1060000000000001</v>
      </c>
      <c r="C1734" s="1">
        <v>1</v>
      </c>
      <c r="D1734" s="1">
        <v>0.1</v>
      </c>
      <c r="E1734" s="1">
        <v>0.01</v>
      </c>
      <c r="F1734" s="1" t="s">
        <v>20</v>
      </c>
      <c r="G1734" s="1">
        <v>1</v>
      </c>
      <c r="H1734" s="1">
        <v>2.4251950643129301</v>
      </c>
      <c r="I1734" s="1">
        <v>50.0466303694418</v>
      </c>
      <c r="J1734" s="1">
        <v>1.02989428584717</v>
      </c>
      <c r="K1734" s="1">
        <v>2.4556180833299099</v>
      </c>
      <c r="L1734" s="1">
        <v>50.039497229890102</v>
      </c>
      <c r="M1734" s="1">
        <v>1.0428138624638601</v>
      </c>
    </row>
    <row r="1735" spans="1:13" ht="15.75" customHeight="1" x14ac:dyDescent="0.25">
      <c r="A1735" s="1">
        <v>157.14099999999999</v>
      </c>
      <c r="B1735" s="1">
        <v>1.335</v>
      </c>
      <c r="C1735" s="1">
        <v>7</v>
      </c>
      <c r="D1735" s="1">
        <v>0.01</v>
      </c>
      <c r="E1735" s="1">
        <v>7.0000000000000007E-2</v>
      </c>
      <c r="F1735" s="1" t="s">
        <v>20</v>
      </c>
      <c r="G1735" s="1">
        <v>1</v>
      </c>
      <c r="H1735" s="1">
        <v>17.251713493178102</v>
      </c>
      <c r="I1735" s="1">
        <v>50.059030039307402</v>
      </c>
      <c r="J1735" s="1">
        <v>7.3261905440708697</v>
      </c>
      <c r="K1735" s="1">
        <v>17.0993135160771</v>
      </c>
      <c r="L1735" s="1">
        <v>50.0279739477064</v>
      </c>
      <c r="M1735" s="1">
        <v>7.26147168170424</v>
      </c>
    </row>
    <row r="1736" spans="1:13" ht="15.75" customHeight="1" x14ac:dyDescent="0.25">
      <c r="A1736" s="1">
        <v>98.736000000000004</v>
      </c>
      <c r="B1736" s="1">
        <v>1.3109999999999999</v>
      </c>
      <c r="C1736" s="1">
        <v>0.1</v>
      </c>
      <c r="D1736" s="1">
        <v>0.01</v>
      </c>
      <c r="E1736" s="1">
        <v>3.0000000000000001E-3</v>
      </c>
      <c r="F1736" s="1" t="s">
        <v>20</v>
      </c>
      <c r="G1736" s="1">
        <v>1</v>
      </c>
      <c r="H1736" s="1">
        <v>0.60308735930906598</v>
      </c>
      <c r="I1736" s="1">
        <v>50.0511638265084</v>
      </c>
      <c r="J1736" s="1">
        <v>0.25610980096359198</v>
      </c>
      <c r="K1736" s="1">
        <v>0.60251240649062399</v>
      </c>
      <c r="L1736" s="1">
        <v>50.050499875199399</v>
      </c>
      <c r="M1736" s="1">
        <v>0.255865638903781</v>
      </c>
    </row>
    <row r="1737" spans="1:13" ht="15.75" customHeight="1" x14ac:dyDescent="0.25">
      <c r="A1737" s="1">
        <v>127.977</v>
      </c>
      <c r="B1737" s="1">
        <v>1.3819999999999999</v>
      </c>
      <c r="C1737" s="1">
        <v>15</v>
      </c>
      <c r="D1737" s="1">
        <v>0.01</v>
      </c>
      <c r="E1737" s="1">
        <v>0.22500000000000001</v>
      </c>
      <c r="F1737" s="1" t="s">
        <v>20</v>
      </c>
      <c r="G1737" s="1">
        <v>3</v>
      </c>
      <c r="H1737" s="1">
        <v>36.276990112271697</v>
      </c>
      <c r="I1737" s="1">
        <v>49.883864146713201</v>
      </c>
      <c r="J1737" s="1">
        <v>15.405550412889299</v>
      </c>
      <c r="K1737" s="1">
        <v>36.433243892239503</v>
      </c>
      <c r="L1737" s="1">
        <v>49.987904954106099</v>
      </c>
      <c r="M1737" s="1">
        <v>15.4719058485814</v>
      </c>
    </row>
    <row r="1738" spans="1:13" ht="15.75" customHeight="1" x14ac:dyDescent="0.25">
      <c r="A1738" s="1">
        <v>234.63499999999999</v>
      </c>
      <c r="B1738" s="1">
        <v>0.66600000000000004</v>
      </c>
      <c r="C1738" s="1">
        <v>0.01</v>
      </c>
      <c r="D1738" s="1">
        <v>7</v>
      </c>
      <c r="E1738" s="1">
        <v>3.5000000000000003E-2</v>
      </c>
      <c r="F1738" s="1" t="s">
        <v>20</v>
      </c>
      <c r="G1738" s="1">
        <v>1</v>
      </c>
      <c r="H1738" s="1">
        <v>-4.27242457669825</v>
      </c>
      <c r="I1738" s="1">
        <v>50.042956002076103</v>
      </c>
      <c r="J1738" s="1">
        <v>-1.81434711087916</v>
      </c>
      <c r="K1738" s="1">
        <v>-4.3004226471046803</v>
      </c>
      <c r="L1738" s="1">
        <v>50.040762285813003</v>
      </c>
      <c r="M1738" s="1">
        <v>-1.82623689787017</v>
      </c>
    </row>
    <row r="1739" spans="1:13" ht="15.75" customHeight="1" x14ac:dyDescent="0.25">
      <c r="A1739" s="1">
        <v>195.93199999999999</v>
      </c>
      <c r="B1739" s="1">
        <v>1.1060000000000001</v>
      </c>
      <c r="C1739" s="1">
        <v>7</v>
      </c>
      <c r="D1739" s="1">
        <v>0.01</v>
      </c>
      <c r="E1739" s="1">
        <v>0.217</v>
      </c>
      <c r="F1739" s="1" t="s">
        <v>20</v>
      </c>
      <c r="G1739" s="1">
        <v>5</v>
      </c>
      <c r="H1739" s="1">
        <v>17.1595699598899</v>
      </c>
      <c r="I1739" s="1">
        <v>50.001429956532597</v>
      </c>
      <c r="J1739" s="1">
        <v>7.2870604551936404</v>
      </c>
      <c r="K1739" s="1">
        <v>17.072158101091599</v>
      </c>
      <c r="L1739" s="1">
        <v>50.100987232534202</v>
      </c>
      <c r="M1739" s="1">
        <v>7.2499397405689097</v>
      </c>
    </row>
    <row r="1740" spans="1:13" ht="15.75" customHeight="1" x14ac:dyDescent="0.25">
      <c r="A1740" s="1">
        <v>69.394999999999996</v>
      </c>
      <c r="B1740" s="1">
        <v>1.081</v>
      </c>
      <c r="C1740" s="1">
        <v>15</v>
      </c>
      <c r="D1740" s="1">
        <v>0.01</v>
      </c>
      <c r="E1740" s="1">
        <v>1.4999999999999999E-2</v>
      </c>
      <c r="F1740" s="1" t="s">
        <v>20</v>
      </c>
      <c r="G1740" s="1">
        <v>4</v>
      </c>
      <c r="H1740" s="1">
        <v>36.143372355365898</v>
      </c>
      <c r="I1740" s="1">
        <v>50.059124443518101</v>
      </c>
      <c r="J1740" s="1">
        <v>15.348807692953001</v>
      </c>
      <c r="K1740" s="1">
        <v>36.4903736947076</v>
      </c>
      <c r="L1740" s="1">
        <v>50.076392436645499</v>
      </c>
      <c r="M1740" s="1">
        <v>15.496166848440399</v>
      </c>
    </row>
    <row r="1741" spans="1:13" ht="15.75" customHeight="1" x14ac:dyDescent="0.25">
      <c r="A1741" s="1">
        <v>69.394999999999996</v>
      </c>
      <c r="B1741" s="1">
        <v>1.081</v>
      </c>
      <c r="C1741" s="1">
        <v>0.01</v>
      </c>
      <c r="D1741" s="1">
        <v>1</v>
      </c>
      <c r="E1741" s="1">
        <v>1E-3</v>
      </c>
      <c r="F1741" s="1" t="s">
        <v>20</v>
      </c>
      <c r="G1741" s="1">
        <v>3</v>
      </c>
      <c r="H1741" s="1">
        <v>2.2389790401084499</v>
      </c>
      <c r="I1741" s="1">
        <v>50.048417802034002</v>
      </c>
      <c r="J1741" s="1">
        <v>0.95081494823698698</v>
      </c>
      <c r="K1741" s="1">
        <v>2.2149419895385098</v>
      </c>
      <c r="L1741" s="1">
        <v>50.055349072636901</v>
      </c>
      <c r="M1741" s="1">
        <v>0.94060726581387599</v>
      </c>
    </row>
    <row r="1742" spans="1:13" ht="15.75" customHeight="1" x14ac:dyDescent="0.25">
      <c r="A1742" s="1">
        <v>157.14099999999999</v>
      </c>
      <c r="B1742" s="1">
        <v>1.335</v>
      </c>
      <c r="C1742" s="1">
        <v>0.01</v>
      </c>
      <c r="D1742" s="1">
        <v>11</v>
      </c>
      <c r="E1742" s="1">
        <v>0.33</v>
      </c>
      <c r="F1742" s="1" t="s">
        <v>20</v>
      </c>
      <c r="G1742" s="1">
        <v>5</v>
      </c>
      <c r="H1742" s="1">
        <v>17.845011534234899</v>
      </c>
      <c r="I1742" s="1">
        <v>50.030055887463803</v>
      </c>
      <c r="J1742" s="1">
        <v>7.5781431689463998</v>
      </c>
      <c r="K1742" s="1">
        <v>17.740001016789599</v>
      </c>
      <c r="L1742" s="1">
        <v>50.043254603583598</v>
      </c>
      <c r="M1742" s="1">
        <v>7.53354892848209</v>
      </c>
    </row>
    <row r="1743" spans="1:13" ht="15.75" customHeight="1" x14ac:dyDescent="0.25">
      <c r="A1743" s="1">
        <v>98.736000000000004</v>
      </c>
      <c r="B1743" s="1">
        <v>1.3109999999999999</v>
      </c>
      <c r="C1743" s="1">
        <v>15</v>
      </c>
      <c r="D1743" s="1">
        <v>0.01</v>
      </c>
      <c r="E1743" s="1">
        <v>0.3</v>
      </c>
      <c r="F1743" s="1" t="s">
        <v>20</v>
      </c>
      <c r="G1743" s="1">
        <v>2</v>
      </c>
      <c r="H1743" s="1">
        <v>36.423249359114102</v>
      </c>
      <c r="I1743" s="1">
        <v>49.825789808174299</v>
      </c>
      <c r="J1743" s="1">
        <v>15.4676615250187</v>
      </c>
      <c r="K1743" s="1">
        <v>36.364333094518798</v>
      </c>
      <c r="L1743" s="1">
        <v>50.198026174860502</v>
      </c>
      <c r="M1743" s="1">
        <v>15.4426418780868</v>
      </c>
    </row>
    <row r="1744" spans="1:13" ht="15.75" customHeight="1" x14ac:dyDescent="0.25">
      <c r="A1744" s="1">
        <v>157.14099999999999</v>
      </c>
      <c r="B1744" s="1">
        <v>1.335</v>
      </c>
      <c r="C1744" s="1">
        <v>7</v>
      </c>
      <c r="D1744" s="1">
        <v>0.01</v>
      </c>
      <c r="E1744" s="1">
        <v>0.14000000000000001</v>
      </c>
      <c r="F1744" s="1" t="s">
        <v>20</v>
      </c>
      <c r="G1744" s="1">
        <v>4</v>
      </c>
      <c r="H1744" s="1">
        <v>17.1249120851596</v>
      </c>
      <c r="I1744" s="1">
        <v>50.003563214317502</v>
      </c>
      <c r="J1744" s="1">
        <v>7.2723424856292196</v>
      </c>
      <c r="K1744" s="1">
        <v>17.278743977321099</v>
      </c>
      <c r="L1744" s="1">
        <v>49.983298078034601</v>
      </c>
      <c r="M1744" s="1">
        <v>7.3376694315105899</v>
      </c>
    </row>
    <row r="1745" spans="1:13" ht="15.75" customHeight="1" x14ac:dyDescent="0.25">
      <c r="A1745" s="1">
        <v>127.977</v>
      </c>
      <c r="B1745" s="1">
        <v>1.3819999999999999</v>
      </c>
      <c r="C1745" s="1">
        <v>0.01</v>
      </c>
      <c r="D1745" s="1">
        <v>0.1</v>
      </c>
      <c r="E1745" s="1">
        <v>2E-3</v>
      </c>
      <c r="F1745" s="1" t="s">
        <v>20</v>
      </c>
      <c r="G1745" s="1">
        <v>5</v>
      </c>
      <c r="H1745" s="1">
        <v>-1.88208015203982</v>
      </c>
      <c r="I1745" s="1">
        <v>50.064974049362199</v>
      </c>
      <c r="J1745" s="1">
        <v>-0.79925265501945997</v>
      </c>
      <c r="K1745" s="1">
        <v>-1.89709034696534</v>
      </c>
      <c r="L1745" s="1">
        <v>50.0745088748684</v>
      </c>
      <c r="M1745" s="1">
        <v>-0.80562695216805702</v>
      </c>
    </row>
    <row r="1746" spans="1:13" ht="15.75" customHeight="1" x14ac:dyDescent="0.25">
      <c r="A1746" s="1">
        <v>127.977</v>
      </c>
      <c r="B1746" s="1">
        <v>1.3819999999999999</v>
      </c>
      <c r="C1746" s="1">
        <v>1</v>
      </c>
      <c r="D1746" s="1">
        <v>0.1</v>
      </c>
      <c r="E1746" s="1">
        <v>0.01</v>
      </c>
      <c r="F1746" s="1" t="s">
        <v>20</v>
      </c>
      <c r="G1746" s="1">
        <v>4</v>
      </c>
      <c r="H1746" s="1">
        <v>2.77321759821284</v>
      </c>
      <c r="I1746" s="1">
        <v>50.050333184500502</v>
      </c>
      <c r="J1746" s="1">
        <v>1.1776871064263801</v>
      </c>
      <c r="K1746" s="1">
        <v>2.7453482821206201</v>
      </c>
      <c r="L1746" s="1">
        <v>50.052734689266003</v>
      </c>
      <c r="M1746" s="1">
        <v>1.1658519968237699</v>
      </c>
    </row>
    <row r="1747" spans="1:13" ht="15.75" customHeight="1" x14ac:dyDescent="0.25">
      <c r="A1747" s="1">
        <v>195.93199999999999</v>
      </c>
      <c r="B1747" s="1">
        <v>1.1060000000000001</v>
      </c>
      <c r="C1747" s="1">
        <v>0.01</v>
      </c>
      <c r="D1747" s="1">
        <v>1</v>
      </c>
      <c r="E1747" s="1">
        <v>3.1E-2</v>
      </c>
      <c r="F1747" s="1" t="s">
        <v>20</v>
      </c>
      <c r="G1747" s="1">
        <v>3</v>
      </c>
      <c r="H1747" s="1">
        <v>-1.3296439768428601</v>
      </c>
      <c r="I1747" s="1">
        <v>50.051454093265697</v>
      </c>
      <c r="J1747" s="1">
        <v>-0.56465261459268801</v>
      </c>
      <c r="K1747" s="1">
        <v>-1.3298233383051501</v>
      </c>
      <c r="L1747" s="1">
        <v>50.049761859792497</v>
      </c>
      <c r="M1747" s="1">
        <v>-0.56472878304108798</v>
      </c>
    </row>
    <row r="1748" spans="1:13" ht="15.75" customHeight="1" x14ac:dyDescent="0.25">
      <c r="A1748" s="1">
        <v>127.977</v>
      </c>
      <c r="B1748" s="1">
        <v>1.3819999999999999</v>
      </c>
      <c r="C1748" s="1">
        <v>0.01</v>
      </c>
      <c r="D1748" s="1">
        <v>0.1</v>
      </c>
      <c r="E1748" s="1">
        <v>3.0999999999999999E-3</v>
      </c>
      <c r="F1748" s="1" t="s">
        <v>20</v>
      </c>
      <c r="G1748" s="1">
        <v>1</v>
      </c>
      <c r="H1748" s="1">
        <v>0.43042236380210502</v>
      </c>
      <c r="I1748" s="1">
        <v>50.049855289681801</v>
      </c>
      <c r="J1748" s="1">
        <v>0.18278510438343101</v>
      </c>
      <c r="K1748" s="1">
        <v>0.42929390447270299</v>
      </c>
      <c r="L1748" s="1">
        <v>50.048708873917398</v>
      </c>
      <c r="M1748" s="1">
        <v>0.18230588774957601</v>
      </c>
    </row>
    <row r="1749" spans="1:13" ht="15.75" customHeight="1" x14ac:dyDescent="0.25">
      <c r="A1749" s="1">
        <v>127.977</v>
      </c>
      <c r="B1749" s="1">
        <v>1.3819999999999999</v>
      </c>
      <c r="C1749" s="1">
        <v>0.01</v>
      </c>
      <c r="D1749" s="1">
        <v>7</v>
      </c>
      <c r="E1749" s="1">
        <v>0.21</v>
      </c>
      <c r="F1749" s="1" t="s">
        <v>20</v>
      </c>
      <c r="G1749" s="1">
        <v>1</v>
      </c>
      <c r="H1749" s="1">
        <v>-4.3550831941968502</v>
      </c>
      <c r="I1749" s="1">
        <v>50.038732487212002</v>
      </c>
      <c r="J1749" s="1">
        <v>-1.8494492925925099</v>
      </c>
      <c r="K1749" s="1">
        <v>-4.3926752499254702</v>
      </c>
      <c r="L1749" s="1">
        <v>50.064715681879299</v>
      </c>
      <c r="M1749" s="1">
        <v>-1.8654133047076</v>
      </c>
    </row>
    <row r="1750" spans="1:13" ht="15.75" customHeight="1" x14ac:dyDescent="0.25">
      <c r="A1750" s="1">
        <v>98.736000000000004</v>
      </c>
      <c r="B1750" s="1">
        <v>1.3109999999999999</v>
      </c>
      <c r="C1750" s="1">
        <v>15</v>
      </c>
      <c r="D1750" s="1">
        <v>0.01</v>
      </c>
      <c r="E1750" s="1">
        <v>0.46500000000000002</v>
      </c>
      <c r="F1750" s="1" t="s">
        <v>20</v>
      </c>
      <c r="G1750" s="1">
        <v>3</v>
      </c>
      <c r="H1750" s="1">
        <v>36.3282557704567</v>
      </c>
      <c r="I1750" s="1">
        <v>49.950657722525001</v>
      </c>
      <c r="J1750" s="1">
        <v>15.4273211187603</v>
      </c>
      <c r="K1750" s="1">
        <v>36.460968405611702</v>
      </c>
      <c r="L1750" s="1">
        <v>49.961877898657796</v>
      </c>
      <c r="M1750" s="1">
        <v>15.4836794656071</v>
      </c>
    </row>
    <row r="1751" spans="1:13" ht="15.75" customHeight="1" x14ac:dyDescent="0.25">
      <c r="A1751" s="1">
        <v>127.977</v>
      </c>
      <c r="B1751" s="1">
        <v>1.3819999999999999</v>
      </c>
      <c r="C1751" s="1">
        <v>0.5</v>
      </c>
      <c r="D1751" s="1">
        <v>0.01</v>
      </c>
      <c r="E1751" s="1">
        <v>1.55E-2</v>
      </c>
      <c r="F1751" s="1" t="s">
        <v>20</v>
      </c>
      <c r="G1751" s="1">
        <v>5</v>
      </c>
      <c r="H1751" s="1">
        <v>2.26292591200778</v>
      </c>
      <c r="I1751" s="1">
        <v>50.061992178061203</v>
      </c>
      <c r="J1751" s="1">
        <v>0.96098433497867597</v>
      </c>
      <c r="K1751" s="1">
        <v>2.2618868880215901</v>
      </c>
      <c r="L1751" s="1">
        <v>50.0512697303257</v>
      </c>
      <c r="M1751" s="1">
        <v>0.960543098361471</v>
      </c>
    </row>
    <row r="1752" spans="1:13" ht="15.75" customHeight="1" x14ac:dyDescent="0.25">
      <c r="A1752" s="1">
        <v>234.63499999999999</v>
      </c>
      <c r="B1752" s="1">
        <v>0.66600000000000004</v>
      </c>
      <c r="C1752" s="1">
        <v>0.01</v>
      </c>
      <c r="D1752" s="1">
        <v>7</v>
      </c>
      <c r="E1752" s="1">
        <v>0.105</v>
      </c>
      <c r="F1752" s="1" t="s">
        <v>20</v>
      </c>
      <c r="G1752" s="1">
        <v>2</v>
      </c>
      <c r="H1752" s="1">
        <v>5.9974302795417804</v>
      </c>
      <c r="I1752" s="1">
        <v>50.063138516127502</v>
      </c>
      <c r="J1752" s="1">
        <v>2.5468958211065802</v>
      </c>
      <c r="K1752" s="1">
        <v>6.0551030488311799</v>
      </c>
      <c r="L1752" s="1">
        <v>50.062174176660399</v>
      </c>
      <c r="M1752" s="1">
        <v>2.5713873997074801</v>
      </c>
    </row>
    <row r="1753" spans="1:13" ht="15.75" customHeight="1" x14ac:dyDescent="0.25">
      <c r="A1753" s="1">
        <v>69.394999999999996</v>
      </c>
      <c r="B1753" s="1">
        <v>1.081</v>
      </c>
      <c r="C1753" s="1">
        <v>0.01</v>
      </c>
      <c r="D1753" s="1">
        <v>3</v>
      </c>
      <c r="E1753" s="1">
        <v>9.2999999999999999E-2</v>
      </c>
      <c r="F1753" s="1" t="s">
        <v>20</v>
      </c>
      <c r="G1753" s="1">
        <v>2</v>
      </c>
      <c r="H1753" s="1">
        <v>2.9321803548245802</v>
      </c>
      <c r="I1753" s="1">
        <v>50.052514383931999</v>
      </c>
      <c r="J1753" s="1">
        <v>1.2451929483712301</v>
      </c>
      <c r="K1753" s="1">
        <v>2.9508649924208599</v>
      </c>
      <c r="L1753" s="1">
        <v>50.061563772434504</v>
      </c>
      <c r="M1753" s="1">
        <v>1.2531276509346201</v>
      </c>
    </row>
    <row r="1754" spans="1:13" ht="15.75" customHeight="1" x14ac:dyDescent="0.25">
      <c r="A1754" s="1">
        <v>234.63499999999999</v>
      </c>
      <c r="B1754" s="1">
        <v>0.66600000000000004</v>
      </c>
      <c r="C1754" s="1">
        <v>0.01</v>
      </c>
      <c r="D1754" s="1">
        <v>3</v>
      </c>
      <c r="E1754" s="1">
        <v>4.4999999999999998E-2</v>
      </c>
      <c r="F1754" s="1" t="s">
        <v>20</v>
      </c>
      <c r="G1754" s="1">
        <v>3</v>
      </c>
      <c r="H1754" s="1">
        <v>3.3453053995009698</v>
      </c>
      <c r="I1754" s="1">
        <v>50.0513393314111</v>
      </c>
      <c r="J1754" s="1">
        <v>1.4206324951167699</v>
      </c>
      <c r="K1754" s="1">
        <v>3.3927053661058602</v>
      </c>
      <c r="L1754" s="1">
        <v>50.054697154875399</v>
      </c>
      <c r="M1754" s="1">
        <v>1.44076157894762</v>
      </c>
    </row>
    <row r="1755" spans="1:13" ht="15.75" customHeight="1" x14ac:dyDescent="0.25">
      <c r="A1755" s="1">
        <v>69.394999999999996</v>
      </c>
      <c r="B1755" s="1">
        <v>1.081</v>
      </c>
      <c r="C1755" s="1">
        <v>0.01</v>
      </c>
      <c r="D1755" s="1">
        <v>7</v>
      </c>
      <c r="E1755" s="1">
        <v>7.0000000000000007E-2</v>
      </c>
      <c r="F1755" s="1" t="s">
        <v>20</v>
      </c>
      <c r="G1755" s="1">
        <v>3</v>
      </c>
      <c r="H1755" s="1">
        <v>8.1088978945392007</v>
      </c>
      <c r="I1755" s="1">
        <v>50.039627909924498</v>
      </c>
      <c r="J1755" s="1">
        <v>3.4435611918375999</v>
      </c>
      <c r="K1755" s="1">
        <v>7.9907517156654402</v>
      </c>
      <c r="L1755" s="1">
        <v>50.048806845428501</v>
      </c>
      <c r="M1755" s="1">
        <v>3.3933887020831599</v>
      </c>
    </row>
    <row r="1756" spans="1:13" ht="15.75" customHeight="1" x14ac:dyDescent="0.25">
      <c r="A1756" s="1">
        <v>127.977</v>
      </c>
      <c r="B1756" s="1">
        <v>1.3819999999999999</v>
      </c>
      <c r="C1756" s="1">
        <v>0.5</v>
      </c>
      <c r="D1756" s="1">
        <v>0.01</v>
      </c>
      <c r="E1756" s="1">
        <v>1.4999999999999999E-2</v>
      </c>
      <c r="F1756" s="1" t="s">
        <v>20</v>
      </c>
      <c r="G1756" s="1">
        <v>2</v>
      </c>
      <c r="H1756" s="1">
        <v>-1.44899557391198</v>
      </c>
      <c r="I1756" s="1">
        <v>50.047001090452198</v>
      </c>
      <c r="J1756" s="1">
        <v>-0.61533700268047498</v>
      </c>
      <c r="K1756" s="1">
        <v>-1.45507612277887</v>
      </c>
      <c r="L1756" s="1">
        <v>50.051739297190402</v>
      </c>
      <c r="M1756" s="1">
        <v>-0.61791919601616896</v>
      </c>
    </row>
    <row r="1757" spans="1:13" ht="15.75" customHeight="1" x14ac:dyDescent="0.25">
      <c r="A1757" s="1">
        <v>98.736000000000004</v>
      </c>
      <c r="B1757" s="1">
        <v>1.3109999999999999</v>
      </c>
      <c r="C1757" s="1">
        <v>0.01</v>
      </c>
      <c r="D1757" s="1">
        <v>15</v>
      </c>
      <c r="E1757" s="1">
        <v>0.15</v>
      </c>
      <c r="F1757" s="1" t="s">
        <v>20</v>
      </c>
      <c r="G1757" s="1">
        <v>4</v>
      </c>
      <c r="H1757" s="1">
        <v>20.249585156095701</v>
      </c>
      <c r="I1757" s="1">
        <v>50.068073441696598</v>
      </c>
      <c r="J1757" s="1">
        <v>8.5992802599353197</v>
      </c>
      <c r="K1757" s="1">
        <v>20.186405904452801</v>
      </c>
      <c r="L1757" s="1">
        <v>50.003729210703099</v>
      </c>
      <c r="M1757" s="1">
        <v>8.5724502736762407</v>
      </c>
    </row>
    <row r="1758" spans="1:13" ht="15.75" customHeight="1" x14ac:dyDescent="0.25">
      <c r="A1758" s="1">
        <v>69.394999999999996</v>
      </c>
      <c r="B1758" s="1">
        <v>1.081</v>
      </c>
      <c r="C1758" s="1">
        <v>0.01</v>
      </c>
      <c r="D1758" s="1">
        <v>15</v>
      </c>
      <c r="E1758" s="1">
        <v>1.4999999999999999E-2</v>
      </c>
      <c r="F1758" s="1" t="s">
        <v>20</v>
      </c>
      <c r="G1758" s="1">
        <v>3</v>
      </c>
      <c r="H1758" s="1">
        <v>-16.5943721726265</v>
      </c>
      <c r="I1758" s="1">
        <v>50.087285076876597</v>
      </c>
      <c r="J1758" s="1">
        <v>-7.0470410109676003</v>
      </c>
      <c r="K1758" s="1">
        <v>-16.6525270640713</v>
      </c>
      <c r="L1758" s="1">
        <v>50.064036759997002</v>
      </c>
      <c r="M1758" s="1">
        <v>-7.0717373297398396</v>
      </c>
    </row>
    <row r="1759" spans="1:13" ht="15.75" customHeight="1" x14ac:dyDescent="0.25">
      <c r="A1759" s="1">
        <v>157.14099999999999</v>
      </c>
      <c r="B1759" s="1">
        <v>1.335</v>
      </c>
      <c r="C1759" s="1">
        <v>0.01</v>
      </c>
      <c r="D1759" s="1">
        <v>3</v>
      </c>
      <c r="E1759" s="1">
        <v>0.09</v>
      </c>
      <c r="F1759" s="1" t="s">
        <v>20</v>
      </c>
      <c r="G1759" s="1">
        <v>3</v>
      </c>
      <c r="H1759" s="1">
        <v>3.4631771488707499</v>
      </c>
      <c r="I1759" s="1">
        <v>50.036160665103303</v>
      </c>
      <c r="J1759" s="1">
        <v>1.47068844439899</v>
      </c>
      <c r="K1759" s="1">
        <v>3.4580886252905199</v>
      </c>
      <c r="L1759" s="1">
        <v>50.041379803799799</v>
      </c>
      <c r="M1759" s="1">
        <v>1.4685275290005599</v>
      </c>
    </row>
    <row r="1760" spans="1:13" ht="15.75" customHeight="1" x14ac:dyDescent="0.25">
      <c r="A1760" s="1">
        <v>234.63499999999999</v>
      </c>
      <c r="B1760" s="1">
        <v>0.66600000000000004</v>
      </c>
      <c r="C1760" s="1">
        <v>7</v>
      </c>
      <c r="D1760" s="1">
        <v>0.01</v>
      </c>
      <c r="E1760" s="1">
        <v>7.0000000000000007E-2</v>
      </c>
      <c r="F1760" s="1" t="s">
        <v>20</v>
      </c>
      <c r="G1760" s="1">
        <v>1</v>
      </c>
      <c r="H1760" s="1">
        <v>17.056158469842099</v>
      </c>
      <c r="I1760" s="1">
        <v>50.0640881307759</v>
      </c>
      <c r="J1760" s="1">
        <v>7.2431452649236299</v>
      </c>
      <c r="K1760" s="1">
        <v>16.8586699364783</v>
      </c>
      <c r="L1760" s="1">
        <v>50.102330104919702</v>
      </c>
      <c r="M1760" s="1">
        <v>7.1592788926780804</v>
      </c>
    </row>
    <row r="1761" spans="1:13" ht="15.75" customHeight="1" x14ac:dyDescent="0.25">
      <c r="A1761" s="1">
        <v>234.63499999999999</v>
      </c>
      <c r="B1761" s="1">
        <v>0.66600000000000004</v>
      </c>
      <c r="C1761" s="1">
        <v>0.01</v>
      </c>
      <c r="D1761" s="1">
        <v>15</v>
      </c>
      <c r="E1761" s="1">
        <v>0.22500000000000001</v>
      </c>
      <c r="F1761" s="1" t="s">
        <v>20</v>
      </c>
      <c r="G1761" s="1">
        <v>3</v>
      </c>
      <c r="H1761" s="1">
        <v>16.506954754680802</v>
      </c>
      <c r="I1761" s="1">
        <v>50.0837294277935</v>
      </c>
      <c r="J1761" s="1">
        <v>7.0099179355702796</v>
      </c>
      <c r="K1761" s="1">
        <v>16.417849591632699</v>
      </c>
      <c r="L1761" s="1">
        <v>50.0532342997518</v>
      </c>
      <c r="M1761" s="1">
        <v>6.9720781347174698</v>
      </c>
    </row>
    <row r="1762" spans="1:13" ht="15.75" customHeight="1" x14ac:dyDescent="0.25">
      <c r="A1762" s="1">
        <v>98.736000000000004</v>
      </c>
      <c r="B1762" s="1">
        <v>1.3109999999999999</v>
      </c>
      <c r="C1762" s="1">
        <v>1</v>
      </c>
      <c r="D1762" s="1">
        <v>0.1</v>
      </c>
      <c r="E1762" s="1">
        <v>0.01</v>
      </c>
      <c r="F1762" s="1" t="s">
        <v>20</v>
      </c>
      <c r="G1762" s="1">
        <v>2</v>
      </c>
      <c r="H1762" s="1">
        <v>2.6076611509109999</v>
      </c>
      <c r="I1762" s="1">
        <v>50.0472944285548</v>
      </c>
      <c r="J1762" s="1">
        <v>1.1073811580223301</v>
      </c>
      <c r="K1762" s="1">
        <v>2.5803509385105099</v>
      </c>
      <c r="L1762" s="1">
        <v>50.044117573532198</v>
      </c>
      <c r="M1762" s="1">
        <v>1.0957834799178301</v>
      </c>
    </row>
    <row r="1763" spans="1:13" ht="15.75" customHeight="1" x14ac:dyDescent="0.25">
      <c r="A1763" s="1">
        <v>98.736000000000004</v>
      </c>
      <c r="B1763" s="1">
        <v>1.3109999999999999</v>
      </c>
      <c r="C1763" s="1">
        <v>0.01</v>
      </c>
      <c r="D1763" s="1">
        <v>11</v>
      </c>
      <c r="E1763" s="1">
        <v>1.0999999999999999E-2</v>
      </c>
      <c r="F1763" s="1" t="s">
        <v>20</v>
      </c>
      <c r="G1763" s="1">
        <v>3</v>
      </c>
      <c r="H1763" s="1">
        <v>12.2825225345397</v>
      </c>
      <c r="I1763" s="1">
        <v>50.018144508530597</v>
      </c>
      <c r="J1763" s="1">
        <v>5.2159514755137497</v>
      </c>
      <c r="K1763" s="1">
        <v>12.3695169107831</v>
      </c>
      <c r="L1763" s="1">
        <v>50.086893858155001</v>
      </c>
      <c r="M1763" s="1">
        <v>5.2528949001117402</v>
      </c>
    </row>
    <row r="1764" spans="1:13" ht="15.75" customHeight="1" x14ac:dyDescent="0.25">
      <c r="A1764" s="1">
        <v>98.736000000000004</v>
      </c>
      <c r="B1764" s="1">
        <v>1.3109999999999999</v>
      </c>
      <c r="C1764" s="1">
        <v>11</v>
      </c>
      <c r="D1764" s="1">
        <v>0.01</v>
      </c>
      <c r="E1764" s="1">
        <v>5.5E-2</v>
      </c>
      <c r="F1764" s="1" t="s">
        <v>20</v>
      </c>
      <c r="G1764" s="1">
        <v>3</v>
      </c>
      <c r="H1764" s="1">
        <v>26.7698487321831</v>
      </c>
      <c r="I1764" s="1">
        <v>50.0133555391646</v>
      </c>
      <c r="J1764" s="1">
        <v>11.3682048293626</v>
      </c>
      <c r="K1764" s="1">
        <v>26.832880098649198</v>
      </c>
      <c r="L1764" s="1">
        <v>50.077722345496397</v>
      </c>
      <c r="M1764" s="1">
        <v>11.394972014034799</v>
      </c>
    </row>
    <row r="1765" spans="1:13" ht="15.75" customHeight="1" x14ac:dyDescent="0.25">
      <c r="A1765" s="1">
        <v>157.14099999999999</v>
      </c>
      <c r="B1765" s="1">
        <v>1.335</v>
      </c>
      <c r="C1765" s="1">
        <v>0.01</v>
      </c>
      <c r="D1765" s="1">
        <v>7</v>
      </c>
      <c r="E1765" s="1">
        <v>3.5000000000000003E-2</v>
      </c>
      <c r="F1765" s="1" t="s">
        <v>20</v>
      </c>
      <c r="G1765" s="1">
        <v>4</v>
      </c>
      <c r="H1765" s="1">
        <v>9.5684242416888203</v>
      </c>
      <c r="I1765" s="1">
        <v>50.0829812428453</v>
      </c>
      <c r="J1765" s="1">
        <v>4.0633702402279699</v>
      </c>
      <c r="K1765" s="1">
        <v>9.5537651052130705</v>
      </c>
      <c r="L1765" s="1">
        <v>50.066788514693698</v>
      </c>
      <c r="M1765" s="1">
        <v>4.0571450251456902</v>
      </c>
    </row>
    <row r="1766" spans="1:13" ht="15.75" customHeight="1" x14ac:dyDescent="0.25">
      <c r="A1766" s="1">
        <v>234.63499999999999</v>
      </c>
      <c r="B1766" s="1">
        <v>0.66600000000000004</v>
      </c>
      <c r="C1766" s="1">
        <v>3</v>
      </c>
      <c r="D1766" s="1">
        <v>0.01</v>
      </c>
      <c r="E1766" s="1">
        <v>4.4999999999999998E-2</v>
      </c>
      <c r="F1766" s="1" t="s">
        <v>20</v>
      </c>
      <c r="G1766" s="1">
        <v>1</v>
      </c>
      <c r="H1766" s="1">
        <v>7.4552405665586301</v>
      </c>
      <c r="I1766" s="1">
        <v>50.021183611138902</v>
      </c>
      <c r="J1766" s="1">
        <v>3.1659761196528899</v>
      </c>
      <c r="K1766" s="1">
        <v>7.3495686688761301</v>
      </c>
      <c r="L1766" s="1">
        <v>50.058434030892698</v>
      </c>
      <c r="M1766" s="1">
        <v>3.1211010144709199</v>
      </c>
    </row>
    <row r="1767" spans="1:13" ht="15.75" customHeight="1" x14ac:dyDescent="0.25">
      <c r="A1767" s="1">
        <v>157.14099999999999</v>
      </c>
      <c r="B1767" s="1">
        <v>1.335</v>
      </c>
      <c r="C1767" s="1">
        <v>0.01</v>
      </c>
      <c r="D1767" s="1">
        <v>0.1</v>
      </c>
      <c r="E1767" s="1">
        <v>5.0000000000000001E-4</v>
      </c>
      <c r="F1767" s="1" t="s">
        <v>20</v>
      </c>
      <c r="G1767" s="1">
        <v>2</v>
      </c>
      <c r="H1767" s="1">
        <v>-0.58795722325109601</v>
      </c>
      <c r="I1767" s="1">
        <v>50.052083240811399</v>
      </c>
      <c r="J1767" s="1">
        <v>-0.249684569072148</v>
      </c>
      <c r="K1767" s="1">
        <v>-0.58343247907865103</v>
      </c>
      <c r="L1767" s="1">
        <v>50.0516527113774</v>
      </c>
      <c r="M1767" s="1">
        <v>-0.247763070782508</v>
      </c>
    </row>
    <row r="1768" spans="1:13" ht="15.75" customHeight="1" x14ac:dyDescent="0.25">
      <c r="A1768" s="1">
        <v>195.93199999999999</v>
      </c>
      <c r="B1768" s="1">
        <v>1.1060000000000001</v>
      </c>
      <c r="C1768" s="1">
        <v>1</v>
      </c>
      <c r="D1768" s="1">
        <v>0.01</v>
      </c>
      <c r="E1768" s="1">
        <v>5.0000000000000001E-3</v>
      </c>
      <c r="F1768" s="1" t="s">
        <v>20</v>
      </c>
      <c r="G1768" s="1">
        <v>5</v>
      </c>
      <c r="H1768" s="1">
        <v>-2.7589710297224799</v>
      </c>
      <c r="I1768" s="1">
        <v>50.055573850318197</v>
      </c>
      <c r="J1768" s="1">
        <v>-1.17163709432753</v>
      </c>
      <c r="K1768" s="1">
        <v>-2.7617063966619502</v>
      </c>
      <c r="L1768" s="1">
        <v>50.033723166396697</v>
      </c>
      <c r="M1768" s="1">
        <v>-1.1727987076023201</v>
      </c>
    </row>
    <row r="1769" spans="1:13" ht="15.75" customHeight="1" x14ac:dyDescent="0.25">
      <c r="A1769" s="1">
        <v>234.63499999999999</v>
      </c>
      <c r="B1769" s="1">
        <v>0.66600000000000004</v>
      </c>
      <c r="C1769" s="1">
        <v>0.5</v>
      </c>
      <c r="D1769" s="1">
        <v>0.01</v>
      </c>
      <c r="E1769" s="1">
        <v>1.55E-2</v>
      </c>
      <c r="F1769" s="1" t="s">
        <v>20</v>
      </c>
      <c r="G1769" s="1">
        <v>2</v>
      </c>
      <c r="H1769" s="1">
        <v>-1.3183537493159001</v>
      </c>
      <c r="I1769" s="1">
        <v>50.049682190120699</v>
      </c>
      <c r="J1769" s="1">
        <v>-0.55985805559533797</v>
      </c>
      <c r="K1769" s="1">
        <v>-1.3165236524952699</v>
      </c>
      <c r="L1769" s="1">
        <v>50.045458323876304</v>
      </c>
      <c r="M1769" s="1">
        <v>-0.55908087841654197</v>
      </c>
    </row>
    <row r="1770" spans="1:13" ht="15.75" customHeight="1" x14ac:dyDescent="0.25">
      <c r="A1770" s="1">
        <v>157.14099999999999</v>
      </c>
      <c r="B1770" s="1">
        <v>1.335</v>
      </c>
      <c r="C1770" s="1">
        <v>0.01</v>
      </c>
      <c r="D1770" s="1">
        <v>0.5</v>
      </c>
      <c r="E1770" s="1">
        <v>7.4999999999999997E-3</v>
      </c>
      <c r="F1770" s="1" t="s">
        <v>20</v>
      </c>
      <c r="G1770" s="1">
        <v>5</v>
      </c>
      <c r="H1770" s="1">
        <v>-1.7409275630013401</v>
      </c>
      <c r="I1770" s="1">
        <v>50.0506621840279</v>
      </c>
      <c r="J1770" s="1">
        <v>-0.73931015924976196</v>
      </c>
      <c r="K1770" s="1">
        <v>-1.7255004015875199</v>
      </c>
      <c r="L1770" s="1">
        <v>50.048191417135897</v>
      </c>
      <c r="M1770" s="1">
        <v>-0.73275879122962595</v>
      </c>
    </row>
    <row r="1771" spans="1:13" ht="15.75" customHeight="1" x14ac:dyDescent="0.25">
      <c r="A1771" s="1">
        <v>127.977</v>
      </c>
      <c r="B1771" s="1">
        <v>1.3819999999999999</v>
      </c>
      <c r="C1771" s="1">
        <v>0.01</v>
      </c>
      <c r="D1771" s="1">
        <v>0.1</v>
      </c>
      <c r="E1771" s="1">
        <v>2E-3</v>
      </c>
      <c r="F1771" s="1" t="s">
        <v>20</v>
      </c>
      <c r="G1771" s="1">
        <v>3</v>
      </c>
      <c r="H1771" s="1">
        <v>1.04125639614705</v>
      </c>
      <c r="I1771" s="1">
        <v>50.049159628947002</v>
      </c>
      <c r="J1771" s="1">
        <v>0.44218464249492501</v>
      </c>
      <c r="K1771" s="1">
        <v>1.0443713740590099</v>
      </c>
      <c r="L1771" s="1">
        <v>50.051066785592297</v>
      </c>
      <c r="M1771" s="1">
        <v>0.44350746307924599</v>
      </c>
    </row>
    <row r="1772" spans="1:13" ht="15.75" customHeight="1" x14ac:dyDescent="0.25">
      <c r="A1772" s="1">
        <v>127.977</v>
      </c>
      <c r="B1772" s="1">
        <v>1.3819999999999999</v>
      </c>
      <c r="C1772" s="1">
        <v>0.5</v>
      </c>
      <c r="D1772" s="1">
        <v>0.01</v>
      </c>
      <c r="E1772" s="1">
        <v>1.4999999999999999E-2</v>
      </c>
      <c r="F1772" s="1" t="s">
        <v>20</v>
      </c>
      <c r="G1772" s="1">
        <v>5</v>
      </c>
      <c r="H1772" s="1">
        <v>2.2508314562912202</v>
      </c>
      <c r="I1772" s="1">
        <v>50.057714879133698</v>
      </c>
      <c r="J1772" s="1">
        <v>0.95584824880721297</v>
      </c>
      <c r="K1772" s="1">
        <v>2.26993731146875</v>
      </c>
      <c r="L1772" s="1">
        <v>50.053809491337901</v>
      </c>
      <c r="M1772" s="1">
        <v>0.96396182753046999</v>
      </c>
    </row>
    <row r="1773" spans="1:13" ht="15.75" customHeight="1" x14ac:dyDescent="0.25">
      <c r="A1773" s="1">
        <v>157.14099999999999</v>
      </c>
      <c r="B1773" s="1">
        <v>1.335</v>
      </c>
      <c r="C1773" s="1">
        <v>0.01</v>
      </c>
      <c r="D1773" s="1">
        <v>15</v>
      </c>
      <c r="E1773" s="1">
        <v>0.3</v>
      </c>
      <c r="F1773" s="1" t="s">
        <v>20</v>
      </c>
      <c r="G1773" s="1">
        <v>5</v>
      </c>
      <c r="H1773" s="1">
        <v>24.0102953010005</v>
      </c>
      <c r="I1773" s="1">
        <v>50.129007495876003</v>
      </c>
      <c r="J1773" s="1">
        <v>10.1963204098014</v>
      </c>
      <c r="K1773" s="1">
        <v>23.771537771032001</v>
      </c>
      <c r="L1773" s="1">
        <v>50.264786072974204</v>
      </c>
      <c r="M1773" s="1">
        <v>10.094928559126901</v>
      </c>
    </row>
    <row r="1774" spans="1:13" ht="15.75" customHeight="1" x14ac:dyDescent="0.25">
      <c r="A1774" s="1">
        <v>98.736000000000004</v>
      </c>
      <c r="B1774" s="1">
        <v>1.3109999999999999</v>
      </c>
      <c r="C1774" s="1">
        <v>0.01</v>
      </c>
      <c r="D1774" s="1">
        <v>3</v>
      </c>
      <c r="E1774" s="1">
        <v>9.2999999999999999E-2</v>
      </c>
      <c r="F1774" s="1" t="s">
        <v>20</v>
      </c>
      <c r="G1774" s="1">
        <v>5</v>
      </c>
      <c r="H1774" s="1">
        <v>-5.4996332455510197</v>
      </c>
      <c r="I1774" s="1">
        <v>50.031810758598098</v>
      </c>
      <c r="J1774" s="1">
        <v>-2.3354990850819699</v>
      </c>
      <c r="K1774" s="1">
        <v>-5.4434266660360997</v>
      </c>
      <c r="L1774" s="1">
        <v>50.069838619969303</v>
      </c>
      <c r="M1774" s="1">
        <v>-2.3116301452505899</v>
      </c>
    </row>
    <row r="1775" spans="1:13" ht="15.75" customHeight="1" x14ac:dyDescent="0.25">
      <c r="A1775" s="1">
        <v>127.977</v>
      </c>
      <c r="B1775" s="1">
        <v>1.3819999999999999</v>
      </c>
      <c r="C1775" s="1">
        <v>3</v>
      </c>
      <c r="D1775" s="1">
        <v>0.01</v>
      </c>
      <c r="E1775" s="1">
        <v>1.4999999999999999E-2</v>
      </c>
      <c r="F1775" s="1" t="s">
        <v>20</v>
      </c>
      <c r="G1775" s="1">
        <v>5</v>
      </c>
      <c r="H1775" s="1">
        <v>-7.5978408332714302</v>
      </c>
      <c r="I1775" s="1">
        <v>50.047074679571899</v>
      </c>
      <c r="J1775" s="1">
        <v>-3.2265333927600701</v>
      </c>
      <c r="K1775" s="1">
        <v>-7.6709654832994296</v>
      </c>
      <c r="L1775" s="1">
        <v>50.0307826212793</v>
      </c>
      <c r="M1775" s="1">
        <v>-3.2575868368011802</v>
      </c>
    </row>
    <row r="1776" spans="1:13" ht="15.75" customHeight="1" x14ac:dyDescent="0.25">
      <c r="A1776" s="1">
        <v>234.63499999999999</v>
      </c>
      <c r="B1776" s="1">
        <v>0.66600000000000004</v>
      </c>
      <c r="C1776" s="1">
        <v>1</v>
      </c>
      <c r="D1776" s="1">
        <v>0.01</v>
      </c>
      <c r="E1776" s="1">
        <v>0.01</v>
      </c>
      <c r="F1776" s="1" t="s">
        <v>20</v>
      </c>
      <c r="G1776" s="1">
        <v>4</v>
      </c>
      <c r="H1776" s="1">
        <v>-2.6374591336946702</v>
      </c>
      <c r="I1776" s="1">
        <v>50.052692419137898</v>
      </c>
      <c r="J1776" s="1">
        <v>-1.1200353039301301</v>
      </c>
      <c r="K1776" s="1">
        <v>-2.6284951223965098</v>
      </c>
      <c r="L1776" s="1">
        <v>50.050485787414601</v>
      </c>
      <c r="M1776" s="1">
        <v>-1.11622860641944</v>
      </c>
    </row>
    <row r="1777" spans="1:13" ht="15.75" customHeight="1" x14ac:dyDescent="0.25">
      <c r="A1777" s="1">
        <v>234.63499999999999</v>
      </c>
      <c r="B1777" s="1">
        <v>0.66600000000000004</v>
      </c>
      <c r="C1777" s="1">
        <v>11</v>
      </c>
      <c r="D1777" s="1">
        <v>0.01</v>
      </c>
      <c r="E1777" s="1">
        <v>0.16500000000000001</v>
      </c>
      <c r="F1777" s="1" t="s">
        <v>20</v>
      </c>
      <c r="G1777" s="1">
        <v>5</v>
      </c>
      <c r="H1777" s="1">
        <v>27.7973246838222</v>
      </c>
      <c r="I1777" s="1">
        <v>49.826599449798898</v>
      </c>
      <c r="J1777" s="1">
        <v>11.804537406073599</v>
      </c>
      <c r="K1777" s="1">
        <v>25.991958627086301</v>
      </c>
      <c r="L1777" s="1">
        <v>49.982838109171198</v>
      </c>
      <c r="M1777" s="1">
        <v>11.037862505132599</v>
      </c>
    </row>
    <row r="1778" spans="1:13" ht="15.75" customHeight="1" x14ac:dyDescent="0.25">
      <c r="A1778" s="1">
        <v>98.736000000000004</v>
      </c>
      <c r="B1778" s="1">
        <v>1.3109999999999999</v>
      </c>
      <c r="C1778" s="1">
        <v>0.5</v>
      </c>
      <c r="D1778" s="1">
        <v>0.01</v>
      </c>
      <c r="E1778" s="1">
        <v>0.01</v>
      </c>
      <c r="F1778" s="1" t="s">
        <v>20</v>
      </c>
      <c r="G1778" s="1">
        <v>2</v>
      </c>
      <c r="H1778" s="1">
        <v>1.5609345419524501</v>
      </c>
      <c r="I1778" s="1">
        <v>50.047182587536803</v>
      </c>
      <c r="J1778" s="1">
        <v>0.66287351025668995</v>
      </c>
      <c r="K1778" s="1">
        <v>1.5764432195828399</v>
      </c>
      <c r="L1778" s="1">
        <v>50.048292214607997</v>
      </c>
      <c r="M1778" s="1">
        <v>0.66945949532140403</v>
      </c>
    </row>
    <row r="1779" spans="1:13" ht="15.75" customHeight="1" x14ac:dyDescent="0.25">
      <c r="A1779" s="1">
        <v>234.63499999999999</v>
      </c>
      <c r="B1779" s="1">
        <v>0.66600000000000004</v>
      </c>
      <c r="C1779" s="1">
        <v>0.01</v>
      </c>
      <c r="D1779" s="1">
        <v>15</v>
      </c>
      <c r="E1779" s="1">
        <v>0.46500000000000002</v>
      </c>
      <c r="F1779" s="1" t="s">
        <v>20</v>
      </c>
      <c r="G1779" s="1">
        <v>5</v>
      </c>
      <c r="H1779" s="1">
        <v>24.098886139680701</v>
      </c>
      <c r="I1779" s="1">
        <v>50.1201154463526</v>
      </c>
      <c r="J1779" s="1">
        <v>10.233941795346</v>
      </c>
      <c r="K1779" s="1">
        <v>23.823912690453898</v>
      </c>
      <c r="L1779" s="1">
        <v>50.039444850576203</v>
      </c>
      <c r="M1779" s="1">
        <v>10.1171703288831</v>
      </c>
    </row>
    <row r="1780" spans="1:13" ht="15.75" customHeight="1" x14ac:dyDescent="0.25">
      <c r="A1780" s="1">
        <v>69.394999999999996</v>
      </c>
      <c r="B1780" s="1">
        <v>1.081</v>
      </c>
      <c r="C1780" s="1">
        <v>0.01</v>
      </c>
      <c r="D1780" s="1">
        <v>0.5</v>
      </c>
      <c r="E1780" s="1">
        <v>5.0000000000000001E-4</v>
      </c>
      <c r="F1780" s="1" t="s">
        <v>20</v>
      </c>
      <c r="G1780" s="1">
        <v>2</v>
      </c>
      <c r="H1780" s="1">
        <v>-1.37148597074856</v>
      </c>
      <c r="I1780" s="1">
        <v>50.050123432360301</v>
      </c>
      <c r="J1780" s="1">
        <v>-0.58242142464267399</v>
      </c>
      <c r="K1780" s="1">
        <v>-1.3684695307308901</v>
      </c>
      <c r="L1780" s="1">
        <v>50.052048912130701</v>
      </c>
      <c r="M1780" s="1">
        <v>-0.58114044960544198</v>
      </c>
    </row>
    <row r="1781" spans="1:13" ht="15.75" customHeight="1" x14ac:dyDescent="0.25">
      <c r="A1781" s="1">
        <v>234.63499999999999</v>
      </c>
      <c r="B1781" s="1">
        <v>0.66600000000000004</v>
      </c>
      <c r="C1781" s="1">
        <v>3</v>
      </c>
      <c r="D1781" s="1">
        <v>0.01</v>
      </c>
      <c r="E1781" s="1">
        <v>0.06</v>
      </c>
      <c r="F1781" s="1" t="s">
        <v>20</v>
      </c>
      <c r="G1781" s="1">
        <v>5</v>
      </c>
      <c r="H1781" s="1">
        <v>-7.4715624990510401</v>
      </c>
      <c r="I1781" s="1">
        <v>50.032603051620498</v>
      </c>
      <c r="J1781" s="1">
        <v>-3.17290746519918</v>
      </c>
      <c r="K1781" s="1">
        <v>-7.5133386041163499</v>
      </c>
      <c r="L1781" s="1">
        <v>50.018693850813598</v>
      </c>
      <c r="M1781" s="1">
        <v>-3.1906482945967101</v>
      </c>
    </row>
    <row r="1782" spans="1:13" ht="15.75" customHeight="1" x14ac:dyDescent="0.25">
      <c r="A1782" s="1">
        <v>157.14099999999999</v>
      </c>
      <c r="B1782" s="1">
        <v>1.335</v>
      </c>
      <c r="C1782" s="1">
        <v>1</v>
      </c>
      <c r="D1782" s="1">
        <v>0.01</v>
      </c>
      <c r="E1782" s="1">
        <v>0.03</v>
      </c>
      <c r="F1782" s="1" t="s">
        <v>20</v>
      </c>
      <c r="G1782" s="1">
        <v>1</v>
      </c>
      <c r="H1782" s="1">
        <v>2.5481818148037201</v>
      </c>
      <c r="I1782" s="1">
        <v>50.0914880190467</v>
      </c>
      <c r="J1782" s="1">
        <v>1.0821223945998399</v>
      </c>
      <c r="K1782" s="1">
        <v>2.5185219763116402</v>
      </c>
      <c r="L1782" s="1">
        <v>49.996030029080501</v>
      </c>
      <c r="M1782" s="1">
        <v>1.06952691367064</v>
      </c>
    </row>
    <row r="1783" spans="1:13" ht="15.75" customHeight="1" x14ac:dyDescent="0.25">
      <c r="A1783" s="1">
        <v>69.394999999999996</v>
      </c>
      <c r="B1783" s="1">
        <v>1.081</v>
      </c>
      <c r="C1783" s="1">
        <v>0.01</v>
      </c>
      <c r="D1783" s="1">
        <v>15</v>
      </c>
      <c r="E1783" s="1">
        <v>0.3</v>
      </c>
      <c r="F1783" s="1" t="s">
        <v>20</v>
      </c>
      <c r="G1783" s="1">
        <v>5</v>
      </c>
      <c r="H1783" s="1">
        <v>24.060670473012902</v>
      </c>
      <c r="I1783" s="1">
        <v>49.997870577843301</v>
      </c>
      <c r="J1783" s="1">
        <v>10.2177129577938</v>
      </c>
      <c r="K1783" s="1">
        <v>24.069031690807901</v>
      </c>
      <c r="L1783" s="1">
        <v>50.041506324483301</v>
      </c>
      <c r="M1783" s="1">
        <v>10.2212636702938</v>
      </c>
    </row>
    <row r="1784" spans="1:13" ht="15.75" customHeight="1" x14ac:dyDescent="0.25">
      <c r="A1784" s="1">
        <v>157.14099999999999</v>
      </c>
      <c r="B1784" s="1">
        <v>1.335</v>
      </c>
      <c r="C1784" s="1">
        <v>0.1</v>
      </c>
      <c r="D1784" s="1">
        <v>0.01</v>
      </c>
      <c r="E1784" s="1">
        <v>3.0000000000000001E-3</v>
      </c>
      <c r="F1784" s="1" t="s">
        <v>20</v>
      </c>
      <c r="G1784" s="1">
        <v>1</v>
      </c>
      <c r="H1784" s="1">
        <v>0.43168560713910098</v>
      </c>
      <c r="I1784" s="1">
        <v>50.050173447713803</v>
      </c>
      <c r="J1784" s="1">
        <v>0.18332155900250499</v>
      </c>
      <c r="K1784" s="1">
        <v>0.42930815195765398</v>
      </c>
      <c r="L1784" s="1">
        <v>50.049142394976997</v>
      </c>
      <c r="M1784" s="1">
        <v>0.18231193815086399</v>
      </c>
    </row>
    <row r="1785" spans="1:13" ht="15.75" customHeight="1" x14ac:dyDescent="0.25">
      <c r="A1785" s="1">
        <v>98.736000000000004</v>
      </c>
      <c r="B1785" s="1">
        <v>1.3109999999999999</v>
      </c>
      <c r="C1785" s="1">
        <v>0.01</v>
      </c>
      <c r="D1785" s="1">
        <v>15</v>
      </c>
      <c r="E1785" s="1">
        <v>0.22500000000000001</v>
      </c>
      <c r="F1785" s="1" t="s">
        <v>20</v>
      </c>
      <c r="G1785" s="1">
        <v>3</v>
      </c>
      <c r="H1785" s="1">
        <v>16.6576807793165</v>
      </c>
      <c r="I1785" s="1">
        <v>50.070929031379499</v>
      </c>
      <c r="J1785" s="1">
        <v>7.0739259297250499</v>
      </c>
      <c r="K1785" s="1">
        <v>16.6005546970034</v>
      </c>
      <c r="L1785" s="1">
        <v>50.014131709443198</v>
      </c>
      <c r="M1785" s="1">
        <v>7.04966650968381</v>
      </c>
    </row>
    <row r="1786" spans="1:13" ht="15.75" customHeight="1" x14ac:dyDescent="0.25">
      <c r="A1786" s="1">
        <v>157.14099999999999</v>
      </c>
      <c r="B1786" s="1">
        <v>1.335</v>
      </c>
      <c r="C1786" s="1">
        <v>0.01</v>
      </c>
      <c r="D1786" s="1">
        <v>3</v>
      </c>
      <c r="E1786" s="1">
        <v>0.06</v>
      </c>
      <c r="F1786" s="1" t="s">
        <v>20</v>
      </c>
      <c r="G1786" s="1">
        <v>3</v>
      </c>
      <c r="H1786" s="1">
        <v>3.4359947021197899</v>
      </c>
      <c r="I1786" s="1">
        <v>50.041283227769199</v>
      </c>
      <c r="J1786" s="1">
        <v>1.45914502383208</v>
      </c>
      <c r="K1786" s="1">
        <v>3.4442481907397799</v>
      </c>
      <c r="L1786" s="1">
        <v>50.0403651797509</v>
      </c>
      <c r="M1786" s="1">
        <v>1.46264998757422</v>
      </c>
    </row>
    <row r="1787" spans="1:13" ht="15.75" customHeight="1" x14ac:dyDescent="0.25">
      <c r="A1787" s="1">
        <v>98.736000000000004</v>
      </c>
      <c r="B1787" s="1">
        <v>1.3109999999999999</v>
      </c>
      <c r="C1787" s="1">
        <v>7</v>
      </c>
      <c r="D1787" s="1">
        <v>0.01</v>
      </c>
      <c r="E1787" s="1">
        <v>0.105</v>
      </c>
      <c r="F1787" s="1" t="s">
        <v>20</v>
      </c>
      <c r="G1787" s="1">
        <v>5</v>
      </c>
      <c r="H1787" s="1">
        <v>17.543356497272999</v>
      </c>
      <c r="I1787" s="1">
        <v>50.159260221314398</v>
      </c>
      <c r="J1787" s="1">
        <v>7.4500409789676398</v>
      </c>
      <c r="K1787" s="1">
        <v>17.512372135717499</v>
      </c>
      <c r="L1787" s="1">
        <v>50.116914972367198</v>
      </c>
      <c r="M1787" s="1">
        <v>7.4368830200940801</v>
      </c>
    </row>
    <row r="1788" spans="1:13" ht="15.75" customHeight="1" x14ac:dyDescent="0.25">
      <c r="A1788" s="1">
        <v>157.14099999999999</v>
      </c>
      <c r="B1788" s="1">
        <v>1.335</v>
      </c>
      <c r="C1788" s="1">
        <v>0.01</v>
      </c>
      <c r="D1788" s="1">
        <v>3</v>
      </c>
      <c r="E1788" s="1">
        <v>3.0000000000000001E-3</v>
      </c>
      <c r="F1788" s="1" t="s">
        <v>20</v>
      </c>
      <c r="G1788" s="1">
        <v>1</v>
      </c>
      <c r="H1788" s="1">
        <v>-1.8675649577344999</v>
      </c>
      <c r="I1788" s="1">
        <v>50.053592211986</v>
      </c>
      <c r="J1788" s="1">
        <v>-0.79308856706917996</v>
      </c>
      <c r="K1788" s="1">
        <v>-1.8870193436096201</v>
      </c>
      <c r="L1788" s="1">
        <v>50.051996359541</v>
      </c>
      <c r="M1788" s="1">
        <v>-0.801350154412105</v>
      </c>
    </row>
    <row r="1789" spans="1:13" ht="15.75" customHeight="1" x14ac:dyDescent="0.25">
      <c r="A1789" s="1">
        <v>234.63499999999999</v>
      </c>
      <c r="B1789" s="1">
        <v>0.66600000000000004</v>
      </c>
      <c r="C1789" s="1">
        <v>11</v>
      </c>
      <c r="D1789" s="1">
        <v>0.01</v>
      </c>
      <c r="E1789" s="1">
        <v>0.33</v>
      </c>
      <c r="F1789" s="1" t="s">
        <v>20</v>
      </c>
      <c r="G1789" s="1">
        <v>2</v>
      </c>
      <c r="H1789" s="1">
        <v>27.012281272572999</v>
      </c>
      <c r="I1789" s="1">
        <v>50.029363273581801</v>
      </c>
      <c r="J1789" s="1">
        <v>11.471157326555501</v>
      </c>
      <c r="K1789" s="1">
        <v>26.6705185805999</v>
      </c>
      <c r="L1789" s="1">
        <v>50.0052026146505</v>
      </c>
      <c r="M1789" s="1">
        <v>11.326022838712399</v>
      </c>
    </row>
    <row r="1790" spans="1:13" ht="15.75" customHeight="1" x14ac:dyDescent="0.25">
      <c r="A1790" s="1">
        <v>127.977</v>
      </c>
      <c r="B1790" s="1">
        <v>1.3819999999999999</v>
      </c>
      <c r="C1790" s="1">
        <v>0.5</v>
      </c>
      <c r="D1790" s="1">
        <v>0.01</v>
      </c>
      <c r="E1790" s="1">
        <v>5.0000000000000001E-4</v>
      </c>
      <c r="F1790" s="1" t="s">
        <v>20</v>
      </c>
      <c r="G1790" s="1">
        <v>1</v>
      </c>
      <c r="H1790" s="1">
        <v>-1.32529847097586</v>
      </c>
      <c r="I1790" s="1">
        <v>50.051078293006903</v>
      </c>
      <c r="J1790" s="1">
        <v>-0.56280723245110598</v>
      </c>
      <c r="K1790" s="1">
        <v>-1.31478687969852</v>
      </c>
      <c r="L1790" s="1">
        <v>50.049443477183303</v>
      </c>
      <c r="M1790" s="1">
        <v>-0.55834333263908598</v>
      </c>
    </row>
    <row r="1791" spans="1:13" ht="15.75" customHeight="1" x14ac:dyDescent="0.25">
      <c r="A1791" s="1">
        <v>69.394999999999996</v>
      </c>
      <c r="B1791" s="1">
        <v>1.081</v>
      </c>
      <c r="C1791" s="1">
        <v>1</v>
      </c>
      <c r="D1791" s="1">
        <v>0.01</v>
      </c>
      <c r="E1791" s="1">
        <v>1E-3</v>
      </c>
      <c r="F1791" s="1" t="s">
        <v>20</v>
      </c>
      <c r="G1791" s="1">
        <v>3</v>
      </c>
      <c r="H1791" s="1">
        <v>3.17524177862194</v>
      </c>
      <c r="I1791" s="1">
        <v>50.059583859659497</v>
      </c>
      <c r="J1791" s="1">
        <v>1.3484125100313999</v>
      </c>
      <c r="K1791" s="1">
        <v>3.1714001021543301</v>
      </c>
      <c r="L1791" s="1">
        <v>50.059905658667702</v>
      </c>
      <c r="M1791" s="1">
        <v>1.3467810863573699</v>
      </c>
    </row>
    <row r="1792" spans="1:13" ht="15.75" customHeight="1" x14ac:dyDescent="0.25">
      <c r="A1792" s="1">
        <v>98.736000000000004</v>
      </c>
      <c r="B1792" s="1">
        <v>1.3109999999999999</v>
      </c>
      <c r="C1792" s="1">
        <v>0.01</v>
      </c>
      <c r="D1792" s="1">
        <v>0.1</v>
      </c>
      <c r="E1792" s="1">
        <v>3.0999999999999999E-3</v>
      </c>
      <c r="F1792" s="1" t="s">
        <v>20</v>
      </c>
      <c r="G1792" s="1">
        <v>1</v>
      </c>
      <c r="H1792" s="1">
        <v>-0.55256072199199202</v>
      </c>
      <c r="I1792" s="1">
        <v>50.049624946793003</v>
      </c>
      <c r="J1792" s="1">
        <v>-0.23465293103108201</v>
      </c>
      <c r="K1792" s="1">
        <v>-0.55282953309649496</v>
      </c>
      <c r="L1792" s="1">
        <v>50.053214102057098</v>
      </c>
      <c r="M1792" s="1">
        <v>-0.234767085568411</v>
      </c>
    </row>
    <row r="1793" spans="1:13" ht="15.75" customHeight="1" x14ac:dyDescent="0.25">
      <c r="A1793" s="1">
        <v>127.977</v>
      </c>
      <c r="B1793" s="1">
        <v>1.3819999999999999</v>
      </c>
      <c r="C1793" s="1">
        <v>7</v>
      </c>
      <c r="D1793" s="1">
        <v>0.01</v>
      </c>
      <c r="E1793" s="1">
        <v>0.14000000000000001</v>
      </c>
      <c r="F1793" s="1" t="s">
        <v>20</v>
      </c>
      <c r="G1793" s="1">
        <v>4</v>
      </c>
      <c r="H1793" s="1">
        <v>17.311420185363801</v>
      </c>
      <c r="I1793" s="1">
        <v>50.0259442853447</v>
      </c>
      <c r="J1793" s="1">
        <v>7.35154585755215</v>
      </c>
      <c r="K1793" s="1">
        <v>17.3749401229833</v>
      </c>
      <c r="L1793" s="1">
        <v>50.068726282711602</v>
      </c>
      <c r="M1793" s="1">
        <v>7.3785205210562701</v>
      </c>
    </row>
    <row r="1794" spans="1:13" ht="15.75" customHeight="1" x14ac:dyDescent="0.25">
      <c r="A1794" s="1">
        <v>157.14099999999999</v>
      </c>
      <c r="B1794" s="1">
        <v>1.335</v>
      </c>
      <c r="C1794" s="1">
        <v>0.01</v>
      </c>
      <c r="D1794" s="1">
        <v>11</v>
      </c>
      <c r="E1794" s="1">
        <v>0.34100000000000003</v>
      </c>
      <c r="F1794" s="1" t="s">
        <v>20</v>
      </c>
      <c r="G1794" s="1">
        <v>4</v>
      </c>
      <c r="H1794" s="1">
        <v>-14.8910685797195</v>
      </c>
      <c r="I1794" s="1">
        <v>50.098870985026998</v>
      </c>
      <c r="J1794" s="1">
        <v>-6.3237084167315896</v>
      </c>
      <c r="K1794" s="1">
        <v>-14.876825839654099</v>
      </c>
      <c r="L1794" s="1">
        <v>50.108344259003999</v>
      </c>
      <c r="M1794" s="1">
        <v>-6.3176600304289598</v>
      </c>
    </row>
    <row r="1795" spans="1:13" ht="15.75" customHeight="1" x14ac:dyDescent="0.25">
      <c r="A1795" s="1">
        <v>127.977</v>
      </c>
      <c r="B1795" s="1">
        <v>1.3819999999999999</v>
      </c>
      <c r="C1795" s="1">
        <v>3</v>
      </c>
      <c r="D1795" s="1">
        <v>0.01</v>
      </c>
      <c r="E1795" s="1">
        <v>0.09</v>
      </c>
      <c r="F1795" s="1" t="s">
        <v>20</v>
      </c>
      <c r="G1795" s="1">
        <v>2</v>
      </c>
      <c r="H1795" s="1">
        <v>7.4120836239861001</v>
      </c>
      <c r="I1795" s="1">
        <v>50.049718748700997</v>
      </c>
      <c r="J1795" s="1">
        <v>3.1476488975650101</v>
      </c>
      <c r="K1795" s="1">
        <v>7.4138284418781097</v>
      </c>
      <c r="L1795" s="1">
        <v>50.042807954613302</v>
      </c>
      <c r="M1795" s="1">
        <v>3.1483898598089399</v>
      </c>
    </row>
    <row r="1796" spans="1:13" ht="15.75" customHeight="1" x14ac:dyDescent="0.25">
      <c r="A1796" s="1">
        <v>69.394999999999996</v>
      </c>
      <c r="B1796" s="1">
        <v>1.081</v>
      </c>
      <c r="C1796" s="1">
        <v>15</v>
      </c>
      <c r="D1796" s="1">
        <v>0.01</v>
      </c>
      <c r="E1796" s="1">
        <v>0.46500000000000002</v>
      </c>
      <c r="F1796" s="1" t="s">
        <v>20</v>
      </c>
      <c r="G1796" s="1">
        <v>5</v>
      </c>
      <c r="H1796" s="1">
        <v>36.420243730342897</v>
      </c>
      <c r="I1796" s="1">
        <v>50.096168799170499</v>
      </c>
      <c r="J1796" s="1">
        <v>15.4663851411342</v>
      </c>
      <c r="K1796" s="1">
        <v>36.338365062644897</v>
      </c>
      <c r="L1796" s="1">
        <v>49.882253214404997</v>
      </c>
      <c r="M1796" s="1">
        <v>15.4316141764247</v>
      </c>
    </row>
    <row r="1797" spans="1:13" ht="15.75" customHeight="1" x14ac:dyDescent="0.25">
      <c r="A1797" s="1">
        <v>127.977</v>
      </c>
      <c r="B1797" s="1">
        <v>1.3819999999999999</v>
      </c>
      <c r="C1797" s="1">
        <v>3</v>
      </c>
      <c r="D1797" s="1">
        <v>0.01</v>
      </c>
      <c r="E1797" s="1">
        <v>4.4999999999999998E-2</v>
      </c>
      <c r="F1797" s="1" t="s">
        <v>20</v>
      </c>
      <c r="G1797" s="1">
        <v>4</v>
      </c>
      <c r="H1797" s="1">
        <v>7.5484408166524597</v>
      </c>
      <c r="I1797" s="1">
        <v>50.047307436708202</v>
      </c>
      <c r="J1797" s="1">
        <v>3.2055549586599499</v>
      </c>
      <c r="K1797" s="1">
        <v>7.57508216833945</v>
      </c>
      <c r="L1797" s="1">
        <v>50.037230772920502</v>
      </c>
      <c r="M1797" s="1">
        <v>3.2168685953539402</v>
      </c>
    </row>
    <row r="1798" spans="1:13" ht="15.75" customHeight="1" x14ac:dyDescent="0.25">
      <c r="A1798" s="1">
        <v>234.63499999999999</v>
      </c>
      <c r="B1798" s="1">
        <v>0.66600000000000004</v>
      </c>
      <c r="C1798" s="1">
        <v>0.01</v>
      </c>
      <c r="D1798" s="1">
        <v>1</v>
      </c>
      <c r="E1798" s="1">
        <v>1E-3</v>
      </c>
      <c r="F1798" s="1" t="s">
        <v>20</v>
      </c>
      <c r="G1798" s="1">
        <v>5</v>
      </c>
      <c r="H1798" s="1">
        <v>1.9425149787651499</v>
      </c>
      <c r="I1798" s="1">
        <v>50.047340021527702</v>
      </c>
      <c r="J1798" s="1">
        <v>0.82491718140188097</v>
      </c>
      <c r="K1798" s="1">
        <v>1.91456621383743</v>
      </c>
      <c r="L1798" s="1">
        <v>50.0450355556153</v>
      </c>
      <c r="M1798" s="1">
        <v>0.81304833269807897</v>
      </c>
    </row>
    <row r="1799" spans="1:13" ht="15.75" customHeight="1" x14ac:dyDescent="0.25">
      <c r="A1799" s="1">
        <v>234.63499999999999</v>
      </c>
      <c r="B1799" s="1">
        <v>0.66600000000000004</v>
      </c>
      <c r="C1799" s="1">
        <v>0.1</v>
      </c>
      <c r="D1799" s="1">
        <v>0.01</v>
      </c>
      <c r="E1799" s="1">
        <v>3.0000000000000001E-3</v>
      </c>
      <c r="F1799" s="1" t="s">
        <v>20</v>
      </c>
      <c r="G1799" s="1">
        <v>4</v>
      </c>
      <c r="H1799" s="1">
        <v>-0.83657688033617295</v>
      </c>
      <c r="I1799" s="1">
        <v>50.047871900836803</v>
      </c>
      <c r="J1799" s="1">
        <v>-0.35526451517588398</v>
      </c>
      <c r="K1799" s="1">
        <v>-0.83842120097335704</v>
      </c>
      <c r="L1799" s="1">
        <v>50.051054730234902</v>
      </c>
      <c r="M1799" s="1">
        <v>-0.35604773270483903</v>
      </c>
    </row>
    <row r="1800" spans="1:13" ht="15.75" customHeight="1" x14ac:dyDescent="0.25">
      <c r="A1800" s="1">
        <v>234.63499999999999</v>
      </c>
      <c r="B1800" s="1">
        <v>0.66600000000000004</v>
      </c>
      <c r="C1800" s="1">
        <v>11</v>
      </c>
      <c r="D1800" s="1">
        <v>0.01</v>
      </c>
      <c r="E1800" s="1">
        <v>0.22</v>
      </c>
      <c r="F1800" s="1" t="s">
        <v>20</v>
      </c>
      <c r="G1800" s="1">
        <v>5</v>
      </c>
      <c r="H1800" s="1">
        <v>26.900939445516201</v>
      </c>
      <c r="I1800" s="1">
        <v>49.890359946672099</v>
      </c>
      <c r="J1800" s="1">
        <v>11.423874403565501</v>
      </c>
      <c r="K1800" s="1">
        <v>26.733545361434199</v>
      </c>
      <c r="L1800" s="1">
        <v>49.980990603228499</v>
      </c>
      <c r="M1800" s="1">
        <v>11.3527880760294</v>
      </c>
    </row>
    <row r="1801" spans="1:13" ht="15.75" customHeight="1" x14ac:dyDescent="0.25">
      <c r="A1801" s="1">
        <v>98.736000000000004</v>
      </c>
      <c r="B1801" s="1">
        <v>1.3109999999999999</v>
      </c>
      <c r="C1801" s="1">
        <v>0.01</v>
      </c>
      <c r="D1801" s="1">
        <v>0.5</v>
      </c>
      <c r="E1801" s="1">
        <v>0.01</v>
      </c>
      <c r="F1801" s="1" t="s">
        <v>20</v>
      </c>
      <c r="G1801" s="1">
        <v>3</v>
      </c>
      <c r="H1801" s="1">
        <v>1.4621924658269001</v>
      </c>
      <c r="I1801" s="1">
        <v>50.046633698542699</v>
      </c>
      <c r="J1801" s="1">
        <v>0.62094125438546999</v>
      </c>
      <c r="K1801" s="1">
        <v>1.4666993953716101</v>
      </c>
      <c r="L1801" s="1">
        <v>50.049158229820499</v>
      </c>
      <c r="M1801" s="1">
        <v>0.62285518743486101</v>
      </c>
    </row>
    <row r="1802" spans="1:13" ht="15.75" customHeight="1" x14ac:dyDescent="0.25">
      <c r="A1802" s="1">
        <v>127.977</v>
      </c>
      <c r="B1802" s="1">
        <v>1.3819999999999999</v>
      </c>
      <c r="C1802" s="1">
        <v>0.1</v>
      </c>
      <c r="D1802" s="1">
        <v>0.01</v>
      </c>
      <c r="E1802" s="1">
        <v>2E-3</v>
      </c>
      <c r="F1802" s="1" t="s">
        <v>20</v>
      </c>
      <c r="G1802" s="1">
        <v>3</v>
      </c>
      <c r="H1802" s="1">
        <v>1.07739218817857</v>
      </c>
      <c r="I1802" s="1">
        <v>50.0502890328804</v>
      </c>
      <c r="J1802" s="1">
        <v>0.45753023109333202</v>
      </c>
      <c r="K1802" s="1">
        <v>1.05934914314768</v>
      </c>
      <c r="L1802" s="1">
        <v>50.0504134437506</v>
      </c>
      <c r="M1802" s="1">
        <v>0.449867990125567</v>
      </c>
    </row>
    <row r="1803" spans="1:13" ht="15.75" customHeight="1" x14ac:dyDescent="0.25">
      <c r="A1803" s="1">
        <v>69.394999999999996</v>
      </c>
      <c r="B1803" s="1">
        <v>1.081</v>
      </c>
      <c r="C1803" s="1">
        <v>0.01</v>
      </c>
      <c r="D1803" s="1">
        <v>1</v>
      </c>
      <c r="E1803" s="1">
        <v>0.03</v>
      </c>
      <c r="F1803" s="1" t="s">
        <v>20</v>
      </c>
      <c r="G1803" s="1">
        <v>4</v>
      </c>
      <c r="H1803" s="1">
        <v>2.9595146100173402</v>
      </c>
      <c r="I1803" s="1">
        <v>50.053652957427197</v>
      </c>
      <c r="J1803" s="1">
        <v>1.25680083659645</v>
      </c>
      <c r="K1803" s="1">
        <v>2.9707779755232102</v>
      </c>
      <c r="L1803" s="1">
        <v>50.0489652423839</v>
      </c>
      <c r="M1803" s="1">
        <v>1.26158398824665</v>
      </c>
    </row>
    <row r="1804" spans="1:13" ht="15.75" customHeight="1" x14ac:dyDescent="0.25">
      <c r="A1804" s="1">
        <v>98.736000000000004</v>
      </c>
      <c r="B1804" s="1">
        <v>1.3109999999999999</v>
      </c>
      <c r="C1804" s="1">
        <v>0.01</v>
      </c>
      <c r="D1804" s="1">
        <v>3</v>
      </c>
      <c r="E1804" s="1">
        <v>0.03</v>
      </c>
      <c r="F1804" s="1" t="s">
        <v>20</v>
      </c>
      <c r="G1804" s="1">
        <v>5</v>
      </c>
      <c r="H1804" s="1">
        <v>5.4278682604945798</v>
      </c>
      <c r="I1804" s="1">
        <v>50.058816606420798</v>
      </c>
      <c r="J1804" s="1">
        <v>2.3050230425066101</v>
      </c>
      <c r="K1804" s="1">
        <v>5.4481711683788099</v>
      </c>
      <c r="L1804" s="1">
        <v>50.040097855181799</v>
      </c>
      <c r="M1804" s="1">
        <v>2.31364496703703</v>
      </c>
    </row>
    <row r="1805" spans="1:13" ht="15.75" customHeight="1" x14ac:dyDescent="0.25">
      <c r="A1805" s="1">
        <v>69.394999999999996</v>
      </c>
      <c r="B1805" s="1">
        <v>1.081</v>
      </c>
      <c r="C1805" s="1">
        <v>0.01</v>
      </c>
      <c r="D1805" s="1">
        <v>7</v>
      </c>
      <c r="E1805" s="1">
        <v>3.5000000000000003E-2</v>
      </c>
      <c r="F1805" s="1" t="s">
        <v>20</v>
      </c>
      <c r="G1805" s="1">
        <v>5</v>
      </c>
      <c r="H1805" s="1">
        <v>-11.8008588128332</v>
      </c>
      <c r="I1805" s="1">
        <v>50.017088891264798</v>
      </c>
      <c r="J1805" s="1">
        <v>-5.0114059847261796</v>
      </c>
      <c r="K1805" s="1">
        <v>-11.708710760166101</v>
      </c>
      <c r="L1805" s="1">
        <v>50.076680670524901</v>
      </c>
      <c r="M1805" s="1">
        <v>-4.97227397662909</v>
      </c>
    </row>
    <row r="1806" spans="1:13" ht="15.75" customHeight="1" x14ac:dyDescent="0.25">
      <c r="A1806" s="1">
        <v>234.63499999999999</v>
      </c>
      <c r="B1806" s="1">
        <v>0.66600000000000004</v>
      </c>
      <c r="C1806" s="1">
        <v>0.1</v>
      </c>
      <c r="D1806" s="1">
        <v>1</v>
      </c>
      <c r="E1806" s="1">
        <v>0.01</v>
      </c>
      <c r="F1806" s="1" t="s">
        <v>20</v>
      </c>
      <c r="G1806" s="1">
        <v>1</v>
      </c>
      <c r="H1806" s="1">
        <v>0.44388489884094001</v>
      </c>
      <c r="I1806" s="1">
        <v>50.0481458269767</v>
      </c>
      <c r="J1806" s="1">
        <v>0.18850216529681499</v>
      </c>
      <c r="K1806" s="1">
        <v>0.45383436803607502</v>
      </c>
      <c r="L1806" s="1">
        <v>50.051961682380998</v>
      </c>
      <c r="M1806" s="1">
        <v>0.192727351807404</v>
      </c>
    </row>
    <row r="1807" spans="1:13" ht="15.75" customHeight="1" x14ac:dyDescent="0.25">
      <c r="A1807" s="1">
        <v>195.93199999999999</v>
      </c>
      <c r="B1807" s="1">
        <v>1.1060000000000001</v>
      </c>
      <c r="C1807" s="1">
        <v>0.01</v>
      </c>
      <c r="D1807" s="1">
        <v>0.5</v>
      </c>
      <c r="E1807" s="1">
        <v>7.4999999999999997E-3</v>
      </c>
      <c r="F1807" s="1" t="s">
        <v>20</v>
      </c>
      <c r="G1807" s="1">
        <v>5</v>
      </c>
      <c r="H1807" s="1">
        <v>-1.46237551983961</v>
      </c>
      <c r="I1807" s="1">
        <v>50.055054938448997</v>
      </c>
      <c r="J1807" s="1">
        <v>-0.62101899092900004</v>
      </c>
      <c r="K1807" s="1">
        <v>-1.4660454312279201</v>
      </c>
      <c r="L1807" s="1">
        <v>50.050879467555497</v>
      </c>
      <c r="M1807" s="1">
        <v>-0.62257747206893099</v>
      </c>
    </row>
    <row r="1808" spans="1:13" ht="15.75" customHeight="1" x14ac:dyDescent="0.25">
      <c r="A1808" s="1">
        <v>98.736000000000004</v>
      </c>
      <c r="B1808" s="1">
        <v>1.3109999999999999</v>
      </c>
      <c r="C1808" s="1">
        <v>15</v>
      </c>
      <c r="D1808" s="1">
        <v>0.01</v>
      </c>
      <c r="E1808" s="1">
        <v>0.15</v>
      </c>
      <c r="F1808" s="1" t="s">
        <v>20</v>
      </c>
      <c r="G1808" s="1">
        <v>4</v>
      </c>
      <c r="H1808" s="1">
        <v>36.531038026562697</v>
      </c>
      <c r="I1808" s="1">
        <v>49.917525910535304</v>
      </c>
      <c r="J1808" s="1">
        <v>15.5134355472068</v>
      </c>
      <c r="K1808" s="1">
        <v>36.4437996336938</v>
      </c>
      <c r="L1808" s="1">
        <v>49.884729712338</v>
      </c>
      <c r="M1808" s="1">
        <v>15.4763884974069</v>
      </c>
    </row>
    <row r="1809" spans="1:13" ht="15.75" customHeight="1" x14ac:dyDescent="0.25">
      <c r="A1809" s="1">
        <v>157.14099999999999</v>
      </c>
      <c r="B1809" s="1">
        <v>1.335</v>
      </c>
      <c r="C1809" s="1">
        <v>0.1</v>
      </c>
      <c r="D1809" s="1">
        <v>0.01</v>
      </c>
      <c r="E1809" s="1">
        <v>2E-3</v>
      </c>
      <c r="F1809" s="1" t="s">
        <v>20</v>
      </c>
      <c r="G1809" s="1">
        <v>4</v>
      </c>
      <c r="H1809" s="1">
        <v>1.1965342391360601</v>
      </c>
      <c r="I1809" s="1">
        <v>50.049225722330497</v>
      </c>
      <c r="J1809" s="1">
        <v>0.50812563238324404</v>
      </c>
      <c r="K1809" s="1">
        <v>1.18861929528435</v>
      </c>
      <c r="L1809" s="1">
        <v>50.053624474109803</v>
      </c>
      <c r="M1809" s="1">
        <v>0.50476443659094306</v>
      </c>
    </row>
    <row r="1810" spans="1:13" ht="15.75" customHeight="1" x14ac:dyDescent="0.25">
      <c r="A1810" s="1">
        <v>98.736000000000004</v>
      </c>
      <c r="B1810" s="1">
        <v>1.3109999999999999</v>
      </c>
      <c r="C1810" s="1">
        <v>0.01</v>
      </c>
      <c r="D1810" s="1">
        <v>11</v>
      </c>
      <c r="E1810" s="1">
        <v>0.33</v>
      </c>
      <c r="F1810" s="1" t="s">
        <v>20</v>
      </c>
      <c r="G1810" s="1">
        <v>3</v>
      </c>
      <c r="H1810" s="1">
        <v>-12.324387084817101</v>
      </c>
      <c r="I1810" s="1">
        <v>50.0473693526788</v>
      </c>
      <c r="J1810" s="1">
        <v>-5.2337298644543502</v>
      </c>
      <c r="K1810" s="1">
        <v>-12.333694059367099</v>
      </c>
      <c r="L1810" s="1">
        <v>50.025181310763699</v>
      </c>
      <c r="M1810" s="1">
        <v>-5.2376822062880697</v>
      </c>
    </row>
    <row r="1811" spans="1:13" ht="15.75" customHeight="1" x14ac:dyDescent="0.25">
      <c r="A1811" s="1">
        <v>127.977</v>
      </c>
      <c r="B1811" s="1">
        <v>1.3819999999999999</v>
      </c>
      <c r="C1811" s="1">
        <v>3</v>
      </c>
      <c r="D1811" s="1">
        <v>0.01</v>
      </c>
      <c r="E1811" s="1">
        <v>0.03</v>
      </c>
      <c r="F1811" s="1" t="s">
        <v>20</v>
      </c>
      <c r="G1811" s="1">
        <v>2</v>
      </c>
      <c r="H1811" s="1">
        <v>7.4384885769162699</v>
      </c>
      <c r="I1811" s="1">
        <v>50.059457021898801</v>
      </c>
      <c r="J1811" s="1">
        <v>3.15886214409558</v>
      </c>
      <c r="K1811" s="1">
        <v>7.4550531055873801</v>
      </c>
      <c r="L1811" s="1">
        <v>50.031561051276299</v>
      </c>
      <c r="M1811" s="1">
        <v>3.1658965116304398</v>
      </c>
    </row>
    <row r="1812" spans="1:13" ht="15.75" customHeight="1" x14ac:dyDescent="0.25">
      <c r="A1812" s="1">
        <v>69.394999999999996</v>
      </c>
      <c r="B1812" s="1">
        <v>1.081</v>
      </c>
      <c r="C1812" s="1">
        <v>0.01</v>
      </c>
      <c r="D1812" s="1">
        <v>3</v>
      </c>
      <c r="E1812" s="1">
        <v>0.03</v>
      </c>
      <c r="F1812" s="1" t="s">
        <v>20</v>
      </c>
      <c r="G1812" s="1">
        <v>1</v>
      </c>
      <c r="H1812" s="1">
        <v>2.0238849478373702</v>
      </c>
      <c r="I1812" s="1">
        <v>50.054435110249202</v>
      </c>
      <c r="J1812" s="1">
        <v>0.85947211985619898</v>
      </c>
      <c r="K1812" s="1">
        <v>2.02462734905078</v>
      </c>
      <c r="L1812" s="1">
        <v>50.058840197714702</v>
      </c>
      <c r="M1812" s="1">
        <v>0.85978739130745196</v>
      </c>
    </row>
    <row r="1813" spans="1:13" ht="15.75" customHeight="1" x14ac:dyDescent="0.25">
      <c r="A1813" s="1">
        <v>127.977</v>
      </c>
      <c r="B1813" s="1">
        <v>1.3819999999999999</v>
      </c>
      <c r="C1813" s="1">
        <v>0.5</v>
      </c>
      <c r="D1813" s="1">
        <v>0.01</v>
      </c>
      <c r="E1813" s="1">
        <v>1.55E-2</v>
      </c>
      <c r="F1813" s="1" t="s">
        <v>20</v>
      </c>
      <c r="G1813" s="1">
        <v>1</v>
      </c>
      <c r="H1813" s="1">
        <v>-1.3262146838151101</v>
      </c>
      <c r="I1813" s="1">
        <v>50.048668263312898</v>
      </c>
      <c r="J1813" s="1">
        <v>-0.56319631553215499</v>
      </c>
      <c r="K1813" s="1">
        <v>-1.3377559203137399</v>
      </c>
      <c r="L1813" s="1">
        <v>50.0414562640577</v>
      </c>
      <c r="M1813" s="1">
        <v>-0.56809746913272796</v>
      </c>
    </row>
    <row r="1814" spans="1:13" ht="15.75" customHeight="1" x14ac:dyDescent="0.25">
      <c r="A1814" s="1">
        <v>157.14099999999999</v>
      </c>
      <c r="B1814" s="1">
        <v>1.335</v>
      </c>
      <c r="C1814" s="1">
        <v>0.01</v>
      </c>
      <c r="D1814" s="1">
        <v>15</v>
      </c>
      <c r="E1814" s="1">
        <v>7.4999999999999997E-2</v>
      </c>
      <c r="F1814" s="1" t="s">
        <v>20</v>
      </c>
      <c r="G1814" s="1">
        <v>3</v>
      </c>
      <c r="H1814" s="1">
        <v>16.5696421400684</v>
      </c>
      <c r="I1814" s="1">
        <v>50.021865510183702</v>
      </c>
      <c r="J1814" s="1">
        <v>7.0365390436845798</v>
      </c>
      <c r="K1814" s="1">
        <v>16.483098294314701</v>
      </c>
      <c r="L1814" s="1">
        <v>50.015606715076203</v>
      </c>
      <c r="M1814" s="1">
        <v>6.9997869433984903</v>
      </c>
    </row>
    <row r="1815" spans="1:13" ht="15.75" customHeight="1" x14ac:dyDescent="0.25">
      <c r="A1815" s="1">
        <v>234.63499999999999</v>
      </c>
      <c r="B1815" s="1">
        <v>0.66600000000000004</v>
      </c>
      <c r="C1815" s="1">
        <v>3</v>
      </c>
      <c r="D1815" s="1">
        <v>0.01</v>
      </c>
      <c r="E1815" s="1">
        <v>0.09</v>
      </c>
      <c r="F1815" s="1" t="s">
        <v>20</v>
      </c>
      <c r="G1815" s="1">
        <v>4</v>
      </c>
      <c r="H1815" s="1">
        <v>-7.5897442138728</v>
      </c>
      <c r="I1815" s="1">
        <v>50.082341963327501</v>
      </c>
      <c r="J1815" s="1">
        <v>-3.22309504580975</v>
      </c>
      <c r="K1815" s="1">
        <v>-7.4137299702000199</v>
      </c>
      <c r="L1815" s="1">
        <v>50.0426421405136</v>
      </c>
      <c r="M1815" s="1">
        <v>-3.14834804238152</v>
      </c>
    </row>
    <row r="1816" spans="1:13" ht="15.75" customHeight="1" x14ac:dyDescent="0.25">
      <c r="A1816" s="1">
        <v>195.93199999999999</v>
      </c>
      <c r="B1816" s="1">
        <v>1.1060000000000001</v>
      </c>
      <c r="C1816" s="1">
        <v>0.01</v>
      </c>
      <c r="D1816" s="1">
        <v>11</v>
      </c>
      <c r="E1816" s="1">
        <v>0.33</v>
      </c>
      <c r="F1816" s="1" t="s">
        <v>20</v>
      </c>
      <c r="G1816" s="1">
        <v>4</v>
      </c>
      <c r="H1816" s="1">
        <v>14.852027545380199</v>
      </c>
      <c r="I1816" s="1">
        <v>50.057311994565097</v>
      </c>
      <c r="J1816" s="1">
        <v>6.3071290748175102</v>
      </c>
      <c r="K1816" s="1">
        <v>14.8654363178516</v>
      </c>
      <c r="L1816" s="1">
        <v>50.075764620682797</v>
      </c>
      <c r="M1816" s="1">
        <v>6.3128233046762698</v>
      </c>
    </row>
    <row r="1817" spans="1:13" ht="15.75" customHeight="1" x14ac:dyDescent="0.25">
      <c r="A1817" s="1">
        <v>234.63499999999999</v>
      </c>
      <c r="B1817" s="1">
        <v>0.66600000000000004</v>
      </c>
      <c r="C1817" s="1">
        <v>0.5</v>
      </c>
      <c r="D1817" s="1">
        <v>0.01</v>
      </c>
      <c r="E1817" s="1">
        <v>2.5000000000000001E-3</v>
      </c>
      <c r="F1817" s="1" t="s">
        <v>20</v>
      </c>
      <c r="G1817" s="1">
        <v>4</v>
      </c>
      <c r="H1817" s="1">
        <v>1.49147916913889</v>
      </c>
      <c r="I1817" s="1">
        <v>50.047658795726903</v>
      </c>
      <c r="J1817" s="1">
        <v>0.63337827804437496</v>
      </c>
      <c r="K1817" s="1">
        <v>1.47645212784507</v>
      </c>
      <c r="L1817" s="1">
        <v>50.049755318011201</v>
      </c>
      <c r="M1817" s="1">
        <v>0.62699682684095204</v>
      </c>
    </row>
    <row r="1818" spans="1:13" ht="15.75" customHeight="1" x14ac:dyDescent="0.25">
      <c r="A1818" s="1">
        <v>195.93199999999999</v>
      </c>
      <c r="B1818" s="1">
        <v>1.1060000000000001</v>
      </c>
      <c r="C1818" s="1">
        <v>0.01</v>
      </c>
      <c r="D1818" s="1">
        <v>11</v>
      </c>
      <c r="E1818" s="1">
        <v>0.11</v>
      </c>
      <c r="F1818" s="1" t="s">
        <v>20</v>
      </c>
      <c r="G1818" s="1">
        <v>2</v>
      </c>
      <c r="H1818" s="1">
        <v>9.4867465260252306</v>
      </c>
      <c r="I1818" s="1">
        <v>50.032219646859097</v>
      </c>
      <c r="J1818" s="1">
        <v>4.0286846127166704</v>
      </c>
      <c r="K1818" s="1">
        <v>9.36685340073325</v>
      </c>
      <c r="L1818" s="1">
        <v>50.090371071055401</v>
      </c>
      <c r="M1818" s="1">
        <v>3.9777702568087498</v>
      </c>
    </row>
    <row r="1819" spans="1:13" ht="15.75" customHeight="1" x14ac:dyDescent="0.25">
      <c r="A1819" s="1">
        <v>98.736000000000004</v>
      </c>
      <c r="B1819" s="1">
        <v>1.3109999999999999</v>
      </c>
      <c r="C1819" s="1">
        <v>1</v>
      </c>
      <c r="D1819" s="1">
        <v>0.01</v>
      </c>
      <c r="E1819" s="1">
        <v>5.0000000000000001E-3</v>
      </c>
      <c r="F1819" s="1" t="s">
        <v>20</v>
      </c>
      <c r="G1819" s="1">
        <v>4</v>
      </c>
      <c r="H1819" s="1">
        <v>3.1406562001032898</v>
      </c>
      <c r="I1819" s="1">
        <v>50.066666768536201</v>
      </c>
      <c r="J1819" s="1">
        <v>1.33372524210263</v>
      </c>
      <c r="K1819" s="1">
        <v>3.1683589504665002</v>
      </c>
      <c r="L1819" s="1">
        <v>50.043241623407603</v>
      </c>
      <c r="M1819" s="1">
        <v>1.34548961715071</v>
      </c>
    </row>
    <row r="1820" spans="1:13" ht="15.75" customHeight="1" x14ac:dyDescent="0.25">
      <c r="A1820" s="1">
        <v>157.14099999999999</v>
      </c>
      <c r="B1820" s="1">
        <v>1.335</v>
      </c>
      <c r="C1820" s="1">
        <v>0.01</v>
      </c>
      <c r="D1820" s="1">
        <v>1</v>
      </c>
      <c r="E1820" s="1">
        <v>0.02</v>
      </c>
      <c r="F1820" s="1" t="s">
        <v>20</v>
      </c>
      <c r="G1820" s="1">
        <v>1</v>
      </c>
      <c r="H1820" s="1">
        <v>0.71043370436513997</v>
      </c>
      <c r="I1820" s="1">
        <v>50.048226630708598</v>
      </c>
      <c r="J1820" s="1">
        <v>0.30169598452740798</v>
      </c>
      <c r="K1820" s="1">
        <v>0.70900935802499498</v>
      </c>
      <c r="L1820" s="1">
        <v>50.050071670686798</v>
      </c>
      <c r="M1820" s="1">
        <v>0.301091115179631</v>
      </c>
    </row>
    <row r="1821" spans="1:13" ht="15.75" customHeight="1" x14ac:dyDescent="0.25">
      <c r="A1821" s="1">
        <v>69.394999999999996</v>
      </c>
      <c r="B1821" s="1">
        <v>1.081</v>
      </c>
      <c r="C1821" s="1">
        <v>7</v>
      </c>
      <c r="D1821" s="1">
        <v>0.01</v>
      </c>
      <c r="E1821" s="1">
        <v>0.217</v>
      </c>
      <c r="F1821" s="1" t="s">
        <v>20</v>
      </c>
      <c r="G1821" s="1">
        <v>5</v>
      </c>
      <c r="H1821" s="1">
        <v>17.604560536176798</v>
      </c>
      <c r="I1821" s="1">
        <v>50.104094253628297</v>
      </c>
      <c r="J1821" s="1">
        <v>7.4760321624667903</v>
      </c>
      <c r="K1821" s="1">
        <v>17.516886121445399</v>
      </c>
      <c r="L1821" s="1">
        <v>50.040219269224302</v>
      </c>
      <c r="M1821" s="1">
        <v>7.43879994965409</v>
      </c>
    </row>
    <row r="1822" spans="1:13" ht="15.75" customHeight="1" x14ac:dyDescent="0.25">
      <c r="A1822" s="1">
        <v>234.63499999999999</v>
      </c>
      <c r="B1822" s="1">
        <v>0.66600000000000004</v>
      </c>
      <c r="C1822" s="1">
        <v>0.1</v>
      </c>
      <c r="D1822" s="1">
        <v>0.01</v>
      </c>
      <c r="E1822" s="1">
        <v>1E-4</v>
      </c>
      <c r="F1822" s="1" t="s">
        <v>20</v>
      </c>
      <c r="G1822" s="1">
        <v>3</v>
      </c>
      <c r="H1822" s="1">
        <v>0.62982219139165496</v>
      </c>
      <c r="I1822" s="1">
        <v>50.048955087698403</v>
      </c>
      <c r="J1822" s="1">
        <v>0.26746313546443601</v>
      </c>
      <c r="K1822" s="1">
        <v>-0.63691775326268196</v>
      </c>
      <c r="L1822" s="1">
        <v>50.048690495958198</v>
      </c>
      <c r="M1822" s="1">
        <v>-0.27047636880528297</v>
      </c>
    </row>
    <row r="1823" spans="1:13" ht="15.75" customHeight="1" x14ac:dyDescent="0.25">
      <c r="A1823" s="1">
        <v>234.63499999999999</v>
      </c>
      <c r="B1823" s="1">
        <v>0.66600000000000004</v>
      </c>
      <c r="C1823" s="1">
        <v>15</v>
      </c>
      <c r="D1823" s="1">
        <v>0.01</v>
      </c>
      <c r="E1823" s="1">
        <v>0.15</v>
      </c>
      <c r="F1823" s="1" t="s">
        <v>20</v>
      </c>
      <c r="G1823" s="1">
        <v>2</v>
      </c>
      <c r="H1823" s="1">
        <v>36.182633237380401</v>
      </c>
      <c r="I1823" s="1">
        <v>49.943201709907399</v>
      </c>
      <c r="J1823" s="1">
        <v>15.365480396373499</v>
      </c>
      <c r="K1823" s="1">
        <v>36.142623619916897</v>
      </c>
      <c r="L1823" s="1">
        <v>49.986462956212399</v>
      </c>
      <c r="M1823" s="1">
        <v>15.3484897315767</v>
      </c>
    </row>
    <row r="1824" spans="1:13" ht="15.75" customHeight="1" x14ac:dyDescent="0.25">
      <c r="A1824" s="1">
        <v>69.394999999999996</v>
      </c>
      <c r="B1824" s="1">
        <v>1.081</v>
      </c>
      <c r="C1824" s="1">
        <v>0.1</v>
      </c>
      <c r="D1824" s="1">
        <v>0.01</v>
      </c>
      <c r="E1824" s="1">
        <v>3.0999999999999999E-3</v>
      </c>
      <c r="F1824" s="1" t="s">
        <v>20</v>
      </c>
      <c r="G1824" s="1">
        <v>4</v>
      </c>
      <c r="H1824" s="1">
        <v>2.6273985800709898</v>
      </c>
      <c r="I1824" s="1">
        <v>50.051318583466802</v>
      </c>
      <c r="J1824" s="1">
        <v>1.11576294380456</v>
      </c>
      <c r="K1824" s="1">
        <v>2.6393492410944202</v>
      </c>
      <c r="L1824" s="1">
        <v>50.043657103634402</v>
      </c>
      <c r="M1824" s="1">
        <v>1.1208379654724001</v>
      </c>
    </row>
    <row r="1825" spans="1:13" ht="15.75" customHeight="1" x14ac:dyDescent="0.25">
      <c r="A1825" s="1">
        <v>69.394999999999996</v>
      </c>
      <c r="B1825" s="1">
        <v>1.081</v>
      </c>
      <c r="C1825" s="1">
        <v>0.01</v>
      </c>
      <c r="D1825" s="1">
        <v>0.5</v>
      </c>
      <c r="E1825" s="1">
        <v>7.4999999999999997E-3</v>
      </c>
      <c r="F1825" s="1" t="s">
        <v>20</v>
      </c>
      <c r="G1825" s="1">
        <v>4</v>
      </c>
      <c r="H1825" s="1">
        <v>2.7191701948860501</v>
      </c>
      <c r="I1825" s="1">
        <v>50.050366398776298</v>
      </c>
      <c r="J1825" s="1">
        <v>1.15473509210381</v>
      </c>
      <c r="K1825" s="1">
        <v>2.7175892092863498</v>
      </c>
      <c r="L1825" s="1">
        <v>50.038980055828702</v>
      </c>
      <c r="M1825" s="1">
        <v>1.1540637036208401</v>
      </c>
    </row>
    <row r="1826" spans="1:13" ht="15.75" customHeight="1" x14ac:dyDescent="0.25">
      <c r="A1826" s="1">
        <v>195.93199999999999</v>
      </c>
      <c r="B1826" s="1">
        <v>1.1060000000000001</v>
      </c>
      <c r="C1826" s="1">
        <v>3</v>
      </c>
      <c r="D1826" s="1">
        <v>0.01</v>
      </c>
      <c r="E1826" s="1">
        <v>0.09</v>
      </c>
      <c r="F1826" s="1" t="s">
        <v>20</v>
      </c>
      <c r="G1826" s="1">
        <v>5</v>
      </c>
      <c r="H1826" s="1">
        <v>7.5209879125147703</v>
      </c>
      <c r="I1826" s="1">
        <v>50.0766759633863</v>
      </c>
      <c r="J1826" s="1">
        <v>3.1938966844380698</v>
      </c>
      <c r="K1826" s="1">
        <v>7.4168234580689196</v>
      </c>
      <c r="L1826" s="1">
        <v>50.045443992308101</v>
      </c>
      <c r="M1826" s="1">
        <v>3.14966173690713</v>
      </c>
    </row>
    <row r="1827" spans="1:13" ht="15.75" customHeight="1" x14ac:dyDescent="0.25">
      <c r="A1827" s="1">
        <v>157.14099999999999</v>
      </c>
      <c r="B1827" s="1">
        <v>1.335</v>
      </c>
      <c r="C1827" s="1">
        <v>0.01</v>
      </c>
      <c r="D1827" s="1">
        <v>0.1</v>
      </c>
      <c r="E1827" s="1">
        <v>1.5E-3</v>
      </c>
      <c r="F1827" s="1" t="s">
        <v>20</v>
      </c>
      <c r="G1827" s="1">
        <v>2</v>
      </c>
      <c r="H1827" s="1">
        <v>-0.59295262733389198</v>
      </c>
      <c r="I1827" s="1">
        <v>50.046977734041</v>
      </c>
      <c r="J1827" s="1">
        <v>-0.25180593992436301</v>
      </c>
      <c r="K1827" s="1">
        <v>-0.59215274159566</v>
      </c>
      <c r="L1827" s="1">
        <v>50.044201076758903</v>
      </c>
      <c r="M1827" s="1">
        <v>-0.25146625683525498</v>
      </c>
    </row>
    <row r="1828" spans="1:13" ht="15.75" customHeight="1" x14ac:dyDescent="0.25">
      <c r="A1828" s="1">
        <v>127.977</v>
      </c>
      <c r="B1828" s="1">
        <v>1.3819999999999999</v>
      </c>
      <c r="C1828" s="1">
        <v>0.5</v>
      </c>
      <c r="D1828" s="1">
        <v>0.01</v>
      </c>
      <c r="E1828" s="1">
        <v>7.4999999999999997E-3</v>
      </c>
      <c r="F1828" s="1" t="s">
        <v>20</v>
      </c>
      <c r="G1828" s="1">
        <v>1</v>
      </c>
      <c r="H1828" s="1">
        <v>-1.32000163856555</v>
      </c>
      <c r="I1828" s="1">
        <v>50.053739265054702</v>
      </c>
      <c r="J1828" s="1">
        <v>-0.560557855684369</v>
      </c>
      <c r="K1828" s="1">
        <v>-1.32189570932933</v>
      </c>
      <c r="L1828" s="1">
        <v>50.045214163072401</v>
      </c>
      <c r="M1828" s="1">
        <v>-0.56136220032670803</v>
      </c>
    </row>
    <row r="1829" spans="1:13" ht="15.75" customHeight="1" x14ac:dyDescent="0.25">
      <c r="A1829" s="1">
        <v>157.14099999999999</v>
      </c>
      <c r="B1829" s="1">
        <v>1.335</v>
      </c>
      <c r="C1829" s="1">
        <v>0.01</v>
      </c>
      <c r="D1829" s="1">
        <v>3</v>
      </c>
      <c r="E1829" s="1">
        <v>9.2999999999999999E-2</v>
      </c>
      <c r="F1829" s="1" t="s">
        <v>20</v>
      </c>
      <c r="G1829" s="1">
        <v>3</v>
      </c>
      <c r="H1829" s="1">
        <v>-3.4647788244215398</v>
      </c>
      <c r="I1829" s="1">
        <v>50.046217663595101</v>
      </c>
      <c r="J1829" s="1">
        <v>-1.4713686191700099</v>
      </c>
      <c r="K1829" s="1">
        <v>-3.4584642125248002</v>
      </c>
      <c r="L1829" s="1">
        <v>50.0365893985105</v>
      </c>
      <c r="M1829" s="1">
        <v>-1.46868702757126</v>
      </c>
    </row>
    <row r="1830" spans="1:13" ht="15.75" customHeight="1" x14ac:dyDescent="0.25">
      <c r="A1830" s="1">
        <v>195.93199999999999</v>
      </c>
      <c r="B1830" s="1">
        <v>1.1060000000000001</v>
      </c>
      <c r="C1830" s="1">
        <v>1</v>
      </c>
      <c r="D1830" s="1">
        <v>0.01</v>
      </c>
      <c r="E1830" s="1">
        <v>3.1E-2</v>
      </c>
      <c r="F1830" s="1" t="s">
        <v>20</v>
      </c>
      <c r="G1830" s="1">
        <v>4</v>
      </c>
      <c r="H1830" s="1">
        <v>-2.64567678998861</v>
      </c>
      <c r="I1830" s="1">
        <v>50.047943088103601</v>
      </c>
      <c r="J1830" s="1">
        <v>-1.1235250509549</v>
      </c>
      <c r="K1830" s="1">
        <v>-2.6957835464926299</v>
      </c>
      <c r="L1830" s="1">
        <v>50.051159713067698</v>
      </c>
      <c r="M1830" s="1">
        <v>-1.14480361240557</v>
      </c>
    </row>
    <row r="1831" spans="1:13" ht="15.75" customHeight="1" x14ac:dyDescent="0.25">
      <c r="A1831" s="1">
        <v>69.394999999999996</v>
      </c>
      <c r="B1831" s="1">
        <v>1.081</v>
      </c>
      <c r="C1831" s="1">
        <v>0.01</v>
      </c>
      <c r="D1831" s="1">
        <v>11</v>
      </c>
      <c r="E1831" s="1">
        <v>1.0999999999999999E-2</v>
      </c>
      <c r="F1831" s="1" t="s">
        <v>20</v>
      </c>
      <c r="G1831" s="1">
        <v>5</v>
      </c>
      <c r="H1831" s="1">
        <v>17.7099890247205</v>
      </c>
      <c r="I1831" s="1">
        <v>50.080336854292902</v>
      </c>
      <c r="J1831" s="1">
        <v>7.5208039004249096</v>
      </c>
      <c r="K1831" s="1">
        <v>17.7303475298623</v>
      </c>
      <c r="L1831" s="1">
        <v>50.1008758432436</v>
      </c>
      <c r="M1831" s="1">
        <v>7.5294494351377503</v>
      </c>
    </row>
    <row r="1832" spans="1:13" ht="15.75" customHeight="1" x14ac:dyDescent="0.25">
      <c r="A1832" s="1">
        <v>234.63499999999999</v>
      </c>
      <c r="B1832" s="1">
        <v>0.66600000000000004</v>
      </c>
      <c r="C1832" s="1">
        <v>7</v>
      </c>
      <c r="D1832" s="1">
        <v>0.01</v>
      </c>
      <c r="E1832" s="1">
        <v>3.5000000000000003E-2</v>
      </c>
      <c r="F1832" s="1" t="s">
        <v>20</v>
      </c>
      <c r="G1832" s="1">
        <v>2</v>
      </c>
      <c r="H1832" s="1">
        <v>17.095145985939599</v>
      </c>
      <c r="I1832" s="1">
        <v>50.486603233142297</v>
      </c>
      <c r="J1832" s="1">
        <v>7.2597018795395103</v>
      </c>
      <c r="K1832" s="1">
        <v>16.902501633767201</v>
      </c>
      <c r="L1832" s="1">
        <v>50.327511892144699</v>
      </c>
      <c r="M1832" s="1">
        <v>7.1778926591503698</v>
      </c>
    </row>
    <row r="1833" spans="1:13" ht="15.75" customHeight="1" x14ac:dyDescent="0.25">
      <c r="A1833" s="1">
        <v>234.63499999999999</v>
      </c>
      <c r="B1833" s="1">
        <v>0.66600000000000004</v>
      </c>
      <c r="C1833" s="1">
        <v>3</v>
      </c>
      <c r="D1833" s="1">
        <v>0.01</v>
      </c>
      <c r="E1833" s="1">
        <v>0.03</v>
      </c>
      <c r="F1833" s="1" t="s">
        <v>20</v>
      </c>
      <c r="G1833" s="1">
        <v>2</v>
      </c>
      <c r="H1833" s="1">
        <v>-7.3846938544685203</v>
      </c>
      <c r="I1833" s="1">
        <v>50.066665528307503</v>
      </c>
      <c r="J1833" s="1">
        <v>-3.1360174343759599</v>
      </c>
      <c r="K1833" s="1">
        <v>-7.4266518879677603</v>
      </c>
      <c r="L1833" s="1">
        <v>50.092087782065803</v>
      </c>
      <c r="M1833" s="1">
        <v>-3.1538355223236598</v>
      </c>
    </row>
    <row r="1834" spans="1:13" ht="15.75" customHeight="1" x14ac:dyDescent="0.25">
      <c r="A1834" s="1">
        <v>127.977</v>
      </c>
      <c r="B1834" s="1">
        <v>1.3819999999999999</v>
      </c>
      <c r="C1834" s="1">
        <v>0.01</v>
      </c>
      <c r="D1834" s="1">
        <v>7</v>
      </c>
      <c r="E1834" s="1">
        <v>3.5000000000000003E-2</v>
      </c>
      <c r="F1834" s="1" t="s">
        <v>20</v>
      </c>
      <c r="G1834" s="1">
        <v>2</v>
      </c>
      <c r="H1834" s="1">
        <v>6.0529129986545698</v>
      </c>
      <c r="I1834" s="1">
        <v>50.029943036696402</v>
      </c>
      <c r="J1834" s="1">
        <v>2.5704573631113301</v>
      </c>
      <c r="K1834" s="1">
        <v>6.0766028671496102</v>
      </c>
      <c r="L1834" s="1">
        <v>50.0517182448013</v>
      </c>
      <c r="M1834" s="1">
        <v>2.58051760962698</v>
      </c>
    </row>
    <row r="1835" spans="1:13" ht="15.75" customHeight="1" x14ac:dyDescent="0.25">
      <c r="A1835" s="1">
        <v>69.394999999999996</v>
      </c>
      <c r="B1835" s="1">
        <v>1.081</v>
      </c>
      <c r="C1835" s="1">
        <v>0.01</v>
      </c>
      <c r="D1835" s="1">
        <v>0.1</v>
      </c>
      <c r="E1835" s="1">
        <v>1E-3</v>
      </c>
      <c r="F1835" s="1" t="s">
        <v>20</v>
      </c>
      <c r="G1835" s="1">
        <v>4</v>
      </c>
      <c r="H1835" s="1">
        <v>2.6166313365112801</v>
      </c>
      <c r="I1835" s="1">
        <v>50.044888167247898</v>
      </c>
      <c r="J1835" s="1">
        <v>1.1111904775400401</v>
      </c>
      <c r="K1835" s="1">
        <v>2.63544248719356</v>
      </c>
      <c r="L1835" s="1">
        <v>50.049335972478303</v>
      </c>
      <c r="M1835" s="1">
        <v>1.1191789057217401</v>
      </c>
    </row>
    <row r="1836" spans="1:13" ht="15.75" customHeight="1" x14ac:dyDescent="0.25">
      <c r="A1836" s="1">
        <v>69.394999999999996</v>
      </c>
      <c r="B1836" s="1">
        <v>1.081</v>
      </c>
      <c r="C1836" s="1">
        <v>0.01</v>
      </c>
      <c r="D1836" s="1">
        <v>0.5</v>
      </c>
      <c r="E1836" s="1">
        <v>5.0000000000000001E-3</v>
      </c>
      <c r="F1836" s="1" t="s">
        <v>20</v>
      </c>
      <c r="G1836" s="1">
        <v>3</v>
      </c>
      <c r="H1836" s="1">
        <v>2.0078085996621899</v>
      </c>
      <c r="I1836" s="1">
        <v>50.054413031317097</v>
      </c>
      <c r="J1836" s="1">
        <v>0.85264506525488004</v>
      </c>
      <c r="K1836" s="1">
        <v>2.0139024277454398</v>
      </c>
      <c r="L1836" s="1">
        <v>50.048994937941401</v>
      </c>
      <c r="M1836" s="1">
        <v>0.85523289780254896</v>
      </c>
    </row>
    <row r="1837" spans="1:13" ht="15.75" customHeight="1" x14ac:dyDescent="0.25">
      <c r="A1837" s="1">
        <v>157.14099999999999</v>
      </c>
      <c r="B1837" s="1">
        <v>1.335</v>
      </c>
      <c r="C1837" s="1">
        <v>0.01</v>
      </c>
      <c r="D1837" s="1">
        <v>7</v>
      </c>
      <c r="E1837" s="1">
        <v>0.217</v>
      </c>
      <c r="F1837" s="1" t="s">
        <v>20</v>
      </c>
      <c r="G1837" s="1">
        <v>2</v>
      </c>
      <c r="H1837" s="1">
        <v>6.0584190311548296</v>
      </c>
      <c r="I1837" s="1">
        <v>50.052373522125798</v>
      </c>
      <c r="J1837" s="1">
        <v>2.5727955797328099</v>
      </c>
      <c r="K1837" s="1">
        <v>6.0971568212896399</v>
      </c>
      <c r="L1837" s="1">
        <v>50.023534695341901</v>
      </c>
      <c r="M1837" s="1">
        <v>2.5892461445938602</v>
      </c>
    </row>
    <row r="1838" spans="1:13" ht="15.75" customHeight="1" x14ac:dyDescent="0.25">
      <c r="A1838" s="1">
        <v>98.736000000000004</v>
      </c>
      <c r="B1838" s="1">
        <v>1.3109999999999999</v>
      </c>
      <c r="C1838" s="1">
        <v>0.01</v>
      </c>
      <c r="D1838" s="1">
        <v>3</v>
      </c>
      <c r="E1838" s="1">
        <v>3.0000000000000001E-3</v>
      </c>
      <c r="F1838" s="1" t="s">
        <v>20</v>
      </c>
      <c r="G1838" s="1">
        <v>1</v>
      </c>
      <c r="H1838" s="1">
        <v>1.92967936935816</v>
      </c>
      <c r="I1838" s="1">
        <v>50.0493397770434</v>
      </c>
      <c r="J1838" s="1">
        <v>0.81946635355790898</v>
      </c>
      <c r="K1838" s="1">
        <v>1.92482546414361</v>
      </c>
      <c r="L1838" s="1">
        <v>50.046145995679296</v>
      </c>
      <c r="M1838" s="1">
        <v>0.81740507225395498</v>
      </c>
    </row>
    <row r="1839" spans="1:13" ht="15.75" customHeight="1" x14ac:dyDescent="0.25">
      <c r="A1839" s="1">
        <v>69.394999999999996</v>
      </c>
      <c r="B1839" s="1">
        <v>1.081</v>
      </c>
      <c r="C1839" s="1">
        <v>0.01</v>
      </c>
      <c r="D1839" s="1">
        <v>0.1</v>
      </c>
      <c r="E1839" s="1">
        <v>1E-4</v>
      </c>
      <c r="F1839" s="1" t="s">
        <v>20</v>
      </c>
      <c r="G1839" s="1">
        <v>1</v>
      </c>
      <c r="H1839" s="1">
        <v>0.77520213323750098</v>
      </c>
      <c r="I1839" s="1">
        <v>50.053436756112397</v>
      </c>
      <c r="J1839" s="1">
        <v>0.329200837963946</v>
      </c>
      <c r="K1839" s="1">
        <v>0.77374279194626305</v>
      </c>
      <c r="L1839" s="1">
        <v>50.0508719077474</v>
      </c>
      <c r="M1839" s="1">
        <v>0.32858110750223501</v>
      </c>
    </row>
    <row r="1840" spans="1:13" ht="15.75" customHeight="1" x14ac:dyDescent="0.25">
      <c r="A1840" s="1">
        <v>127.977</v>
      </c>
      <c r="B1840" s="1">
        <v>1.3819999999999999</v>
      </c>
      <c r="C1840" s="1">
        <v>0.01</v>
      </c>
      <c r="D1840" s="1">
        <v>1</v>
      </c>
      <c r="E1840" s="1">
        <v>0.02</v>
      </c>
      <c r="F1840" s="1" t="s">
        <v>20</v>
      </c>
      <c r="G1840" s="1">
        <v>5</v>
      </c>
      <c r="H1840" s="1">
        <v>2.4965136650273201</v>
      </c>
      <c r="I1840" s="1">
        <v>50.038914291646797</v>
      </c>
      <c r="J1840" s="1">
        <v>1.06018076483239</v>
      </c>
      <c r="K1840" s="1">
        <v>2.4496759963978199</v>
      </c>
      <c r="L1840" s="1">
        <v>50.052812945794699</v>
      </c>
      <c r="M1840" s="1">
        <v>1.0402904689985599</v>
      </c>
    </row>
    <row r="1841" spans="1:13" ht="15.75" customHeight="1" x14ac:dyDescent="0.25">
      <c r="A1841" s="1">
        <v>157.14099999999999</v>
      </c>
      <c r="B1841" s="1">
        <v>1.335</v>
      </c>
      <c r="C1841" s="1">
        <v>3</v>
      </c>
      <c r="D1841" s="1">
        <v>0.01</v>
      </c>
      <c r="E1841" s="1">
        <v>0.06</v>
      </c>
      <c r="F1841" s="1" t="s">
        <v>20</v>
      </c>
      <c r="G1841" s="1">
        <v>1</v>
      </c>
      <c r="H1841" s="1">
        <v>-7.3558835094601003</v>
      </c>
      <c r="I1841" s="1">
        <v>50.059599767075902</v>
      </c>
      <c r="J1841" s="1">
        <v>-3.1237827031850198</v>
      </c>
      <c r="K1841" s="1">
        <v>-7.3747432477244699</v>
      </c>
      <c r="L1841" s="1">
        <v>50.079677567126701</v>
      </c>
      <c r="M1841" s="1">
        <v>-3.1317917647887099</v>
      </c>
    </row>
    <row r="1842" spans="1:13" ht="15.75" customHeight="1" x14ac:dyDescent="0.25">
      <c r="A1842" s="1">
        <v>127.977</v>
      </c>
      <c r="B1842" s="1">
        <v>1.3819999999999999</v>
      </c>
      <c r="C1842" s="1">
        <v>3</v>
      </c>
      <c r="D1842" s="1">
        <v>0.01</v>
      </c>
      <c r="E1842" s="1">
        <v>9.2999999999999999E-2</v>
      </c>
      <c r="F1842" s="1" t="s">
        <v>20</v>
      </c>
      <c r="G1842" s="1">
        <v>2</v>
      </c>
      <c r="H1842" s="1">
        <v>-7.4954997569741</v>
      </c>
      <c r="I1842" s="1">
        <v>50.041410752421797</v>
      </c>
      <c r="J1842" s="1">
        <v>-3.1830727692263001</v>
      </c>
      <c r="K1842" s="1">
        <v>-7.3803991375704596</v>
      </c>
      <c r="L1842" s="1">
        <v>50.037352563433998</v>
      </c>
      <c r="M1842" s="1">
        <v>-3.13419362050724</v>
      </c>
    </row>
    <row r="1843" spans="1:13" ht="15.75" customHeight="1" x14ac:dyDescent="0.25">
      <c r="A1843" s="1">
        <v>127.977</v>
      </c>
      <c r="B1843" s="1">
        <v>1.3819999999999999</v>
      </c>
      <c r="C1843" s="1">
        <v>0.1</v>
      </c>
      <c r="D1843" s="1">
        <v>0.01</v>
      </c>
      <c r="E1843" s="1">
        <v>2E-3</v>
      </c>
      <c r="F1843" s="1" t="s">
        <v>20</v>
      </c>
      <c r="G1843" s="1">
        <v>5</v>
      </c>
      <c r="H1843" s="1">
        <v>-1.87452908836203</v>
      </c>
      <c r="I1843" s="1">
        <v>50.054003627605901</v>
      </c>
      <c r="J1843" s="1">
        <v>-0.79604598622474598</v>
      </c>
      <c r="K1843" s="1">
        <v>-1.8568095712869801</v>
      </c>
      <c r="L1843" s="1">
        <v>50.053751992260302</v>
      </c>
      <c r="M1843" s="1">
        <v>-0.78852113609944796</v>
      </c>
    </row>
    <row r="1844" spans="1:13" ht="15.75" customHeight="1" x14ac:dyDescent="0.25">
      <c r="A1844" s="1">
        <v>127.977</v>
      </c>
      <c r="B1844" s="1">
        <v>1.3819999999999999</v>
      </c>
      <c r="C1844" s="1">
        <v>0.01</v>
      </c>
      <c r="D1844" s="1">
        <v>0.5</v>
      </c>
      <c r="E1844" s="1">
        <v>5.0000000000000001E-3</v>
      </c>
      <c r="F1844" s="1" t="s">
        <v>20</v>
      </c>
      <c r="G1844" s="1">
        <v>2</v>
      </c>
      <c r="H1844" s="1">
        <v>-0.82099719894450796</v>
      </c>
      <c r="I1844" s="1">
        <v>50.049705954643599</v>
      </c>
      <c r="J1844" s="1">
        <v>-0.34864837733332199</v>
      </c>
      <c r="K1844" s="1">
        <v>-0.82463830944805805</v>
      </c>
      <c r="L1844" s="1">
        <v>50.048871201826799</v>
      </c>
      <c r="M1844" s="1">
        <v>-0.350194627759494</v>
      </c>
    </row>
    <row r="1845" spans="1:13" ht="15.75" customHeight="1" x14ac:dyDescent="0.25">
      <c r="A1845" s="1">
        <v>195.93199999999999</v>
      </c>
      <c r="B1845" s="1">
        <v>1.1060000000000001</v>
      </c>
      <c r="C1845" s="1">
        <v>1</v>
      </c>
      <c r="D1845" s="1">
        <v>0.01</v>
      </c>
      <c r="E1845" s="1">
        <v>1E-3</v>
      </c>
      <c r="F1845" s="1" t="s">
        <v>20</v>
      </c>
      <c r="G1845" s="1">
        <v>2</v>
      </c>
      <c r="H1845" s="1">
        <v>-2.51569331000284</v>
      </c>
      <c r="I1845" s="1">
        <v>50.052066737476899</v>
      </c>
      <c r="J1845" s="1">
        <v>-1.06832567946443</v>
      </c>
      <c r="K1845" s="1">
        <v>-2.5869455300806199</v>
      </c>
      <c r="L1845" s="1">
        <v>50.071467760920903</v>
      </c>
      <c r="M1845" s="1">
        <v>-1.09858396894879</v>
      </c>
    </row>
    <row r="1846" spans="1:13" ht="15.75" customHeight="1" x14ac:dyDescent="0.25">
      <c r="A1846" s="1">
        <v>234.63499999999999</v>
      </c>
      <c r="B1846" s="1">
        <v>0.66600000000000004</v>
      </c>
      <c r="C1846" s="1">
        <v>0.1</v>
      </c>
      <c r="D1846" s="1">
        <v>0.01</v>
      </c>
      <c r="E1846" s="1">
        <v>1.5E-3</v>
      </c>
      <c r="F1846" s="1" t="s">
        <v>20</v>
      </c>
      <c r="G1846" s="1">
        <v>3</v>
      </c>
      <c r="H1846" s="1">
        <v>-0.64327771674385503</v>
      </c>
      <c r="I1846" s="1">
        <v>50.052959887733898</v>
      </c>
      <c r="J1846" s="1">
        <v>-0.27317721961264402</v>
      </c>
      <c r="K1846" s="1">
        <v>-0.63359543598317003</v>
      </c>
      <c r="L1846" s="1">
        <v>50.053765749950301</v>
      </c>
      <c r="M1846" s="1">
        <v>-0.26906549854899298</v>
      </c>
    </row>
    <row r="1847" spans="1:13" ht="15.75" customHeight="1" x14ac:dyDescent="0.25">
      <c r="A1847" s="1">
        <v>234.63499999999999</v>
      </c>
      <c r="B1847" s="1">
        <v>0.66600000000000004</v>
      </c>
      <c r="C1847" s="1">
        <v>0.5</v>
      </c>
      <c r="D1847" s="1">
        <v>0.01</v>
      </c>
      <c r="E1847" s="1">
        <v>1.55E-2</v>
      </c>
      <c r="F1847" s="1" t="s">
        <v>20</v>
      </c>
      <c r="G1847" s="1">
        <v>3</v>
      </c>
      <c r="H1847" s="1">
        <v>-1.3832956574598101</v>
      </c>
      <c r="I1847" s="1">
        <v>50.047545530393897</v>
      </c>
      <c r="J1847" s="1">
        <v>-0.58743657952259698</v>
      </c>
      <c r="K1847" s="1">
        <v>-1.39527858196159</v>
      </c>
      <c r="L1847" s="1">
        <v>50.052706069823699</v>
      </c>
      <c r="M1847" s="1">
        <v>-0.59252530234482603</v>
      </c>
    </row>
    <row r="1848" spans="1:13" ht="15.75" customHeight="1" x14ac:dyDescent="0.25">
      <c r="A1848" s="1">
        <v>98.736000000000004</v>
      </c>
      <c r="B1848" s="1">
        <v>1.3109999999999999</v>
      </c>
      <c r="C1848" s="1">
        <v>0.5</v>
      </c>
      <c r="D1848" s="1">
        <v>0.01</v>
      </c>
      <c r="E1848" s="1">
        <v>2.5000000000000001E-3</v>
      </c>
      <c r="F1848" s="1" t="s">
        <v>20</v>
      </c>
      <c r="G1848" s="1">
        <v>1</v>
      </c>
      <c r="H1848" s="1">
        <v>-1.3554712422458199</v>
      </c>
      <c r="I1848" s="1">
        <v>50.0471547760135</v>
      </c>
      <c r="J1848" s="1">
        <v>-0.57562053772966804</v>
      </c>
      <c r="K1848" s="1">
        <v>-1.3707869247788</v>
      </c>
      <c r="L1848" s="1">
        <v>50.0502321752695</v>
      </c>
      <c r="M1848" s="1">
        <v>-0.582124564624938</v>
      </c>
    </row>
    <row r="1849" spans="1:13" ht="15.75" customHeight="1" x14ac:dyDescent="0.25">
      <c r="A1849" s="1">
        <v>195.93199999999999</v>
      </c>
      <c r="B1849" s="1">
        <v>1.1060000000000001</v>
      </c>
      <c r="C1849" s="1">
        <v>15</v>
      </c>
      <c r="D1849" s="1">
        <v>0.01</v>
      </c>
      <c r="E1849" s="1">
        <v>0.3</v>
      </c>
      <c r="F1849" s="1" t="s">
        <v>20</v>
      </c>
      <c r="G1849" s="1">
        <v>2</v>
      </c>
      <c r="H1849" s="1">
        <v>35.783592780894303</v>
      </c>
      <c r="I1849" s="1">
        <v>50.758953251543502</v>
      </c>
      <c r="J1849" s="1">
        <v>15.196022074441199</v>
      </c>
      <c r="K1849" s="1">
        <v>37.805292679322903</v>
      </c>
      <c r="L1849" s="1">
        <v>49.704977666247203</v>
      </c>
      <c r="M1849" s="1">
        <v>16.054566281349999</v>
      </c>
    </row>
    <row r="1850" spans="1:13" ht="15.75" customHeight="1" x14ac:dyDescent="0.25">
      <c r="A1850" s="1">
        <v>69.394999999999996</v>
      </c>
      <c r="B1850" s="1">
        <v>1.081</v>
      </c>
      <c r="C1850" s="1">
        <v>1</v>
      </c>
      <c r="D1850" s="1">
        <v>0.01</v>
      </c>
      <c r="E1850" s="1">
        <v>0.01</v>
      </c>
      <c r="F1850" s="1" t="s">
        <v>20</v>
      </c>
      <c r="G1850" s="1">
        <v>3</v>
      </c>
      <c r="H1850" s="1">
        <v>3.2193462108358202</v>
      </c>
      <c r="I1850" s="1">
        <v>50.064266422299099</v>
      </c>
      <c r="J1850" s="1">
        <v>1.3671420973483199</v>
      </c>
      <c r="K1850" s="1">
        <v>3.1868847537963201</v>
      </c>
      <c r="L1850" s="1">
        <v>50.068649547898303</v>
      </c>
      <c r="M1850" s="1">
        <v>1.35335686843737</v>
      </c>
    </row>
    <row r="1851" spans="1:13" ht="15.75" customHeight="1" x14ac:dyDescent="0.25">
      <c r="A1851" s="1">
        <v>157.14099999999999</v>
      </c>
      <c r="B1851" s="1">
        <v>1.335</v>
      </c>
      <c r="C1851" s="1">
        <v>0.01</v>
      </c>
      <c r="D1851" s="1">
        <v>3</v>
      </c>
      <c r="E1851" s="1">
        <v>0.06</v>
      </c>
      <c r="F1851" s="1" t="s">
        <v>20</v>
      </c>
      <c r="G1851" s="1">
        <v>4</v>
      </c>
      <c r="H1851" s="1">
        <v>4.2483707002460296</v>
      </c>
      <c r="I1851" s="1">
        <v>50.071928444771999</v>
      </c>
      <c r="J1851" s="1">
        <v>1.8041322831009099</v>
      </c>
      <c r="K1851" s="1">
        <v>4.2917180027961903</v>
      </c>
      <c r="L1851" s="1">
        <v>50.050521236317699</v>
      </c>
      <c r="M1851" s="1">
        <v>1.8225403443163699</v>
      </c>
    </row>
    <row r="1852" spans="1:13" ht="15.75" customHeight="1" x14ac:dyDescent="0.25">
      <c r="A1852" s="1">
        <v>157.14099999999999</v>
      </c>
      <c r="B1852" s="1">
        <v>1.335</v>
      </c>
      <c r="C1852" s="1">
        <v>0.01</v>
      </c>
      <c r="D1852" s="1">
        <v>0.1</v>
      </c>
      <c r="E1852" s="1">
        <v>2E-3</v>
      </c>
      <c r="F1852" s="1" t="s">
        <v>20</v>
      </c>
      <c r="G1852" s="1">
        <v>4</v>
      </c>
      <c r="H1852" s="1">
        <v>1.1685022282598101</v>
      </c>
      <c r="I1852" s="1">
        <v>50.049459024846101</v>
      </c>
      <c r="J1852" s="1">
        <v>0.49622143207907798</v>
      </c>
      <c r="K1852" s="1">
        <v>1.1695753006777501</v>
      </c>
      <c r="L1852" s="1">
        <v>50.049132924498501</v>
      </c>
      <c r="M1852" s="1">
        <v>0.49667712785703999</v>
      </c>
    </row>
    <row r="1853" spans="1:13" ht="15.75" customHeight="1" x14ac:dyDescent="0.25">
      <c r="A1853" s="1">
        <v>69.394999999999996</v>
      </c>
      <c r="B1853" s="1">
        <v>1.081</v>
      </c>
      <c r="C1853" s="1">
        <v>0.01</v>
      </c>
      <c r="D1853" s="1">
        <v>1</v>
      </c>
      <c r="E1853" s="1">
        <v>3.1E-2</v>
      </c>
      <c r="F1853" s="1" t="s">
        <v>20</v>
      </c>
      <c r="G1853" s="1">
        <v>4</v>
      </c>
      <c r="H1853" s="1">
        <v>2.9574577939912801</v>
      </c>
      <c r="I1853" s="1">
        <v>50.059305106150802</v>
      </c>
      <c r="J1853" s="1">
        <v>1.25592737981623</v>
      </c>
      <c r="K1853" s="1">
        <v>2.9891967313656398</v>
      </c>
      <c r="L1853" s="1">
        <v>50.044498971373898</v>
      </c>
      <c r="M1853" s="1">
        <v>1.26940578026398</v>
      </c>
    </row>
    <row r="1854" spans="1:13" ht="15.75" customHeight="1" x14ac:dyDescent="0.25">
      <c r="A1854" s="1">
        <v>69.394999999999996</v>
      </c>
      <c r="B1854" s="1">
        <v>1.081</v>
      </c>
      <c r="C1854" s="1">
        <v>0.01</v>
      </c>
      <c r="D1854" s="1">
        <v>1</v>
      </c>
      <c r="E1854" s="1">
        <v>1.4999999999999999E-2</v>
      </c>
      <c r="F1854" s="1" t="s">
        <v>20</v>
      </c>
      <c r="G1854" s="1">
        <v>1</v>
      </c>
      <c r="H1854" s="1">
        <v>0.99113096777391696</v>
      </c>
      <c r="I1854" s="1">
        <v>50.050712278931996</v>
      </c>
      <c r="J1854" s="1">
        <v>0.42089815176402101</v>
      </c>
      <c r="K1854" s="1">
        <v>0.98778511129395197</v>
      </c>
      <c r="L1854" s="1">
        <v>50.051437716450899</v>
      </c>
      <c r="M1854" s="1">
        <v>0.419477285244586</v>
      </c>
    </row>
    <row r="1855" spans="1:13" ht="15.75" customHeight="1" x14ac:dyDescent="0.25">
      <c r="A1855" s="1">
        <v>69.394999999999996</v>
      </c>
      <c r="B1855" s="1">
        <v>1.081</v>
      </c>
      <c r="C1855" s="1">
        <v>7</v>
      </c>
      <c r="D1855" s="1">
        <v>0.01</v>
      </c>
      <c r="E1855" s="1">
        <v>7.0000000000000007E-2</v>
      </c>
      <c r="F1855" s="1" t="s">
        <v>20</v>
      </c>
      <c r="G1855" s="1">
        <v>5</v>
      </c>
      <c r="H1855" s="1">
        <v>17.497716167848299</v>
      </c>
      <c r="I1855" s="1">
        <v>50.041309415681702</v>
      </c>
      <c r="J1855" s="1">
        <v>7.43065915060658</v>
      </c>
      <c r="K1855" s="1">
        <v>17.667687250574598</v>
      </c>
      <c r="L1855" s="1">
        <v>50.0140402099384</v>
      </c>
      <c r="M1855" s="1">
        <v>7.5028398380221804</v>
      </c>
    </row>
    <row r="1856" spans="1:13" ht="15.75" customHeight="1" x14ac:dyDescent="0.25">
      <c r="A1856" s="1">
        <v>234.63499999999999</v>
      </c>
      <c r="B1856" s="1">
        <v>0.66600000000000004</v>
      </c>
      <c r="C1856" s="1">
        <v>0.01</v>
      </c>
      <c r="D1856" s="1">
        <v>0.5</v>
      </c>
      <c r="E1856" s="1">
        <v>5.0000000000000001E-3</v>
      </c>
      <c r="F1856" s="1" t="s">
        <v>20</v>
      </c>
      <c r="G1856" s="1">
        <v>2</v>
      </c>
      <c r="H1856" s="1">
        <v>-0.58135527177783497</v>
      </c>
      <c r="I1856" s="1">
        <v>50.048312733218502</v>
      </c>
      <c r="J1856" s="1">
        <v>-0.24688095455148401</v>
      </c>
      <c r="K1856" s="1">
        <v>-0.58029829306182501</v>
      </c>
      <c r="L1856" s="1">
        <v>50.051079600243</v>
      </c>
      <c r="M1856" s="1">
        <v>-0.246432093197649</v>
      </c>
    </row>
    <row r="1857" spans="1:13" ht="15.75" customHeight="1" x14ac:dyDescent="0.25">
      <c r="A1857" s="1">
        <v>234.63499999999999</v>
      </c>
      <c r="B1857" s="1">
        <v>0.66600000000000004</v>
      </c>
      <c r="C1857" s="1">
        <v>1</v>
      </c>
      <c r="D1857" s="1">
        <v>0.01</v>
      </c>
      <c r="E1857" s="1">
        <v>0.01</v>
      </c>
      <c r="F1857" s="1" t="s">
        <v>20</v>
      </c>
      <c r="G1857" s="1">
        <v>3</v>
      </c>
      <c r="H1857" s="1">
        <v>2.54170229893665</v>
      </c>
      <c r="I1857" s="1">
        <v>50.053167380319799</v>
      </c>
      <c r="J1857" s="1">
        <v>1.0793707741365099</v>
      </c>
      <c r="K1857" s="1">
        <v>2.5467181204541798</v>
      </c>
      <c r="L1857" s="1">
        <v>50.045344259274998</v>
      </c>
      <c r="M1857" s="1">
        <v>1.08150081554874</v>
      </c>
    </row>
    <row r="1858" spans="1:13" ht="15.75" customHeight="1" x14ac:dyDescent="0.25">
      <c r="A1858" s="1">
        <v>157.14099999999999</v>
      </c>
      <c r="B1858" s="1">
        <v>1.335</v>
      </c>
      <c r="C1858" s="1">
        <v>0.01</v>
      </c>
      <c r="D1858" s="1">
        <v>1</v>
      </c>
      <c r="E1858" s="1">
        <v>0.03</v>
      </c>
      <c r="F1858" s="1" t="s">
        <v>20</v>
      </c>
      <c r="G1858" s="1">
        <v>4</v>
      </c>
      <c r="H1858" s="1">
        <v>-1.84492096616898</v>
      </c>
      <c r="I1858" s="1">
        <v>50.046515708262</v>
      </c>
      <c r="J1858" s="1">
        <v>-0.78347246737259502</v>
      </c>
      <c r="K1858" s="1">
        <v>-1.8478716770536601</v>
      </c>
      <c r="L1858" s="1">
        <v>50.062032980717802</v>
      </c>
      <c r="M1858" s="1">
        <v>-0.78472552957943797</v>
      </c>
    </row>
    <row r="1859" spans="1:13" ht="15.75" customHeight="1" x14ac:dyDescent="0.25">
      <c r="A1859" s="1">
        <v>195.93199999999999</v>
      </c>
      <c r="B1859" s="1">
        <v>1.1060000000000001</v>
      </c>
      <c r="C1859" s="1">
        <v>0.5</v>
      </c>
      <c r="D1859" s="1">
        <v>0.01</v>
      </c>
      <c r="E1859" s="1">
        <v>0.01</v>
      </c>
      <c r="F1859" s="1" t="s">
        <v>20</v>
      </c>
      <c r="G1859" s="1">
        <v>4</v>
      </c>
      <c r="H1859" s="1">
        <v>1.57173584448307</v>
      </c>
      <c r="I1859" s="1">
        <v>50.043061623371202</v>
      </c>
      <c r="J1859" s="1">
        <v>0.66746044015758199</v>
      </c>
      <c r="K1859" s="1">
        <v>1.5842235648635801</v>
      </c>
      <c r="L1859" s="1">
        <v>50.042255070151498</v>
      </c>
      <c r="M1859" s="1">
        <v>0.67276353187684301</v>
      </c>
    </row>
    <row r="1860" spans="1:13" ht="15.75" customHeight="1" x14ac:dyDescent="0.25">
      <c r="A1860" s="1">
        <v>157.14099999999999</v>
      </c>
      <c r="B1860" s="1">
        <v>1.335</v>
      </c>
      <c r="C1860" s="1">
        <v>15</v>
      </c>
      <c r="D1860" s="1">
        <v>0.01</v>
      </c>
      <c r="E1860" s="1">
        <v>1.4999999999999999E-2</v>
      </c>
      <c r="F1860" s="1" t="s">
        <v>20</v>
      </c>
      <c r="G1860" s="1">
        <v>3</v>
      </c>
      <c r="H1860" s="1">
        <v>36.773807550504799</v>
      </c>
      <c r="I1860" s="1">
        <v>50.406538827848301</v>
      </c>
      <c r="J1860" s="1">
        <v>15.616531149356501</v>
      </c>
      <c r="K1860" s="1">
        <v>36.323664420267697</v>
      </c>
      <c r="L1860" s="1">
        <v>49.933676662338499</v>
      </c>
      <c r="M1860" s="1">
        <v>15.4253713352589</v>
      </c>
    </row>
    <row r="1861" spans="1:13" ht="15.75" customHeight="1" x14ac:dyDescent="0.25">
      <c r="A1861" s="1">
        <v>69.394999999999996</v>
      </c>
      <c r="B1861" s="1">
        <v>1.081</v>
      </c>
      <c r="C1861" s="1">
        <v>7</v>
      </c>
      <c r="D1861" s="1">
        <v>0.01</v>
      </c>
      <c r="E1861" s="1">
        <v>0.105</v>
      </c>
      <c r="F1861" s="1" t="s">
        <v>20</v>
      </c>
      <c r="G1861" s="1">
        <v>4</v>
      </c>
      <c r="H1861" s="1">
        <v>-17.384938469310601</v>
      </c>
      <c r="I1861" s="1">
        <v>50.0427983828517</v>
      </c>
      <c r="J1861" s="1">
        <v>-7.3827664639505102</v>
      </c>
      <c r="K1861" s="1">
        <v>-17.3684695406149</v>
      </c>
      <c r="L1861" s="1">
        <v>50.066446819680102</v>
      </c>
      <c r="M1861" s="1">
        <v>-7.3757726943328397</v>
      </c>
    </row>
    <row r="1862" spans="1:13" ht="15.75" customHeight="1" x14ac:dyDescent="0.25">
      <c r="A1862" s="1">
        <v>69.394999999999996</v>
      </c>
      <c r="B1862" s="1">
        <v>1.081</v>
      </c>
      <c r="C1862" s="1">
        <v>0.1</v>
      </c>
      <c r="D1862" s="1">
        <v>0.01</v>
      </c>
      <c r="E1862" s="1">
        <v>1E-4</v>
      </c>
      <c r="F1862" s="1" t="s">
        <v>20</v>
      </c>
      <c r="G1862" s="1">
        <v>3</v>
      </c>
      <c r="H1862" s="1">
        <v>1.9436153594080099</v>
      </c>
      <c r="I1862" s="1">
        <v>50.050882000559</v>
      </c>
      <c r="J1862" s="1">
        <v>0.825384474013937</v>
      </c>
      <c r="K1862" s="1">
        <v>1.94406981788274</v>
      </c>
      <c r="L1862" s="1">
        <v>50.0485192433053</v>
      </c>
      <c r="M1862" s="1">
        <v>0.82557746640171004</v>
      </c>
    </row>
    <row r="1863" spans="1:13" ht="15.75" customHeight="1" x14ac:dyDescent="0.25">
      <c r="A1863" s="1">
        <v>127.977</v>
      </c>
      <c r="B1863" s="1">
        <v>1.3819999999999999</v>
      </c>
      <c r="C1863" s="1">
        <v>0.01</v>
      </c>
      <c r="D1863" s="1">
        <v>3</v>
      </c>
      <c r="E1863" s="1">
        <v>0.09</v>
      </c>
      <c r="F1863" s="1" t="s">
        <v>20</v>
      </c>
      <c r="G1863" s="1">
        <v>1</v>
      </c>
      <c r="H1863" s="1">
        <v>1.92824079447518</v>
      </c>
      <c r="I1863" s="1">
        <v>50.0526758221419</v>
      </c>
      <c r="J1863" s="1">
        <v>0.81885544185288694</v>
      </c>
      <c r="K1863" s="1">
        <v>1.93834819952006</v>
      </c>
      <c r="L1863" s="1">
        <v>50.047044793115496</v>
      </c>
      <c r="M1863" s="1">
        <v>0.82314769811451705</v>
      </c>
    </row>
    <row r="1864" spans="1:13" ht="15.75" customHeight="1" x14ac:dyDescent="0.25">
      <c r="A1864" s="1">
        <v>195.93199999999999</v>
      </c>
      <c r="B1864" s="1">
        <v>1.1060000000000001</v>
      </c>
      <c r="C1864" s="1">
        <v>11</v>
      </c>
      <c r="D1864" s="1">
        <v>0.01</v>
      </c>
      <c r="E1864" s="1">
        <v>0.16500000000000001</v>
      </c>
      <c r="F1864" s="1" t="s">
        <v>20</v>
      </c>
      <c r="G1864" s="1">
        <v>5</v>
      </c>
      <c r="H1864" s="1">
        <v>26.659547122189299</v>
      </c>
      <c r="I1864" s="1">
        <v>49.958660994032599</v>
      </c>
      <c r="J1864" s="1">
        <v>11.3213636496472</v>
      </c>
      <c r="K1864" s="1">
        <v>26.866112994231099</v>
      </c>
      <c r="L1864" s="1">
        <v>50.103869320988501</v>
      </c>
      <c r="M1864" s="1">
        <v>11.4090848455202</v>
      </c>
    </row>
    <row r="1865" spans="1:13" ht="15.75" customHeight="1" x14ac:dyDescent="0.25">
      <c r="A1865" s="1">
        <v>98.736000000000004</v>
      </c>
      <c r="B1865" s="1">
        <v>1.3109999999999999</v>
      </c>
      <c r="C1865" s="1">
        <v>3</v>
      </c>
      <c r="D1865" s="1">
        <v>0.01</v>
      </c>
      <c r="E1865" s="1">
        <v>4.4999999999999998E-2</v>
      </c>
      <c r="F1865" s="1" t="s">
        <v>20</v>
      </c>
      <c r="G1865" s="1">
        <v>3</v>
      </c>
      <c r="H1865" s="1">
        <v>-7.5181785246349202</v>
      </c>
      <c r="I1865" s="1">
        <v>50.052695800795298</v>
      </c>
      <c r="J1865" s="1">
        <v>-3.19270363709653</v>
      </c>
      <c r="K1865" s="1">
        <v>-7.57248298077916</v>
      </c>
      <c r="L1865" s="1">
        <v>50.042471593330497</v>
      </c>
      <c r="M1865" s="1">
        <v>-3.21576481262916</v>
      </c>
    </row>
    <row r="1866" spans="1:13" ht="15.75" customHeight="1" x14ac:dyDescent="0.25">
      <c r="A1866" s="1">
        <v>195.93199999999999</v>
      </c>
      <c r="B1866" s="1">
        <v>1.1060000000000001</v>
      </c>
      <c r="C1866" s="1">
        <v>15</v>
      </c>
      <c r="D1866" s="1">
        <v>0.01</v>
      </c>
      <c r="E1866" s="1">
        <v>0.45</v>
      </c>
      <c r="F1866" s="1" t="s">
        <v>20</v>
      </c>
      <c r="G1866" s="1">
        <v>3</v>
      </c>
      <c r="H1866" s="1">
        <v>36.755451862065897</v>
      </c>
      <c r="I1866" s="1">
        <v>50.171850396464102</v>
      </c>
      <c r="J1866" s="1">
        <v>15.608736139827499</v>
      </c>
      <c r="K1866" s="1">
        <v>36.4696736158986</v>
      </c>
      <c r="L1866" s="1">
        <v>50.326875588883702</v>
      </c>
      <c r="M1866" s="1">
        <v>15.4873762595118</v>
      </c>
    </row>
    <row r="1867" spans="1:13" ht="15.75" customHeight="1" x14ac:dyDescent="0.25">
      <c r="A1867" s="1">
        <v>127.977</v>
      </c>
      <c r="B1867" s="1">
        <v>1.3819999999999999</v>
      </c>
      <c r="C1867" s="1">
        <v>0.01</v>
      </c>
      <c r="D1867" s="1">
        <v>7</v>
      </c>
      <c r="E1867" s="1">
        <v>7.0000000000000007E-2</v>
      </c>
      <c r="F1867" s="1" t="s">
        <v>20</v>
      </c>
      <c r="G1867" s="1">
        <v>4</v>
      </c>
      <c r="H1867" s="1">
        <v>9.5961591299289193</v>
      </c>
      <c r="I1867" s="1">
        <v>50.052778428469502</v>
      </c>
      <c r="J1867" s="1">
        <v>4.0751482630919398</v>
      </c>
      <c r="K1867" s="1">
        <v>9.52280845845765</v>
      </c>
      <c r="L1867" s="1">
        <v>50.0427122506252</v>
      </c>
      <c r="M1867" s="1">
        <v>4.0439988357642402</v>
      </c>
    </row>
    <row r="1868" spans="1:13" ht="15.75" customHeight="1" x14ac:dyDescent="0.25">
      <c r="A1868" s="1">
        <v>69.394999999999996</v>
      </c>
      <c r="B1868" s="1">
        <v>1.081</v>
      </c>
      <c r="C1868" s="1">
        <v>0.5</v>
      </c>
      <c r="D1868" s="1">
        <v>0.01</v>
      </c>
      <c r="E1868" s="1">
        <v>5.0000000000000001E-3</v>
      </c>
      <c r="F1868" s="1" t="s">
        <v>20</v>
      </c>
      <c r="G1868" s="1">
        <v>5</v>
      </c>
      <c r="H1868" s="1">
        <v>3.64847891608555</v>
      </c>
      <c r="I1868" s="1">
        <v>50.049497733795199</v>
      </c>
      <c r="J1868" s="1">
        <v>1.5493795295080399</v>
      </c>
      <c r="K1868" s="1">
        <v>3.6371411992136098</v>
      </c>
      <c r="L1868" s="1">
        <v>50.052701993463202</v>
      </c>
      <c r="M1868" s="1">
        <v>1.54456480347104</v>
      </c>
    </row>
    <row r="1869" spans="1:13" ht="15.75" customHeight="1" x14ac:dyDescent="0.25">
      <c r="A1869" s="1">
        <v>127.977</v>
      </c>
      <c r="B1869" s="1">
        <v>1.3819999999999999</v>
      </c>
      <c r="C1869" s="1">
        <v>1</v>
      </c>
      <c r="D1869" s="1">
        <v>0.01</v>
      </c>
      <c r="E1869" s="1">
        <v>0.03</v>
      </c>
      <c r="F1869" s="1" t="s">
        <v>20</v>
      </c>
      <c r="G1869" s="1">
        <v>3</v>
      </c>
      <c r="H1869" s="1">
        <v>-2.7303048070768101</v>
      </c>
      <c r="I1869" s="1">
        <v>50.064590752947097</v>
      </c>
      <c r="J1869" s="1">
        <v>-1.1594635667898801</v>
      </c>
      <c r="K1869" s="1">
        <v>-2.76794031701546</v>
      </c>
      <c r="L1869" s="1">
        <v>50.046247699173399</v>
      </c>
      <c r="M1869" s="1">
        <v>-1.1754460323660001</v>
      </c>
    </row>
    <row r="1870" spans="1:13" ht="15.75" customHeight="1" x14ac:dyDescent="0.25">
      <c r="A1870" s="1">
        <v>157.14099999999999</v>
      </c>
      <c r="B1870" s="1">
        <v>1.335</v>
      </c>
      <c r="C1870" s="1">
        <v>0.01</v>
      </c>
      <c r="D1870" s="1">
        <v>1</v>
      </c>
      <c r="E1870" s="1">
        <v>0.03</v>
      </c>
      <c r="F1870" s="1" t="s">
        <v>20</v>
      </c>
      <c r="G1870" s="1">
        <v>3</v>
      </c>
      <c r="H1870" s="1">
        <v>-1.4201146787961201</v>
      </c>
      <c r="I1870" s="1">
        <v>50.052555681295502</v>
      </c>
      <c r="J1870" s="1">
        <v>-0.60307231136237704</v>
      </c>
      <c r="K1870" s="1">
        <v>-1.41954844219473</v>
      </c>
      <c r="L1870" s="1">
        <v>50.049723344817998</v>
      </c>
      <c r="M1870" s="1">
        <v>-0.60283185077065105</v>
      </c>
    </row>
    <row r="1871" spans="1:13" ht="15.75" customHeight="1" x14ac:dyDescent="0.25">
      <c r="A1871" s="1">
        <v>195.93199999999999</v>
      </c>
      <c r="B1871" s="1">
        <v>1.1060000000000001</v>
      </c>
      <c r="C1871" s="1">
        <v>0.01</v>
      </c>
      <c r="D1871" s="1">
        <v>0.5</v>
      </c>
      <c r="E1871" s="1">
        <v>0.01</v>
      </c>
      <c r="F1871" s="1" t="s">
        <v>20</v>
      </c>
      <c r="G1871" s="1">
        <v>2</v>
      </c>
      <c r="H1871" s="1">
        <v>-0.64291090369314496</v>
      </c>
      <c r="I1871" s="1">
        <v>50.0464361893751</v>
      </c>
      <c r="J1871" s="1">
        <v>-0.27302144712635601</v>
      </c>
      <c r="K1871" s="1">
        <v>-0.64079471327225801</v>
      </c>
      <c r="L1871" s="1">
        <v>50.052708904035697</v>
      </c>
      <c r="M1871" s="1">
        <v>-0.27212277614755298</v>
      </c>
    </row>
    <row r="1872" spans="1:13" ht="15.75" customHeight="1" x14ac:dyDescent="0.25">
      <c r="A1872" s="1">
        <v>127.977</v>
      </c>
      <c r="B1872" s="1">
        <v>1.3819999999999999</v>
      </c>
      <c r="C1872" s="1">
        <v>0.1</v>
      </c>
      <c r="D1872" s="1">
        <v>1</v>
      </c>
      <c r="E1872" s="1">
        <v>0.01</v>
      </c>
      <c r="F1872" s="1" t="s">
        <v>20</v>
      </c>
      <c r="G1872" s="1">
        <v>4</v>
      </c>
      <c r="H1872" s="1">
        <v>-1.8421357304764701</v>
      </c>
      <c r="I1872" s="1">
        <v>50.055093335419599</v>
      </c>
      <c r="J1872" s="1">
        <v>-0.78228967660798299</v>
      </c>
      <c r="K1872" s="1">
        <v>-1.8447566482864699</v>
      </c>
      <c r="L1872" s="1">
        <v>50.050678751179198</v>
      </c>
      <c r="M1872" s="1">
        <v>-0.783402687398705</v>
      </c>
    </row>
    <row r="1873" spans="1:13" ht="15.75" customHeight="1" x14ac:dyDescent="0.25">
      <c r="A1873" s="1">
        <v>127.977</v>
      </c>
      <c r="B1873" s="1">
        <v>1.3819999999999999</v>
      </c>
      <c r="C1873" s="1">
        <v>0.01</v>
      </c>
      <c r="D1873" s="1">
        <v>11</v>
      </c>
      <c r="E1873" s="1">
        <v>0.11</v>
      </c>
      <c r="F1873" s="1" t="s">
        <v>20</v>
      </c>
      <c r="G1873" s="1">
        <v>2</v>
      </c>
      <c r="H1873" s="1">
        <v>-9.4954293631242308</v>
      </c>
      <c r="I1873" s="1">
        <v>50.040583787974001</v>
      </c>
      <c r="J1873" s="1">
        <v>-4.0323719055224299</v>
      </c>
      <c r="K1873" s="1">
        <v>-9.4206174672022005</v>
      </c>
      <c r="L1873" s="1">
        <v>50.046200374876101</v>
      </c>
      <c r="M1873" s="1">
        <v>-4.0006019480220001</v>
      </c>
    </row>
    <row r="1874" spans="1:13" ht="15.75" customHeight="1" x14ac:dyDescent="0.25">
      <c r="A1874" s="1">
        <v>195.93199999999999</v>
      </c>
      <c r="B1874" s="1">
        <v>1.1060000000000001</v>
      </c>
      <c r="C1874" s="1">
        <v>0.01</v>
      </c>
      <c r="D1874" s="1">
        <v>11</v>
      </c>
      <c r="E1874" s="1">
        <v>5.5E-2</v>
      </c>
      <c r="F1874" s="1" t="s">
        <v>20</v>
      </c>
      <c r="G1874" s="1">
        <v>4</v>
      </c>
      <c r="H1874" s="1">
        <v>14.616704341734099</v>
      </c>
      <c r="I1874" s="1">
        <v>50.0289390008476</v>
      </c>
      <c r="J1874" s="1">
        <v>6.2071956606650804</v>
      </c>
      <c r="K1874" s="1">
        <v>15.0546190186408</v>
      </c>
      <c r="L1874" s="1">
        <v>50.125764152599601</v>
      </c>
      <c r="M1874" s="1">
        <v>6.3931624845595403</v>
      </c>
    </row>
    <row r="1875" spans="1:13" ht="15.75" customHeight="1" x14ac:dyDescent="0.25">
      <c r="A1875" s="1">
        <v>195.93199999999999</v>
      </c>
      <c r="B1875" s="1">
        <v>1.1060000000000001</v>
      </c>
      <c r="C1875" s="1">
        <v>11</v>
      </c>
      <c r="D1875" s="1">
        <v>0.01</v>
      </c>
      <c r="E1875" s="1">
        <v>0.11</v>
      </c>
      <c r="F1875" s="1" t="s">
        <v>20</v>
      </c>
      <c r="G1875" s="1">
        <v>2</v>
      </c>
      <c r="H1875" s="1">
        <v>27.925782076599301</v>
      </c>
      <c r="I1875" s="1">
        <v>49.800669072768798</v>
      </c>
      <c r="J1875" s="1">
        <v>11.859088702479699</v>
      </c>
      <c r="K1875" s="1">
        <v>27.731371148215</v>
      </c>
      <c r="L1875" s="1">
        <v>50.296837361381499</v>
      </c>
      <c r="M1875" s="1">
        <v>11.776529279860201</v>
      </c>
    </row>
    <row r="1876" spans="1:13" ht="15.75" customHeight="1" x14ac:dyDescent="0.25">
      <c r="A1876" s="1">
        <v>195.93199999999999</v>
      </c>
      <c r="B1876" s="1">
        <v>1.1060000000000001</v>
      </c>
      <c r="C1876" s="1">
        <v>0.01</v>
      </c>
      <c r="D1876" s="1">
        <v>1</v>
      </c>
      <c r="E1876" s="1">
        <v>0.02</v>
      </c>
      <c r="F1876" s="1" t="s">
        <v>20</v>
      </c>
      <c r="G1876" s="1">
        <v>5</v>
      </c>
      <c r="H1876" s="1">
        <v>-2.0555686414566798</v>
      </c>
      <c r="I1876" s="1">
        <v>50.064257499605098</v>
      </c>
      <c r="J1876" s="1">
        <v>-0.87292706024149902</v>
      </c>
      <c r="K1876" s="1">
        <v>-2.0602573086696201</v>
      </c>
      <c r="L1876" s="1">
        <v>50.055435375228598</v>
      </c>
      <c r="M1876" s="1">
        <v>-0.87491817082963597</v>
      </c>
    </row>
    <row r="1877" spans="1:13" ht="15.75" customHeight="1" x14ac:dyDescent="0.25">
      <c r="A1877" s="1">
        <v>98.736000000000004</v>
      </c>
      <c r="B1877" s="1">
        <v>1.3109999999999999</v>
      </c>
      <c r="C1877" s="1">
        <v>0.01</v>
      </c>
      <c r="D1877" s="1">
        <v>7</v>
      </c>
      <c r="E1877" s="1">
        <v>0.14000000000000001</v>
      </c>
      <c r="F1877" s="1" t="s">
        <v>20</v>
      </c>
      <c r="G1877" s="1">
        <v>2</v>
      </c>
      <c r="H1877" s="1">
        <v>6.1463952739720602</v>
      </c>
      <c r="I1877" s="1">
        <v>50.040065260784097</v>
      </c>
      <c r="J1877" s="1">
        <v>2.6101559682232298</v>
      </c>
      <c r="K1877" s="1">
        <v>6.1231488958895497</v>
      </c>
      <c r="L1877" s="1">
        <v>50.0149463423855</v>
      </c>
      <c r="M1877" s="1">
        <v>2.6002840563485399</v>
      </c>
    </row>
    <row r="1878" spans="1:13" ht="15.75" customHeight="1" x14ac:dyDescent="0.25">
      <c r="A1878" s="1">
        <v>234.63499999999999</v>
      </c>
      <c r="B1878" s="1">
        <v>0.66600000000000004</v>
      </c>
      <c r="C1878" s="1">
        <v>3</v>
      </c>
      <c r="D1878" s="1">
        <v>0.01</v>
      </c>
      <c r="E1878" s="1">
        <v>0.03</v>
      </c>
      <c r="F1878" s="1" t="s">
        <v>20</v>
      </c>
      <c r="G1878" s="1">
        <v>1</v>
      </c>
      <c r="H1878" s="1">
        <v>7.4046265913832396</v>
      </c>
      <c r="I1878" s="1">
        <v>50.049252760154403</v>
      </c>
      <c r="J1878" s="1">
        <v>3.1444821604311302</v>
      </c>
      <c r="K1878" s="1">
        <v>7.3104569298844098</v>
      </c>
      <c r="L1878" s="1">
        <v>50.057371887851403</v>
      </c>
      <c r="M1878" s="1">
        <v>3.1044916467999002</v>
      </c>
    </row>
    <row r="1879" spans="1:13" ht="15.75" customHeight="1" x14ac:dyDescent="0.25">
      <c r="A1879" s="1">
        <v>127.977</v>
      </c>
      <c r="B1879" s="1">
        <v>1.3819999999999999</v>
      </c>
      <c r="C1879" s="1">
        <v>0.01</v>
      </c>
      <c r="D1879" s="1">
        <v>3</v>
      </c>
      <c r="E1879" s="1">
        <v>1.4999999999999999E-2</v>
      </c>
      <c r="F1879" s="1" t="s">
        <v>20</v>
      </c>
      <c r="G1879" s="1">
        <v>1</v>
      </c>
      <c r="H1879" s="1">
        <v>-1.9025299803558899</v>
      </c>
      <c r="I1879" s="1">
        <v>50.046632660927898</v>
      </c>
      <c r="J1879" s="1">
        <v>-0.80793697144381504</v>
      </c>
      <c r="K1879" s="1">
        <v>-1.88916632452818</v>
      </c>
      <c r="L1879" s="1">
        <v>50.056791269189397</v>
      </c>
      <c r="M1879" s="1">
        <v>-0.80226190102267103</v>
      </c>
    </row>
    <row r="1880" spans="1:13" ht="15.75" customHeight="1" x14ac:dyDescent="0.25">
      <c r="A1880" s="1">
        <v>98.736000000000004</v>
      </c>
      <c r="B1880" s="1">
        <v>1.3109999999999999</v>
      </c>
      <c r="C1880" s="1">
        <v>7</v>
      </c>
      <c r="D1880" s="1">
        <v>0.01</v>
      </c>
      <c r="E1880" s="1">
        <v>0.105</v>
      </c>
      <c r="F1880" s="1" t="s">
        <v>20</v>
      </c>
      <c r="G1880" s="1">
        <v>3</v>
      </c>
      <c r="H1880" s="1">
        <v>17.3179678975977</v>
      </c>
      <c r="I1880" s="1">
        <v>50.051284635881103</v>
      </c>
      <c r="J1880" s="1">
        <v>7.35432643859256</v>
      </c>
      <c r="K1880" s="1">
        <v>-17.195702719006601</v>
      </c>
      <c r="L1880" s="1">
        <v>50.103240778015902</v>
      </c>
      <c r="M1880" s="1">
        <v>-7.3024047558207101</v>
      </c>
    </row>
    <row r="1881" spans="1:13" ht="15.75" customHeight="1" x14ac:dyDescent="0.25">
      <c r="A1881" s="1">
        <v>234.63499999999999</v>
      </c>
      <c r="B1881" s="1">
        <v>0.66600000000000004</v>
      </c>
      <c r="C1881" s="1">
        <v>0.01</v>
      </c>
      <c r="D1881" s="1">
        <v>15</v>
      </c>
      <c r="E1881" s="1">
        <v>0.15</v>
      </c>
      <c r="F1881" s="1" t="s">
        <v>20</v>
      </c>
      <c r="G1881" s="1">
        <v>2</v>
      </c>
      <c r="H1881" s="1">
        <v>-12.9353372292451</v>
      </c>
      <c r="I1881" s="1">
        <v>50.052994456785598</v>
      </c>
      <c r="J1881" s="1">
        <v>-5.4931787112472801</v>
      </c>
      <c r="K1881" s="1">
        <v>-12.9400735055591</v>
      </c>
      <c r="L1881" s="1">
        <v>50.044741573467199</v>
      </c>
      <c r="M1881" s="1">
        <v>-5.4951900397312503</v>
      </c>
    </row>
    <row r="1882" spans="1:13" ht="15.75" customHeight="1" x14ac:dyDescent="0.25">
      <c r="A1882" s="1">
        <v>234.63499999999999</v>
      </c>
      <c r="B1882" s="1">
        <v>0.66600000000000004</v>
      </c>
      <c r="C1882" s="1">
        <v>1</v>
      </c>
      <c r="D1882" s="1">
        <v>0.01</v>
      </c>
      <c r="E1882" s="1">
        <v>1E-3</v>
      </c>
      <c r="F1882" s="1" t="s">
        <v>20</v>
      </c>
      <c r="G1882" s="1">
        <v>4</v>
      </c>
      <c r="H1882" s="1">
        <v>-2.6422288732828898</v>
      </c>
      <c r="I1882" s="1">
        <v>50.061500203213903</v>
      </c>
      <c r="J1882" s="1">
        <v>-1.1220608430791901</v>
      </c>
      <c r="K1882" s="1">
        <v>-2.6219390727404499</v>
      </c>
      <c r="L1882" s="1">
        <v>50.067658744538697</v>
      </c>
      <c r="M1882" s="1">
        <v>-1.11344448477172</v>
      </c>
    </row>
    <row r="1883" spans="1:13" ht="15.75" customHeight="1" x14ac:dyDescent="0.25">
      <c r="A1883" s="1">
        <v>127.977</v>
      </c>
      <c r="B1883" s="1">
        <v>1.3819999999999999</v>
      </c>
      <c r="C1883" s="1">
        <v>0.1</v>
      </c>
      <c r="D1883" s="1">
        <v>0.01</v>
      </c>
      <c r="E1883" s="1">
        <v>2E-3</v>
      </c>
      <c r="F1883" s="1" t="s">
        <v>20</v>
      </c>
      <c r="G1883" s="1">
        <v>2</v>
      </c>
      <c r="H1883" s="1">
        <v>0.75680640149691103</v>
      </c>
      <c r="I1883" s="1">
        <v>50.050908473382002</v>
      </c>
      <c r="J1883" s="1">
        <v>0.32138882346564901</v>
      </c>
      <c r="K1883" s="1">
        <v>0.755919532614306</v>
      </c>
      <c r="L1883" s="1">
        <v>50.050613410449998</v>
      </c>
      <c r="M1883" s="1">
        <v>0.32101220172172001</v>
      </c>
    </row>
    <row r="1884" spans="1:13" ht="15.75" customHeight="1" x14ac:dyDescent="0.25">
      <c r="A1884" s="1">
        <v>195.93199999999999</v>
      </c>
      <c r="B1884" s="1">
        <v>1.1060000000000001</v>
      </c>
      <c r="C1884" s="1">
        <v>11</v>
      </c>
      <c r="D1884" s="1">
        <v>0.01</v>
      </c>
      <c r="E1884" s="1">
        <v>0.11</v>
      </c>
      <c r="F1884" s="1" t="s">
        <v>20</v>
      </c>
      <c r="G1884" s="1">
        <v>5</v>
      </c>
      <c r="H1884" s="1">
        <v>27.033579611736499</v>
      </c>
      <c r="I1884" s="1">
        <v>49.863857259905302</v>
      </c>
      <c r="J1884" s="1">
        <v>11.4802019754274</v>
      </c>
      <c r="K1884" s="1">
        <v>26.9229673933201</v>
      </c>
      <c r="L1884" s="1">
        <v>49.9738536566134</v>
      </c>
      <c r="M1884" s="1">
        <v>11.433228891336899</v>
      </c>
    </row>
    <row r="1885" spans="1:13" ht="15.75" customHeight="1" x14ac:dyDescent="0.25">
      <c r="A1885" s="1">
        <v>234.63499999999999</v>
      </c>
      <c r="B1885" s="1">
        <v>0.66600000000000004</v>
      </c>
      <c r="C1885" s="1">
        <v>0.01</v>
      </c>
      <c r="D1885" s="1">
        <v>7</v>
      </c>
      <c r="E1885" s="1">
        <v>7.0000000000000001E-3</v>
      </c>
      <c r="F1885" s="1" t="s">
        <v>20</v>
      </c>
      <c r="G1885" s="1">
        <v>1</v>
      </c>
      <c r="H1885" s="1">
        <v>-4.3017182440541699</v>
      </c>
      <c r="I1885" s="1">
        <v>50.088757193040799</v>
      </c>
      <c r="J1885" s="1">
        <v>-1.8267870919203999</v>
      </c>
      <c r="K1885" s="1">
        <v>-4.30477055665866</v>
      </c>
      <c r="L1885" s="1">
        <v>50.061877910912003</v>
      </c>
      <c r="M1885" s="1">
        <v>-1.8280833007723201</v>
      </c>
    </row>
    <row r="1886" spans="1:13" ht="15.75" customHeight="1" x14ac:dyDescent="0.25">
      <c r="A1886" s="1">
        <v>98.736000000000004</v>
      </c>
      <c r="B1886" s="1">
        <v>1.3109999999999999</v>
      </c>
      <c r="C1886" s="1">
        <v>0.01</v>
      </c>
      <c r="D1886" s="1">
        <v>7</v>
      </c>
      <c r="E1886" s="1">
        <v>0.14000000000000001</v>
      </c>
      <c r="F1886" s="1" t="s">
        <v>20</v>
      </c>
      <c r="G1886" s="1">
        <v>3</v>
      </c>
      <c r="H1886" s="1">
        <v>7.8998369349879702</v>
      </c>
      <c r="I1886" s="1">
        <v>50.047860547200003</v>
      </c>
      <c r="J1886" s="1">
        <v>3.3547804208374199</v>
      </c>
      <c r="K1886" s="1">
        <v>7.8540539488278203</v>
      </c>
      <c r="L1886" s="1">
        <v>50.038972892865203</v>
      </c>
      <c r="M1886" s="1">
        <v>3.3353380112229498</v>
      </c>
    </row>
    <row r="1887" spans="1:13" ht="15.75" customHeight="1" x14ac:dyDescent="0.25">
      <c r="A1887" s="1">
        <v>195.93199999999999</v>
      </c>
      <c r="B1887" s="1">
        <v>1.1060000000000001</v>
      </c>
      <c r="C1887" s="1">
        <v>1</v>
      </c>
      <c r="D1887" s="1">
        <v>0.01</v>
      </c>
      <c r="E1887" s="1">
        <v>0.02</v>
      </c>
      <c r="F1887" s="1" t="s">
        <v>20</v>
      </c>
      <c r="G1887" s="1">
        <v>3</v>
      </c>
      <c r="H1887" s="1">
        <v>2.59492205261069</v>
      </c>
      <c r="I1887" s="1">
        <v>50.034731702457897</v>
      </c>
      <c r="J1887" s="1">
        <v>1.10197131502068</v>
      </c>
      <c r="K1887" s="1">
        <v>2.5960737142031398</v>
      </c>
      <c r="L1887" s="1">
        <v>50.050832957594103</v>
      </c>
      <c r="M1887" s="1">
        <v>1.10246038483231</v>
      </c>
    </row>
    <row r="1888" spans="1:13" ht="15.75" customHeight="1" x14ac:dyDescent="0.25">
      <c r="A1888" s="1">
        <v>69.394999999999996</v>
      </c>
      <c r="B1888" s="1">
        <v>1.081</v>
      </c>
      <c r="C1888" s="1">
        <v>0.01</v>
      </c>
      <c r="D1888" s="1">
        <v>15</v>
      </c>
      <c r="E1888" s="1">
        <v>0.46500000000000002</v>
      </c>
      <c r="F1888" s="1" t="s">
        <v>20</v>
      </c>
      <c r="G1888" s="1">
        <v>1</v>
      </c>
      <c r="H1888" s="1">
        <v>9.2412284925652202</v>
      </c>
      <c r="I1888" s="1">
        <v>50.045057791188498</v>
      </c>
      <c r="J1888" s="1">
        <v>3.92442181610549</v>
      </c>
      <c r="K1888" s="1">
        <v>9.2996096130040193</v>
      </c>
      <c r="L1888" s="1">
        <v>50.057276225392499</v>
      </c>
      <c r="M1888" s="1">
        <v>3.9492142063037199</v>
      </c>
    </row>
    <row r="1889" spans="1:13" ht="15.75" customHeight="1" x14ac:dyDescent="0.25">
      <c r="A1889" s="1">
        <v>234.63499999999999</v>
      </c>
      <c r="B1889" s="1">
        <v>0.66600000000000004</v>
      </c>
      <c r="C1889" s="1">
        <v>0.01</v>
      </c>
      <c r="D1889" s="1">
        <v>0.5</v>
      </c>
      <c r="E1889" s="1">
        <v>7.4999999999999997E-3</v>
      </c>
      <c r="F1889" s="1" t="s">
        <v>20</v>
      </c>
      <c r="G1889" s="1">
        <v>5</v>
      </c>
      <c r="H1889" s="1">
        <v>-1.3348787089076199</v>
      </c>
      <c r="I1889" s="1">
        <v>50.042180204913997</v>
      </c>
      <c r="J1889" s="1">
        <v>-0.56687561954629695</v>
      </c>
      <c r="K1889" s="1">
        <v>-1.327128279873</v>
      </c>
      <c r="L1889" s="1">
        <v>50.046654695815498</v>
      </c>
      <c r="M1889" s="1">
        <v>-0.563584287359014</v>
      </c>
    </row>
    <row r="1890" spans="1:13" ht="15.75" customHeight="1" x14ac:dyDescent="0.25">
      <c r="A1890" s="1">
        <v>127.977</v>
      </c>
      <c r="B1890" s="1">
        <v>1.3819999999999999</v>
      </c>
      <c r="C1890" s="1">
        <v>3</v>
      </c>
      <c r="D1890" s="1">
        <v>0.01</v>
      </c>
      <c r="E1890" s="1">
        <v>4.4999999999999998E-2</v>
      </c>
      <c r="F1890" s="1" t="s">
        <v>20</v>
      </c>
      <c r="G1890" s="1">
        <v>2</v>
      </c>
      <c r="H1890" s="1">
        <v>-7.4896837818502799</v>
      </c>
      <c r="I1890" s="1">
        <v>50.069619326611502</v>
      </c>
      <c r="J1890" s="1">
        <v>-3.1806029309708999</v>
      </c>
      <c r="K1890" s="1">
        <v>-7.4402439048009201</v>
      </c>
      <c r="L1890" s="1">
        <v>50.038558549930002</v>
      </c>
      <c r="M1890" s="1">
        <v>-3.1596075695604302</v>
      </c>
    </row>
    <row r="1891" spans="1:13" ht="15.75" customHeight="1" x14ac:dyDescent="0.25">
      <c r="A1891" s="1">
        <v>98.736000000000004</v>
      </c>
      <c r="B1891" s="1">
        <v>1.3109999999999999</v>
      </c>
      <c r="C1891" s="1">
        <v>0.01</v>
      </c>
      <c r="D1891" s="1">
        <v>15</v>
      </c>
      <c r="E1891" s="1">
        <v>0.46500000000000002</v>
      </c>
      <c r="F1891" s="1" t="s">
        <v>20</v>
      </c>
      <c r="G1891" s="1">
        <v>2</v>
      </c>
      <c r="H1891" s="1">
        <v>-12.943348394665</v>
      </c>
      <c r="I1891" s="1">
        <v>50.076067112153297</v>
      </c>
      <c r="J1891" s="1">
        <v>-5.4965807689251696</v>
      </c>
      <c r="K1891" s="1">
        <v>-13.0510493322169</v>
      </c>
      <c r="L1891" s="1">
        <v>50.054318706887898</v>
      </c>
      <c r="M1891" s="1">
        <v>-5.5423175353392802</v>
      </c>
    </row>
    <row r="1892" spans="1:13" ht="15.75" customHeight="1" x14ac:dyDescent="0.25">
      <c r="A1892" s="1">
        <v>234.63499999999999</v>
      </c>
      <c r="B1892" s="1">
        <v>0.66600000000000004</v>
      </c>
      <c r="C1892" s="1">
        <v>0.1</v>
      </c>
      <c r="D1892" s="1">
        <v>0.1</v>
      </c>
      <c r="E1892" s="1">
        <v>0.01</v>
      </c>
      <c r="F1892" s="1" t="s">
        <v>20</v>
      </c>
      <c r="G1892" s="1">
        <v>3</v>
      </c>
      <c r="H1892" s="1">
        <v>-0.60355895157718698</v>
      </c>
      <c r="I1892" s="1">
        <v>50.047958003020398</v>
      </c>
      <c r="J1892" s="1">
        <v>-0.256310069465427</v>
      </c>
      <c r="K1892" s="1">
        <v>-0.59500252925378105</v>
      </c>
      <c r="L1892" s="1">
        <v>50.055280325704899</v>
      </c>
      <c r="M1892" s="1">
        <v>-0.25267646052903903</v>
      </c>
    </row>
    <row r="1893" spans="1:13" ht="15.75" customHeight="1" x14ac:dyDescent="0.25">
      <c r="A1893" s="1">
        <v>234.63499999999999</v>
      </c>
      <c r="B1893" s="1">
        <v>0.66600000000000004</v>
      </c>
      <c r="C1893" s="1">
        <v>0.1</v>
      </c>
      <c r="D1893" s="1">
        <v>0.01</v>
      </c>
      <c r="E1893" s="1">
        <v>5.0000000000000001E-4</v>
      </c>
      <c r="F1893" s="1" t="s">
        <v>20</v>
      </c>
      <c r="G1893" s="1">
        <v>4</v>
      </c>
      <c r="H1893" s="1">
        <v>-0.83773416951555502</v>
      </c>
      <c r="I1893" s="1">
        <v>50.048824469311299</v>
      </c>
      <c r="J1893" s="1">
        <v>-0.35575597482400001</v>
      </c>
      <c r="K1893" s="1">
        <v>-0.83292682929704998</v>
      </c>
      <c r="L1893" s="1">
        <v>50.049098474201699</v>
      </c>
      <c r="M1893" s="1">
        <v>-0.35371446802150902</v>
      </c>
    </row>
    <row r="1894" spans="1:13" ht="15.75" customHeight="1" x14ac:dyDescent="0.25">
      <c r="A1894" s="1">
        <v>127.977</v>
      </c>
      <c r="B1894" s="1">
        <v>1.3819999999999999</v>
      </c>
      <c r="C1894" s="1">
        <v>0.01</v>
      </c>
      <c r="D1894" s="1">
        <v>11</v>
      </c>
      <c r="E1894" s="1">
        <v>5.5E-2</v>
      </c>
      <c r="F1894" s="1" t="s">
        <v>20</v>
      </c>
      <c r="G1894" s="1">
        <v>3</v>
      </c>
      <c r="H1894" s="1">
        <v>-12.336658105326</v>
      </c>
      <c r="I1894" s="1">
        <v>50.004544186402001</v>
      </c>
      <c r="J1894" s="1">
        <v>-5.23894093142773</v>
      </c>
      <c r="K1894" s="1">
        <v>-12.286662031295799</v>
      </c>
      <c r="L1894" s="1">
        <v>50.107396556140202</v>
      </c>
      <c r="M1894" s="1">
        <v>-5.2177093728961497</v>
      </c>
    </row>
    <row r="1895" spans="1:13" ht="15.75" customHeight="1" x14ac:dyDescent="0.25">
      <c r="A1895" s="1">
        <v>195.93199999999999</v>
      </c>
      <c r="B1895" s="1">
        <v>1.1060000000000001</v>
      </c>
      <c r="C1895" s="1">
        <v>0.01</v>
      </c>
      <c r="D1895" s="1">
        <v>3</v>
      </c>
      <c r="E1895" s="1">
        <v>0.03</v>
      </c>
      <c r="F1895" s="1" t="s">
        <v>20</v>
      </c>
      <c r="G1895" s="1">
        <v>5</v>
      </c>
      <c r="H1895" s="1">
        <v>4.9587257356855901</v>
      </c>
      <c r="I1895" s="1">
        <v>50.074777297150497</v>
      </c>
      <c r="J1895" s="1">
        <v>2.1057948597271898</v>
      </c>
      <c r="K1895" s="1">
        <v>4.9602440335208398</v>
      </c>
      <c r="L1895" s="1">
        <v>50.056892187117398</v>
      </c>
      <c r="M1895" s="1">
        <v>2.1064396269410701</v>
      </c>
    </row>
    <row r="1896" spans="1:13" ht="15.75" customHeight="1" x14ac:dyDescent="0.25">
      <c r="A1896" s="1">
        <v>195.93199999999999</v>
      </c>
      <c r="B1896" s="1">
        <v>1.1060000000000001</v>
      </c>
      <c r="C1896" s="1">
        <v>3</v>
      </c>
      <c r="D1896" s="1">
        <v>0.01</v>
      </c>
      <c r="E1896" s="1">
        <v>0.06</v>
      </c>
      <c r="F1896" s="1" t="s">
        <v>20</v>
      </c>
      <c r="G1896" s="1">
        <v>2</v>
      </c>
      <c r="H1896" s="1">
        <v>7.43213797968082</v>
      </c>
      <c r="I1896" s="1">
        <v>50.047818449316999</v>
      </c>
      <c r="J1896" s="1">
        <v>3.15616527080042</v>
      </c>
      <c r="K1896" s="1">
        <v>7.34168857986168</v>
      </c>
      <c r="L1896" s="1">
        <v>50.035013474290501</v>
      </c>
      <c r="M1896" s="1">
        <v>3.1177546202911799</v>
      </c>
    </row>
    <row r="1897" spans="1:13" ht="15.75" customHeight="1" x14ac:dyDescent="0.25">
      <c r="A1897" s="1">
        <v>127.977</v>
      </c>
      <c r="B1897" s="1">
        <v>1.3819999999999999</v>
      </c>
      <c r="C1897" s="1">
        <v>0.01</v>
      </c>
      <c r="D1897" s="1">
        <v>3</v>
      </c>
      <c r="E1897" s="1">
        <v>3.0000000000000001E-3</v>
      </c>
      <c r="F1897" s="1" t="s">
        <v>20</v>
      </c>
      <c r="G1897" s="1">
        <v>3</v>
      </c>
      <c r="H1897" s="1">
        <v>3.4950409596400398</v>
      </c>
      <c r="I1897" s="1">
        <v>50.0565995634093</v>
      </c>
      <c r="J1897" s="1">
        <v>1.4842198741464401</v>
      </c>
      <c r="K1897" s="1">
        <v>3.5188118823114398</v>
      </c>
      <c r="L1897" s="1">
        <v>50.042203684578404</v>
      </c>
      <c r="M1897" s="1">
        <v>1.49431454149458</v>
      </c>
    </row>
    <row r="1898" spans="1:13" ht="15.75" customHeight="1" x14ac:dyDescent="0.25">
      <c r="A1898" s="1">
        <v>234.63499999999999</v>
      </c>
      <c r="B1898" s="1">
        <v>0.66600000000000004</v>
      </c>
      <c r="C1898" s="1">
        <v>0.01</v>
      </c>
      <c r="D1898" s="1">
        <v>11</v>
      </c>
      <c r="E1898" s="1">
        <v>0.33</v>
      </c>
      <c r="F1898" s="1" t="s">
        <v>20</v>
      </c>
      <c r="G1898" s="1">
        <v>2</v>
      </c>
      <c r="H1898" s="1">
        <v>9.4653520951016699</v>
      </c>
      <c r="I1898" s="1">
        <v>50.060745715263799</v>
      </c>
      <c r="J1898" s="1">
        <v>4.0195991570841096</v>
      </c>
      <c r="K1898" s="1">
        <v>9.4906002792304101</v>
      </c>
      <c r="L1898" s="1">
        <v>50.017263449456003</v>
      </c>
      <c r="M1898" s="1">
        <v>4.0303211649526096</v>
      </c>
    </row>
    <row r="1899" spans="1:13" ht="15.75" customHeight="1" x14ac:dyDescent="0.25">
      <c r="A1899" s="1">
        <v>234.63499999999999</v>
      </c>
      <c r="B1899" s="1">
        <v>0.66600000000000004</v>
      </c>
      <c r="C1899" s="1">
        <v>7</v>
      </c>
      <c r="D1899" s="1">
        <v>0.01</v>
      </c>
      <c r="E1899" s="1">
        <v>0.21</v>
      </c>
      <c r="F1899" s="1" t="s">
        <v>20</v>
      </c>
      <c r="G1899" s="1">
        <v>2</v>
      </c>
      <c r="H1899" s="1">
        <v>17.4336370900511</v>
      </c>
      <c r="I1899" s="1">
        <v>49.704489857335098</v>
      </c>
      <c r="J1899" s="1">
        <v>7.4034470401100299</v>
      </c>
      <c r="K1899" s="1">
        <v>17.022941513589299</v>
      </c>
      <c r="L1899" s="1">
        <v>49.819236840417197</v>
      </c>
      <c r="M1899" s="1">
        <v>7.2290392023056604</v>
      </c>
    </row>
    <row r="1900" spans="1:13" ht="15.75" customHeight="1" x14ac:dyDescent="0.25">
      <c r="A1900" s="1">
        <v>195.93199999999999</v>
      </c>
      <c r="B1900" s="1">
        <v>1.1060000000000001</v>
      </c>
      <c r="C1900" s="1">
        <v>0.01</v>
      </c>
      <c r="D1900" s="1">
        <v>15</v>
      </c>
      <c r="E1900" s="1">
        <v>0.15</v>
      </c>
      <c r="F1900" s="1" t="s">
        <v>20</v>
      </c>
      <c r="G1900" s="1">
        <v>1</v>
      </c>
      <c r="H1900" s="1">
        <v>-9.2594073741399505</v>
      </c>
      <c r="I1900" s="1">
        <v>50.0350335616059</v>
      </c>
      <c r="J1900" s="1">
        <v>-3.93214174203327</v>
      </c>
      <c r="K1900" s="1">
        <v>-9.1694952337662592</v>
      </c>
      <c r="L1900" s="1">
        <v>50.020480049292402</v>
      </c>
      <c r="M1900" s="1">
        <v>-3.8939592465458799</v>
      </c>
    </row>
    <row r="1901" spans="1:13" ht="15.75" customHeight="1" x14ac:dyDescent="0.25">
      <c r="A1901" s="1">
        <v>157.14099999999999</v>
      </c>
      <c r="B1901" s="1">
        <v>1.335</v>
      </c>
      <c r="C1901" s="1">
        <v>15</v>
      </c>
      <c r="D1901" s="1">
        <v>0.01</v>
      </c>
      <c r="E1901" s="1">
        <v>0.45</v>
      </c>
      <c r="F1901" s="1" t="s">
        <v>20</v>
      </c>
      <c r="G1901" s="1">
        <v>2</v>
      </c>
      <c r="H1901" s="1">
        <v>36.4646825779257</v>
      </c>
      <c r="I1901" s="1">
        <v>49.843741457493998</v>
      </c>
      <c r="J1901" s="1">
        <v>15.4852567427916</v>
      </c>
      <c r="K1901" s="1">
        <v>36.410678433358001</v>
      </c>
      <c r="L1901" s="1">
        <v>49.902408404025302</v>
      </c>
      <c r="M1901" s="1">
        <v>15.462323098929</v>
      </c>
    </row>
    <row r="1902" spans="1:13" ht="15.75" customHeight="1" x14ac:dyDescent="0.25">
      <c r="A1902" s="1">
        <v>157.14099999999999</v>
      </c>
      <c r="B1902" s="1">
        <v>1.335</v>
      </c>
      <c r="C1902" s="1">
        <v>0.01</v>
      </c>
      <c r="D1902" s="1">
        <v>15</v>
      </c>
      <c r="E1902" s="1">
        <v>1.4999999999999999E-2</v>
      </c>
      <c r="F1902" s="1" t="s">
        <v>20</v>
      </c>
      <c r="G1902" s="1">
        <v>5</v>
      </c>
      <c r="H1902" s="1">
        <v>23.902673278343698</v>
      </c>
      <c r="I1902" s="1">
        <v>50.033945074217598</v>
      </c>
      <c r="J1902" s="1">
        <v>10.150617155742999</v>
      </c>
      <c r="K1902" s="1">
        <v>24.0229865546711</v>
      </c>
      <c r="L1902" s="1">
        <v>49.990894033795001</v>
      </c>
      <c r="M1902" s="1">
        <v>10.201709934886599</v>
      </c>
    </row>
    <row r="1903" spans="1:13" ht="15.75" customHeight="1" x14ac:dyDescent="0.25">
      <c r="A1903" s="1">
        <v>98.736000000000004</v>
      </c>
      <c r="B1903" s="1">
        <v>1.3109999999999999</v>
      </c>
      <c r="C1903" s="1">
        <v>0.01</v>
      </c>
      <c r="D1903" s="1">
        <v>0.5</v>
      </c>
      <c r="E1903" s="1">
        <v>5.0000000000000001E-3</v>
      </c>
      <c r="F1903" s="1" t="s">
        <v>20</v>
      </c>
      <c r="G1903" s="1">
        <v>5</v>
      </c>
      <c r="H1903" s="1">
        <v>2.5269422468916898</v>
      </c>
      <c r="I1903" s="1">
        <v>50.050272606920501</v>
      </c>
      <c r="J1903" s="1">
        <v>1.0731027037929699</v>
      </c>
      <c r="K1903" s="1">
        <v>2.5281228092400201</v>
      </c>
      <c r="L1903" s="1">
        <v>50.041582944667397</v>
      </c>
      <c r="M1903" s="1">
        <v>1.07360404673009</v>
      </c>
    </row>
    <row r="1904" spans="1:13" ht="15.75" customHeight="1" x14ac:dyDescent="0.25">
      <c r="A1904" s="1">
        <v>157.14099999999999</v>
      </c>
      <c r="B1904" s="1">
        <v>1.335</v>
      </c>
      <c r="C1904" s="1">
        <v>11</v>
      </c>
      <c r="D1904" s="1">
        <v>0.01</v>
      </c>
      <c r="E1904" s="1">
        <v>0.16500000000000001</v>
      </c>
      <c r="F1904" s="1" t="s">
        <v>20</v>
      </c>
      <c r="G1904" s="1">
        <v>3</v>
      </c>
      <c r="H1904" s="1">
        <v>26.788048916667801</v>
      </c>
      <c r="I1904" s="1">
        <v>50.075289200393797</v>
      </c>
      <c r="J1904" s="1">
        <v>11.375933801880301</v>
      </c>
      <c r="K1904" s="1">
        <v>26.9263011194186</v>
      </c>
      <c r="L1904" s="1">
        <v>50.151425535663499</v>
      </c>
      <c r="M1904" s="1">
        <v>11.4346446065137</v>
      </c>
    </row>
    <row r="1905" spans="1:13" ht="15.75" customHeight="1" x14ac:dyDescent="0.25">
      <c r="A1905" s="1">
        <v>195.93199999999999</v>
      </c>
      <c r="B1905" s="1">
        <v>1.1060000000000001</v>
      </c>
      <c r="C1905" s="1">
        <v>0.01</v>
      </c>
      <c r="D1905" s="1">
        <v>1</v>
      </c>
      <c r="E1905" s="1">
        <v>3.1E-2</v>
      </c>
      <c r="F1905" s="1" t="s">
        <v>20</v>
      </c>
      <c r="G1905" s="1">
        <v>4</v>
      </c>
      <c r="H1905" s="1">
        <v>1.6628911477755699</v>
      </c>
      <c r="I1905" s="1">
        <v>50.071697950026</v>
      </c>
      <c r="J1905" s="1">
        <v>0.70617086282298802</v>
      </c>
      <c r="K1905" s="1">
        <v>1.6659317980811801</v>
      </c>
      <c r="L1905" s="1">
        <v>50.042689404357503</v>
      </c>
      <c r="M1905" s="1">
        <v>0.70746211911040802</v>
      </c>
    </row>
    <row r="1906" spans="1:13" ht="15.75" customHeight="1" x14ac:dyDescent="0.25">
      <c r="A1906" s="1">
        <v>127.977</v>
      </c>
      <c r="B1906" s="1">
        <v>1.3819999999999999</v>
      </c>
      <c r="C1906" s="1">
        <v>7</v>
      </c>
      <c r="D1906" s="1">
        <v>0.01</v>
      </c>
      <c r="E1906" s="1">
        <v>7.0000000000000007E-2</v>
      </c>
      <c r="F1906" s="1" t="s">
        <v>20</v>
      </c>
      <c r="G1906" s="1">
        <v>3</v>
      </c>
      <c r="H1906" s="1">
        <v>17.180212067416701</v>
      </c>
      <c r="I1906" s="1">
        <v>50.004145195761701</v>
      </c>
      <c r="J1906" s="1">
        <v>7.2958264257757302</v>
      </c>
      <c r="K1906" s="1">
        <v>17.218036916632499</v>
      </c>
      <c r="L1906" s="1">
        <v>50.0386345997102</v>
      </c>
      <c r="M1906" s="1">
        <v>7.3118892970241802</v>
      </c>
    </row>
    <row r="1907" spans="1:13" ht="15.75" customHeight="1" x14ac:dyDescent="0.25">
      <c r="A1907" s="1">
        <v>234.63499999999999</v>
      </c>
      <c r="B1907" s="1">
        <v>0.66600000000000004</v>
      </c>
      <c r="C1907" s="1">
        <v>0.01</v>
      </c>
      <c r="D1907" s="1">
        <v>1</v>
      </c>
      <c r="E1907" s="1">
        <v>0.01</v>
      </c>
      <c r="F1907" s="1" t="s">
        <v>20</v>
      </c>
      <c r="G1907" s="1">
        <v>2</v>
      </c>
      <c r="H1907" s="1">
        <v>-0.96942142746511895</v>
      </c>
      <c r="I1907" s="1">
        <v>50.041337941120403</v>
      </c>
      <c r="J1907" s="1">
        <v>-0.41167888035719302</v>
      </c>
      <c r="K1907" s="1">
        <v>-0.94815726506326903</v>
      </c>
      <c r="L1907" s="1">
        <v>50.045816804209203</v>
      </c>
      <c r="M1907" s="1">
        <v>-0.40264874514322602</v>
      </c>
    </row>
    <row r="1908" spans="1:13" ht="15.75" customHeight="1" x14ac:dyDescent="0.25">
      <c r="A1908" s="1">
        <v>98.736000000000004</v>
      </c>
      <c r="B1908" s="1">
        <v>1.3109999999999999</v>
      </c>
      <c r="C1908" s="1">
        <v>0.1</v>
      </c>
      <c r="D1908" s="1">
        <v>0.01</v>
      </c>
      <c r="E1908" s="1">
        <v>1.5E-3</v>
      </c>
      <c r="F1908" s="1" t="s">
        <v>20</v>
      </c>
      <c r="G1908" s="1">
        <v>2</v>
      </c>
      <c r="H1908" s="1">
        <v>-0.95738175045836504</v>
      </c>
      <c r="I1908" s="1">
        <v>50.0524474473374</v>
      </c>
      <c r="J1908" s="1">
        <v>-0.40656605675996399</v>
      </c>
      <c r="K1908" s="1">
        <v>-0.94352647263132305</v>
      </c>
      <c r="L1908" s="1">
        <v>50.048235247003298</v>
      </c>
      <c r="M1908" s="1">
        <v>-0.40068221192089398</v>
      </c>
    </row>
    <row r="1909" spans="1:13" ht="15.75" customHeight="1" x14ac:dyDescent="0.25">
      <c r="A1909" s="1">
        <v>234.63499999999999</v>
      </c>
      <c r="B1909" s="1">
        <v>0.66600000000000004</v>
      </c>
      <c r="C1909" s="1">
        <v>0.01</v>
      </c>
      <c r="D1909" s="1">
        <v>0.5</v>
      </c>
      <c r="E1909" s="1">
        <v>5.0000000000000001E-4</v>
      </c>
      <c r="F1909" s="1" t="s">
        <v>20</v>
      </c>
      <c r="G1909" s="1">
        <v>3</v>
      </c>
      <c r="H1909" s="1">
        <v>0.81295715135948399</v>
      </c>
      <c r="I1909" s="1">
        <v>50.053067815309099</v>
      </c>
      <c r="J1909" s="1">
        <v>0.345234054424785</v>
      </c>
      <c r="K1909" s="1">
        <v>0.80456225094104294</v>
      </c>
      <c r="L1909" s="1">
        <v>50.048908718866102</v>
      </c>
      <c r="M1909" s="1">
        <v>0.34166903810983601</v>
      </c>
    </row>
    <row r="1910" spans="1:13" ht="15.75" customHeight="1" x14ac:dyDescent="0.25">
      <c r="A1910" s="1">
        <v>69.394999999999996</v>
      </c>
      <c r="B1910" s="1">
        <v>1.081</v>
      </c>
      <c r="C1910" s="1">
        <v>0.01</v>
      </c>
      <c r="D1910" s="1">
        <v>0.1</v>
      </c>
      <c r="E1910" s="1">
        <v>3.0000000000000001E-3</v>
      </c>
      <c r="F1910" s="1" t="s">
        <v>20</v>
      </c>
      <c r="G1910" s="1">
        <v>5</v>
      </c>
      <c r="H1910" s="1">
        <v>3.3939851787300701</v>
      </c>
      <c r="I1910" s="1">
        <v>50.053977660661701</v>
      </c>
      <c r="J1910" s="1">
        <v>1.4413050699550101</v>
      </c>
      <c r="K1910" s="1">
        <v>3.39383842867622</v>
      </c>
      <c r="L1910" s="1">
        <v>50.045326758235902</v>
      </c>
      <c r="M1910" s="1">
        <v>1.44124275041457</v>
      </c>
    </row>
    <row r="1911" spans="1:13" ht="15.75" customHeight="1" x14ac:dyDescent="0.25">
      <c r="A1911" s="1">
        <v>157.14099999999999</v>
      </c>
      <c r="B1911" s="1">
        <v>1.335</v>
      </c>
      <c r="C1911" s="1">
        <v>0.01</v>
      </c>
      <c r="D1911" s="1">
        <v>15</v>
      </c>
      <c r="E1911" s="1">
        <v>0.46500000000000002</v>
      </c>
      <c r="F1911" s="1" t="s">
        <v>20</v>
      </c>
      <c r="G1911" s="1">
        <v>1</v>
      </c>
      <c r="H1911" s="1">
        <v>-9.19488371691242</v>
      </c>
      <c r="I1911" s="1">
        <v>50.046564188636097</v>
      </c>
      <c r="J1911" s="1">
        <v>-3.9047408344285799</v>
      </c>
      <c r="K1911" s="1">
        <v>-9.2553899192482803</v>
      </c>
      <c r="L1911" s="1">
        <v>50.0320010674345</v>
      </c>
      <c r="M1911" s="1">
        <v>-3.9304356715000299</v>
      </c>
    </row>
    <row r="1912" spans="1:13" ht="15.75" customHeight="1" x14ac:dyDescent="0.25">
      <c r="A1912" s="1">
        <v>234.63499999999999</v>
      </c>
      <c r="B1912" s="1">
        <v>0.66600000000000004</v>
      </c>
      <c r="C1912" s="1">
        <v>3</v>
      </c>
      <c r="D1912" s="1">
        <v>0.01</v>
      </c>
      <c r="E1912" s="1">
        <v>0.09</v>
      </c>
      <c r="F1912" s="1" t="s">
        <v>20</v>
      </c>
      <c r="G1912" s="1">
        <v>5</v>
      </c>
      <c r="H1912" s="1">
        <v>7.3910783283144603</v>
      </c>
      <c r="I1912" s="1">
        <v>50.046001119651898</v>
      </c>
      <c r="J1912" s="1">
        <v>3.1387286938654899</v>
      </c>
      <c r="K1912" s="1">
        <v>7.4182842509169502</v>
      </c>
      <c r="L1912" s="1">
        <v>50.036513581721799</v>
      </c>
      <c r="M1912" s="1">
        <v>3.1502820837934999</v>
      </c>
    </row>
    <row r="1913" spans="1:13" ht="15.75" customHeight="1" x14ac:dyDescent="0.25">
      <c r="A1913" s="1">
        <v>195.93199999999999</v>
      </c>
      <c r="B1913" s="1">
        <v>1.1060000000000001</v>
      </c>
      <c r="C1913" s="1">
        <v>15</v>
      </c>
      <c r="D1913" s="1">
        <v>0.01</v>
      </c>
      <c r="E1913" s="1">
        <v>0.45</v>
      </c>
      <c r="F1913" s="1" t="s">
        <v>20</v>
      </c>
      <c r="G1913" s="1">
        <v>2</v>
      </c>
      <c r="H1913" s="1">
        <v>36.4770719321955</v>
      </c>
      <c r="I1913" s="1">
        <v>49.966145510171899</v>
      </c>
      <c r="J1913" s="1">
        <v>15.4905180619142</v>
      </c>
      <c r="K1913" s="1">
        <v>36.146781504502101</v>
      </c>
      <c r="L1913" s="1">
        <v>50.172134161562703</v>
      </c>
      <c r="M1913" s="1">
        <v>15.350255437617699</v>
      </c>
    </row>
    <row r="1914" spans="1:13" ht="15.75" customHeight="1" x14ac:dyDescent="0.25">
      <c r="A1914" s="1">
        <v>234.63499999999999</v>
      </c>
      <c r="B1914" s="1">
        <v>0.66600000000000004</v>
      </c>
      <c r="C1914" s="1">
        <v>7</v>
      </c>
      <c r="D1914" s="1">
        <v>0.01</v>
      </c>
      <c r="E1914" s="1">
        <v>3.5000000000000003E-2</v>
      </c>
      <c r="F1914" s="1" t="s">
        <v>20</v>
      </c>
      <c r="G1914" s="1">
        <v>5</v>
      </c>
      <c r="H1914" s="1">
        <v>17.153759604710299</v>
      </c>
      <c r="I1914" s="1">
        <v>50.098451654441597</v>
      </c>
      <c r="J1914" s="1">
        <v>7.28459300352909</v>
      </c>
      <c r="K1914" s="1">
        <v>17.2356760181565</v>
      </c>
      <c r="L1914" s="1">
        <v>50.018647324210598</v>
      </c>
      <c r="M1914" s="1">
        <v>7.3193799975185101</v>
      </c>
    </row>
    <row r="1915" spans="1:13" ht="15.75" customHeight="1" x14ac:dyDescent="0.25">
      <c r="A1915" s="1">
        <v>98.736000000000004</v>
      </c>
      <c r="B1915" s="1">
        <v>1.3109999999999999</v>
      </c>
      <c r="C1915" s="1">
        <v>0.01</v>
      </c>
      <c r="D1915" s="1">
        <v>7</v>
      </c>
      <c r="E1915" s="1">
        <v>3.5000000000000003E-2</v>
      </c>
      <c r="F1915" s="1" t="s">
        <v>20</v>
      </c>
      <c r="G1915" s="1">
        <v>1</v>
      </c>
      <c r="H1915" s="1">
        <v>4.3455626502428899</v>
      </c>
      <c r="I1915" s="1">
        <v>50.051736643202098</v>
      </c>
      <c r="J1915" s="1">
        <v>1.8454062554114501</v>
      </c>
      <c r="K1915" s="1">
        <v>4.34849104465426</v>
      </c>
      <c r="L1915" s="1">
        <v>50.0437439759828</v>
      </c>
      <c r="M1915" s="1">
        <v>1.84664984060398</v>
      </c>
    </row>
    <row r="1916" spans="1:13" ht="15.75" customHeight="1" x14ac:dyDescent="0.25">
      <c r="A1916" s="1">
        <v>234.63499999999999</v>
      </c>
      <c r="B1916" s="1">
        <v>0.66600000000000004</v>
      </c>
      <c r="C1916" s="1">
        <v>1</v>
      </c>
      <c r="D1916" s="1">
        <v>0.01</v>
      </c>
      <c r="E1916" s="1">
        <v>5.0000000000000001E-3</v>
      </c>
      <c r="F1916" s="1" t="s">
        <v>20</v>
      </c>
      <c r="G1916" s="1">
        <v>2</v>
      </c>
      <c r="H1916" s="1">
        <v>2.52719438677804</v>
      </c>
      <c r="I1916" s="1">
        <v>50.053941508193901</v>
      </c>
      <c r="J1916" s="1">
        <v>1.0732097786555299</v>
      </c>
      <c r="K1916" s="1">
        <v>2.5096857436586699</v>
      </c>
      <c r="L1916" s="1">
        <v>50.050474618033498</v>
      </c>
      <c r="M1916" s="1">
        <v>1.0657744792163499</v>
      </c>
    </row>
    <row r="1917" spans="1:13" ht="15.75" customHeight="1" x14ac:dyDescent="0.25">
      <c r="A1917" s="1">
        <v>157.14099999999999</v>
      </c>
      <c r="B1917" s="1">
        <v>1.335</v>
      </c>
      <c r="C1917" s="1">
        <v>0.01</v>
      </c>
      <c r="D1917" s="1">
        <v>11</v>
      </c>
      <c r="E1917" s="1">
        <v>0.11</v>
      </c>
      <c r="F1917" s="1" t="s">
        <v>20</v>
      </c>
      <c r="G1917" s="1">
        <v>1</v>
      </c>
      <c r="H1917" s="1">
        <v>6.8014094889631398</v>
      </c>
      <c r="I1917" s="1">
        <v>50.039888645515603</v>
      </c>
      <c r="J1917" s="1">
        <v>2.88831726217221</v>
      </c>
      <c r="K1917" s="1">
        <v>6.7978682207248902</v>
      </c>
      <c r="L1917" s="1">
        <v>50.069170623839398</v>
      </c>
      <c r="M1917" s="1">
        <v>2.88681341121322</v>
      </c>
    </row>
    <row r="1918" spans="1:13" ht="15.75" customHeight="1" x14ac:dyDescent="0.25">
      <c r="A1918" s="1">
        <v>157.14099999999999</v>
      </c>
      <c r="B1918" s="1">
        <v>1.335</v>
      </c>
      <c r="C1918" s="1">
        <v>15</v>
      </c>
      <c r="D1918" s="1">
        <v>0.01</v>
      </c>
      <c r="E1918" s="1">
        <v>0.45</v>
      </c>
      <c r="F1918" s="1" t="s">
        <v>20</v>
      </c>
      <c r="G1918" s="1">
        <v>4</v>
      </c>
      <c r="H1918" s="1">
        <v>35.9415998719386</v>
      </c>
      <c r="I1918" s="1">
        <v>50.400691244896201</v>
      </c>
      <c r="J1918" s="1">
        <v>15.263122079131399</v>
      </c>
      <c r="K1918" s="1">
        <v>36.555465083050997</v>
      </c>
      <c r="L1918" s="1">
        <v>50.074438647696397</v>
      </c>
      <c r="M1918" s="1">
        <v>15.5238088513041</v>
      </c>
    </row>
    <row r="1919" spans="1:13" ht="15.75" customHeight="1" x14ac:dyDescent="0.25">
      <c r="A1919" s="1">
        <v>157.14099999999999</v>
      </c>
      <c r="B1919" s="1">
        <v>1.335</v>
      </c>
      <c r="C1919" s="1">
        <v>1</v>
      </c>
      <c r="D1919" s="1">
        <v>0.01</v>
      </c>
      <c r="E1919" s="1">
        <v>0.01</v>
      </c>
      <c r="F1919" s="1" t="s">
        <v>20</v>
      </c>
      <c r="G1919" s="1">
        <v>5</v>
      </c>
      <c r="H1919" s="1">
        <v>2.9306800390265701</v>
      </c>
      <c r="I1919" s="1">
        <v>50.042889932448297</v>
      </c>
      <c r="J1919" s="1">
        <v>1.2445558174904701</v>
      </c>
      <c r="K1919" s="1">
        <v>2.9749740406412899</v>
      </c>
      <c r="L1919" s="1">
        <v>50.057940422663798</v>
      </c>
      <c r="M1919" s="1">
        <v>1.2633659082050599</v>
      </c>
    </row>
    <row r="1920" spans="1:13" ht="15.75" customHeight="1" x14ac:dyDescent="0.25">
      <c r="A1920" s="1">
        <v>69.394999999999996</v>
      </c>
      <c r="B1920" s="1">
        <v>1.081</v>
      </c>
      <c r="C1920" s="1">
        <v>0.01</v>
      </c>
      <c r="D1920" s="1">
        <v>11</v>
      </c>
      <c r="E1920" s="1">
        <v>0.11</v>
      </c>
      <c r="F1920" s="1" t="s">
        <v>20</v>
      </c>
      <c r="G1920" s="1">
        <v>5</v>
      </c>
      <c r="H1920" s="1">
        <v>17.802636941186499</v>
      </c>
      <c r="I1920" s="1">
        <v>50.080085423516302</v>
      </c>
      <c r="J1920" s="1">
        <v>7.5601481829397503</v>
      </c>
      <c r="K1920" s="1">
        <v>17.920052620530299</v>
      </c>
      <c r="L1920" s="1">
        <v>50.073885841552404</v>
      </c>
      <c r="M1920" s="1">
        <v>7.6100104554655701</v>
      </c>
    </row>
    <row r="1921" spans="1:13" ht="15.75" customHeight="1" x14ac:dyDescent="0.25">
      <c r="A1921" s="1">
        <v>157.14099999999999</v>
      </c>
      <c r="B1921" s="1">
        <v>1.335</v>
      </c>
      <c r="C1921" s="1">
        <v>0.01</v>
      </c>
      <c r="D1921" s="1">
        <v>3</v>
      </c>
      <c r="E1921" s="1">
        <v>0.03</v>
      </c>
      <c r="F1921" s="1" t="s">
        <v>20</v>
      </c>
      <c r="G1921" s="1">
        <v>4</v>
      </c>
      <c r="H1921" s="1">
        <v>-4.2097069830260203</v>
      </c>
      <c r="I1921" s="1">
        <v>50.032862687117898</v>
      </c>
      <c r="J1921" s="1">
        <v>-1.7877131743782899</v>
      </c>
      <c r="K1921" s="1">
        <v>-4.2537720712314497</v>
      </c>
      <c r="L1921" s="1">
        <v>50.0483425834462</v>
      </c>
      <c r="M1921" s="1">
        <v>-1.80642605369095</v>
      </c>
    </row>
    <row r="1922" spans="1:13" ht="15.75" customHeight="1" x14ac:dyDescent="0.25">
      <c r="A1922" s="1">
        <v>195.93199999999999</v>
      </c>
      <c r="B1922" s="1">
        <v>1.1060000000000001</v>
      </c>
      <c r="C1922" s="1">
        <v>3</v>
      </c>
      <c r="D1922" s="1">
        <v>0.01</v>
      </c>
      <c r="E1922" s="1">
        <v>4.4999999999999998E-2</v>
      </c>
      <c r="F1922" s="1" t="s">
        <v>20</v>
      </c>
      <c r="G1922" s="1">
        <v>1</v>
      </c>
      <c r="H1922" s="1">
        <v>7.4061951999839497</v>
      </c>
      <c r="I1922" s="1">
        <v>50.051303155898701</v>
      </c>
      <c r="J1922" s="1">
        <v>3.1451482928418302</v>
      </c>
      <c r="K1922" s="1">
        <v>7.3347629304889299</v>
      </c>
      <c r="L1922" s="1">
        <v>50.060717503319601</v>
      </c>
      <c r="M1922" s="1">
        <v>3.11481354275901</v>
      </c>
    </row>
    <row r="1923" spans="1:13" ht="15.75" customHeight="1" x14ac:dyDescent="0.25">
      <c r="A1923" s="1">
        <v>195.93199999999999</v>
      </c>
      <c r="B1923" s="1">
        <v>1.1060000000000001</v>
      </c>
      <c r="C1923" s="1">
        <v>15</v>
      </c>
      <c r="D1923" s="1">
        <v>0.01</v>
      </c>
      <c r="E1923" s="1">
        <v>0.3</v>
      </c>
      <c r="F1923" s="1" t="s">
        <v>20</v>
      </c>
      <c r="G1923" s="1">
        <v>5</v>
      </c>
      <c r="H1923" s="1">
        <v>36.590788044185302</v>
      </c>
      <c r="I1923" s="1">
        <v>49.922817705967802</v>
      </c>
      <c r="J1923" s="1">
        <v>15.5388092594638</v>
      </c>
      <c r="K1923" s="1">
        <v>36.546224764683998</v>
      </c>
      <c r="L1923" s="1">
        <v>50.235810590628397</v>
      </c>
      <c r="M1923" s="1">
        <v>15.519884815986099</v>
      </c>
    </row>
    <row r="1924" spans="1:13" ht="15.75" customHeight="1" x14ac:dyDescent="0.25">
      <c r="A1924" s="1">
        <v>98.736000000000004</v>
      </c>
      <c r="B1924" s="1">
        <v>1.3109999999999999</v>
      </c>
      <c r="C1924" s="1">
        <v>0.5</v>
      </c>
      <c r="D1924" s="1">
        <v>0.01</v>
      </c>
      <c r="E1924" s="1">
        <v>5.0000000000000001E-3</v>
      </c>
      <c r="F1924" s="1" t="s">
        <v>20</v>
      </c>
      <c r="G1924" s="1">
        <v>3</v>
      </c>
      <c r="H1924" s="1">
        <v>-1.86540349516482</v>
      </c>
      <c r="I1924" s="1">
        <v>50.0537237172258</v>
      </c>
      <c r="J1924" s="1">
        <v>-0.79217067061526603</v>
      </c>
      <c r="K1924" s="1">
        <v>-1.86896567704279</v>
      </c>
      <c r="L1924" s="1">
        <v>50.0489119422935</v>
      </c>
      <c r="M1924" s="1">
        <v>-0.793683402854932</v>
      </c>
    </row>
    <row r="1925" spans="1:13" ht="15.75" customHeight="1" x14ac:dyDescent="0.25">
      <c r="A1925" s="1">
        <v>234.63499999999999</v>
      </c>
      <c r="B1925" s="1">
        <v>0.66600000000000004</v>
      </c>
      <c r="C1925" s="1">
        <v>0.01</v>
      </c>
      <c r="D1925" s="1">
        <v>11</v>
      </c>
      <c r="E1925" s="1">
        <v>0.11</v>
      </c>
      <c r="F1925" s="1" t="s">
        <v>20</v>
      </c>
      <c r="G1925" s="1">
        <v>2</v>
      </c>
      <c r="H1925" s="1">
        <v>-9.4605769613136701</v>
      </c>
      <c r="I1925" s="1">
        <v>50.069858359030299</v>
      </c>
      <c r="J1925" s="1">
        <v>-4.0175713272098097</v>
      </c>
      <c r="K1925" s="1">
        <v>-9.4122142894656609</v>
      </c>
      <c r="L1925" s="1">
        <v>50.025551394075698</v>
      </c>
      <c r="M1925" s="1">
        <v>-3.9970334166237702</v>
      </c>
    </row>
    <row r="1926" spans="1:13" ht="15.75" customHeight="1" x14ac:dyDescent="0.25">
      <c r="A1926" s="1">
        <v>127.977</v>
      </c>
      <c r="B1926" s="1">
        <v>1.3819999999999999</v>
      </c>
      <c r="C1926" s="1">
        <v>0.1</v>
      </c>
      <c r="D1926" s="1">
        <v>0.01</v>
      </c>
      <c r="E1926" s="1">
        <v>3.0999999999999999E-3</v>
      </c>
      <c r="F1926" s="1" t="s">
        <v>20</v>
      </c>
      <c r="G1926" s="1">
        <v>3</v>
      </c>
      <c r="H1926" s="1">
        <v>1.08370759305575</v>
      </c>
      <c r="I1926" s="1">
        <v>50.049224169639999</v>
      </c>
      <c r="J1926" s="1">
        <v>0.46021215944273403</v>
      </c>
      <c r="K1926" s="1">
        <v>1.0731545313988999</v>
      </c>
      <c r="L1926" s="1">
        <v>50.051854399975802</v>
      </c>
      <c r="M1926" s="1">
        <v>0.45573064863211299</v>
      </c>
    </row>
    <row r="1927" spans="1:13" ht="15.75" customHeight="1" x14ac:dyDescent="0.25">
      <c r="A1927" s="1">
        <v>69.394999999999996</v>
      </c>
      <c r="B1927" s="1">
        <v>1.081</v>
      </c>
      <c r="C1927" s="1">
        <v>0.01</v>
      </c>
      <c r="D1927" s="1">
        <v>1</v>
      </c>
      <c r="E1927" s="1">
        <v>1E-3</v>
      </c>
      <c r="F1927" s="1" t="s">
        <v>20</v>
      </c>
      <c r="G1927" s="1">
        <v>4</v>
      </c>
      <c r="H1927" s="1">
        <v>2.9399337161936501</v>
      </c>
      <c r="I1927" s="1">
        <v>50.059187611945099</v>
      </c>
      <c r="J1927" s="1">
        <v>1.2484855258169001</v>
      </c>
      <c r="K1927" s="1">
        <v>2.9832405513647799</v>
      </c>
      <c r="L1927" s="1">
        <v>50.061105730163398</v>
      </c>
      <c r="M1927" s="1">
        <v>1.2668764019724701</v>
      </c>
    </row>
    <row r="1928" spans="1:13" ht="15.75" customHeight="1" x14ac:dyDescent="0.25">
      <c r="A1928" s="1">
        <v>127.977</v>
      </c>
      <c r="B1928" s="1">
        <v>1.3819999999999999</v>
      </c>
      <c r="C1928" s="1">
        <v>0.01</v>
      </c>
      <c r="D1928" s="1">
        <v>11</v>
      </c>
      <c r="E1928" s="1">
        <v>0.22</v>
      </c>
      <c r="F1928" s="1" t="s">
        <v>20</v>
      </c>
      <c r="G1928" s="1">
        <v>5</v>
      </c>
      <c r="H1928" s="1">
        <v>17.8498926973942</v>
      </c>
      <c r="I1928" s="1">
        <v>49.989788212368701</v>
      </c>
      <c r="J1928" s="1">
        <v>7.5802160257322102</v>
      </c>
      <c r="K1928" s="1">
        <v>17.684930455760099</v>
      </c>
      <c r="L1928" s="1">
        <v>49.946329739605403</v>
      </c>
      <c r="M1928" s="1">
        <v>7.5101624153898898</v>
      </c>
    </row>
    <row r="1929" spans="1:13" ht="15.75" customHeight="1" x14ac:dyDescent="0.25">
      <c r="A1929" s="1">
        <v>98.736000000000004</v>
      </c>
      <c r="B1929" s="1">
        <v>1.3109999999999999</v>
      </c>
      <c r="C1929" s="1">
        <v>0.5</v>
      </c>
      <c r="D1929" s="1">
        <v>0.01</v>
      </c>
      <c r="E1929" s="1">
        <v>2.5000000000000001E-3</v>
      </c>
      <c r="F1929" s="1" t="s">
        <v>20</v>
      </c>
      <c r="G1929" s="1">
        <v>4</v>
      </c>
      <c r="H1929" s="1">
        <v>2.2765575976641399</v>
      </c>
      <c r="I1929" s="1">
        <v>50.0423434642993</v>
      </c>
      <c r="J1929" s="1">
        <v>0.96677322815701905</v>
      </c>
      <c r="K1929" s="1">
        <v>2.2269288022145499</v>
      </c>
      <c r="L1929" s="1">
        <v>50.056970312580603</v>
      </c>
      <c r="M1929" s="1">
        <v>0.94569763980573895</v>
      </c>
    </row>
    <row r="1930" spans="1:13" ht="15.75" customHeight="1" x14ac:dyDescent="0.25">
      <c r="A1930" s="1">
        <v>195.93199999999999</v>
      </c>
      <c r="B1930" s="1">
        <v>1.1060000000000001</v>
      </c>
      <c r="C1930" s="1">
        <v>0.01</v>
      </c>
      <c r="D1930" s="1">
        <v>1</v>
      </c>
      <c r="E1930" s="1">
        <v>5.0000000000000001E-3</v>
      </c>
      <c r="F1930" s="1" t="s">
        <v>20</v>
      </c>
      <c r="G1930" s="1">
        <v>1</v>
      </c>
      <c r="H1930" s="1">
        <v>0.66689906765446105</v>
      </c>
      <c r="I1930" s="1">
        <v>50.053142262686201</v>
      </c>
      <c r="J1930" s="1">
        <v>0.28320836914152397</v>
      </c>
      <c r="K1930" s="1">
        <v>0.66877942703855997</v>
      </c>
      <c r="L1930" s="1">
        <v>50.052365497475598</v>
      </c>
      <c r="M1930" s="1">
        <v>0.28400689104746002</v>
      </c>
    </row>
    <row r="1931" spans="1:13" ht="15.75" customHeight="1" x14ac:dyDescent="0.25">
      <c r="A1931" s="1">
        <v>195.93199999999999</v>
      </c>
      <c r="B1931" s="1">
        <v>1.1060000000000001</v>
      </c>
      <c r="C1931" s="1">
        <v>7</v>
      </c>
      <c r="D1931" s="1">
        <v>0.01</v>
      </c>
      <c r="E1931" s="1">
        <v>0.14000000000000001</v>
      </c>
      <c r="F1931" s="1" t="s">
        <v>20</v>
      </c>
      <c r="G1931" s="1">
        <v>1</v>
      </c>
      <c r="H1931" s="1">
        <v>17.1879228047015</v>
      </c>
      <c r="I1931" s="1">
        <v>50.096994876099501</v>
      </c>
      <c r="J1931" s="1">
        <v>7.2991009022853603</v>
      </c>
      <c r="K1931" s="1">
        <v>17.137610214026498</v>
      </c>
      <c r="L1931" s="1">
        <v>50.064534400366597</v>
      </c>
      <c r="M1931" s="1">
        <v>7.2777349303662797</v>
      </c>
    </row>
    <row r="1932" spans="1:13" ht="15.75" customHeight="1" x14ac:dyDescent="0.25">
      <c r="A1932" s="1">
        <v>98.736000000000004</v>
      </c>
      <c r="B1932" s="1">
        <v>1.3109999999999999</v>
      </c>
      <c r="C1932" s="1">
        <v>0.01</v>
      </c>
      <c r="D1932" s="1">
        <v>0.1</v>
      </c>
      <c r="E1932" s="1">
        <v>3.0999999999999999E-3</v>
      </c>
      <c r="F1932" s="1" t="s">
        <v>20</v>
      </c>
      <c r="G1932" s="1">
        <v>4</v>
      </c>
      <c r="H1932" s="1">
        <v>-1.8553112819197</v>
      </c>
      <c r="I1932" s="1">
        <v>50.051769026622601</v>
      </c>
      <c r="J1932" s="1">
        <v>-0.78788486577191297</v>
      </c>
      <c r="K1932" s="1">
        <v>-1.85282928858861</v>
      </c>
      <c r="L1932" s="1">
        <v>50.0505589045869</v>
      </c>
      <c r="M1932" s="1">
        <v>-0.78683085127764996</v>
      </c>
    </row>
    <row r="1933" spans="1:13" ht="15.75" customHeight="1" x14ac:dyDescent="0.25">
      <c r="A1933" s="1">
        <v>195.93199999999999</v>
      </c>
      <c r="B1933" s="1">
        <v>1.1060000000000001</v>
      </c>
      <c r="C1933" s="1">
        <v>0.01</v>
      </c>
      <c r="D1933" s="1">
        <v>15</v>
      </c>
      <c r="E1933" s="1">
        <v>0.45</v>
      </c>
      <c r="F1933" s="1" t="s">
        <v>20</v>
      </c>
      <c r="G1933" s="1">
        <v>4</v>
      </c>
      <c r="H1933" s="1">
        <v>19.975272040961201</v>
      </c>
      <c r="I1933" s="1">
        <v>49.989715662623901</v>
      </c>
      <c r="J1933" s="1">
        <v>8.4827892139295091</v>
      </c>
      <c r="K1933" s="1">
        <v>20.557297524350801</v>
      </c>
      <c r="L1933" s="1">
        <v>50.097420495499698</v>
      </c>
      <c r="M1933" s="1">
        <v>8.7299547835700793</v>
      </c>
    </row>
    <row r="1934" spans="1:13" ht="15.75" customHeight="1" x14ac:dyDescent="0.25">
      <c r="A1934" s="1">
        <v>69.394999999999996</v>
      </c>
      <c r="B1934" s="1">
        <v>1.081</v>
      </c>
      <c r="C1934" s="1">
        <v>0.01</v>
      </c>
      <c r="D1934" s="1">
        <v>11</v>
      </c>
      <c r="E1934" s="1">
        <v>1.0999999999999999E-2</v>
      </c>
      <c r="F1934" s="1" t="s">
        <v>20</v>
      </c>
      <c r="G1934" s="1">
        <v>2</v>
      </c>
      <c r="H1934" s="1">
        <v>-9.5487802890090201</v>
      </c>
      <c r="I1934" s="1">
        <v>50.0559501137392</v>
      </c>
      <c r="J1934" s="1">
        <v>-4.0550281505898598</v>
      </c>
      <c r="K1934" s="1">
        <v>-9.58531578938004</v>
      </c>
      <c r="L1934" s="1">
        <v>50.027495326870003</v>
      </c>
      <c r="M1934" s="1">
        <v>-4.0705434811364203</v>
      </c>
    </row>
    <row r="1935" spans="1:13" ht="15.75" customHeight="1" x14ac:dyDescent="0.25">
      <c r="A1935" s="1">
        <v>234.63499999999999</v>
      </c>
      <c r="B1935" s="1">
        <v>0.66600000000000004</v>
      </c>
      <c r="C1935" s="1">
        <v>0.1</v>
      </c>
      <c r="D1935" s="1">
        <v>0.01</v>
      </c>
      <c r="E1935" s="1">
        <v>1E-3</v>
      </c>
      <c r="F1935" s="1" t="s">
        <v>20</v>
      </c>
      <c r="G1935" s="1">
        <v>5</v>
      </c>
      <c r="H1935" s="1">
        <v>1.0600427749910399</v>
      </c>
      <c r="I1935" s="1">
        <v>50.051191175402003</v>
      </c>
      <c r="J1935" s="1">
        <v>0.45016255095593899</v>
      </c>
      <c r="K1935" s="1">
        <v>1.07492857294972</v>
      </c>
      <c r="L1935" s="1">
        <v>50.049854089388603</v>
      </c>
      <c r="M1935" s="1">
        <v>0.45648402112694098</v>
      </c>
    </row>
    <row r="1936" spans="1:13" ht="15.75" customHeight="1" x14ac:dyDescent="0.25">
      <c r="A1936" s="1">
        <v>69.394999999999996</v>
      </c>
      <c r="B1936" s="1">
        <v>1.081</v>
      </c>
      <c r="C1936" s="1">
        <v>0.01</v>
      </c>
      <c r="D1936" s="1">
        <v>3</v>
      </c>
      <c r="E1936" s="1">
        <v>0.03</v>
      </c>
      <c r="F1936" s="1" t="s">
        <v>20</v>
      </c>
      <c r="G1936" s="1">
        <v>4</v>
      </c>
      <c r="H1936" s="1">
        <v>4.8552513573035601</v>
      </c>
      <c r="I1936" s="1">
        <v>50.0323029509672</v>
      </c>
      <c r="J1936" s="1">
        <v>2.0618529630132301</v>
      </c>
      <c r="K1936" s="1">
        <v>4.9247265667371201</v>
      </c>
      <c r="L1936" s="1">
        <v>50.060912184497099</v>
      </c>
      <c r="M1936" s="1">
        <v>2.0913566191341602</v>
      </c>
    </row>
    <row r="1937" spans="1:13" ht="15.75" customHeight="1" x14ac:dyDescent="0.25">
      <c r="A1937" s="1">
        <v>127.977</v>
      </c>
      <c r="B1937" s="1">
        <v>1.3819999999999999</v>
      </c>
      <c r="C1937" s="1">
        <v>0.01</v>
      </c>
      <c r="D1937" s="1">
        <v>11</v>
      </c>
      <c r="E1937" s="1">
        <v>0.34100000000000003</v>
      </c>
      <c r="F1937" s="1" t="s">
        <v>20</v>
      </c>
      <c r="G1937" s="1">
        <v>5</v>
      </c>
      <c r="H1937" s="1">
        <v>17.678000670686401</v>
      </c>
      <c r="I1937" s="1">
        <v>50.075388781283102</v>
      </c>
      <c r="J1937" s="1">
        <v>7.5072195815722997</v>
      </c>
      <c r="K1937" s="1">
        <v>17.7858918216576</v>
      </c>
      <c r="L1937" s="1">
        <v>50.099008766155201</v>
      </c>
      <c r="M1937" s="1">
        <v>7.5530371248758197</v>
      </c>
    </row>
    <row r="1938" spans="1:13" ht="15.75" customHeight="1" x14ac:dyDescent="0.25">
      <c r="A1938" s="1">
        <v>195.93199999999999</v>
      </c>
      <c r="B1938" s="1">
        <v>1.1060000000000001</v>
      </c>
      <c r="C1938" s="1">
        <v>0.01</v>
      </c>
      <c r="D1938" s="1">
        <v>0.1</v>
      </c>
      <c r="E1938" s="1">
        <v>3.0999999999999999E-3</v>
      </c>
      <c r="F1938" s="1" t="s">
        <v>20</v>
      </c>
      <c r="G1938" s="1">
        <v>5</v>
      </c>
      <c r="H1938" s="1">
        <v>1.18875845054914</v>
      </c>
      <c r="I1938" s="1">
        <v>50.042071676931599</v>
      </c>
      <c r="J1938" s="1">
        <v>0.50482353089398202</v>
      </c>
      <c r="K1938" s="1">
        <v>1.2477501787748699</v>
      </c>
      <c r="L1938" s="1">
        <v>50.054530534350299</v>
      </c>
      <c r="M1938" s="1">
        <v>0.52987522455192704</v>
      </c>
    </row>
    <row r="1939" spans="1:13" ht="15.75" customHeight="1" x14ac:dyDescent="0.25">
      <c r="A1939" s="1">
        <v>234.63499999999999</v>
      </c>
      <c r="B1939" s="1">
        <v>0.66600000000000004</v>
      </c>
      <c r="C1939" s="1">
        <v>1</v>
      </c>
      <c r="D1939" s="1">
        <v>0.01</v>
      </c>
      <c r="E1939" s="1">
        <v>0.03</v>
      </c>
      <c r="F1939" s="1" t="s">
        <v>20</v>
      </c>
      <c r="G1939" s="1">
        <v>3</v>
      </c>
      <c r="H1939" s="1">
        <v>-2.5598945840098799</v>
      </c>
      <c r="I1939" s="1">
        <v>50.073878943749101</v>
      </c>
      <c r="J1939" s="1">
        <v>-1.0870963920544801</v>
      </c>
      <c r="K1939" s="1">
        <v>-2.5777735220214502</v>
      </c>
      <c r="L1939" s="1">
        <v>50.0645393506936</v>
      </c>
      <c r="M1939" s="1">
        <v>-1.0946889425944599</v>
      </c>
    </row>
    <row r="1940" spans="1:13" ht="15.75" customHeight="1" x14ac:dyDescent="0.25">
      <c r="A1940" s="1">
        <v>127.977</v>
      </c>
      <c r="B1940" s="1">
        <v>1.3819999999999999</v>
      </c>
      <c r="C1940" s="1">
        <v>0.01</v>
      </c>
      <c r="D1940" s="1">
        <v>0.1</v>
      </c>
      <c r="E1940" s="1">
        <v>3.0999999999999999E-3</v>
      </c>
      <c r="F1940" s="1" t="s">
        <v>20</v>
      </c>
      <c r="G1940" s="1">
        <v>2</v>
      </c>
      <c r="H1940" s="1">
        <v>0.71311570473100705</v>
      </c>
      <c r="I1940" s="1">
        <v>50.051509882397397</v>
      </c>
      <c r="J1940" s="1">
        <v>0.30283493491209701</v>
      </c>
      <c r="K1940" s="1">
        <v>-0.711776100103234</v>
      </c>
      <c r="L1940" s="1">
        <v>50.050904993587302</v>
      </c>
      <c r="M1940" s="1">
        <v>-0.30226605236250798</v>
      </c>
    </row>
    <row r="1941" spans="1:13" ht="15.75" customHeight="1" x14ac:dyDescent="0.25">
      <c r="A1941" s="1">
        <v>195.93199999999999</v>
      </c>
      <c r="B1941" s="1">
        <v>1.1060000000000001</v>
      </c>
      <c r="C1941" s="1">
        <v>0.01</v>
      </c>
      <c r="D1941" s="1">
        <v>15</v>
      </c>
      <c r="E1941" s="1">
        <v>0.15</v>
      </c>
      <c r="F1941" s="1" t="s">
        <v>20</v>
      </c>
      <c r="G1941" s="1">
        <v>5</v>
      </c>
      <c r="H1941" s="1">
        <v>23.726908760707602</v>
      </c>
      <c r="I1941" s="1">
        <v>50.151686633831098</v>
      </c>
      <c r="J1941" s="1">
        <v>10.075976202101099</v>
      </c>
      <c r="K1941" s="1">
        <v>23.8394408317622</v>
      </c>
      <c r="L1941" s="1">
        <v>49.943650388084997</v>
      </c>
      <c r="M1941" s="1">
        <v>10.123764579481101</v>
      </c>
    </row>
    <row r="1942" spans="1:13" ht="15.75" customHeight="1" x14ac:dyDescent="0.25">
      <c r="A1942" s="1">
        <v>69.394999999999996</v>
      </c>
      <c r="B1942" s="1">
        <v>1.081</v>
      </c>
      <c r="C1942" s="1">
        <v>0.01</v>
      </c>
      <c r="D1942" s="1">
        <v>11</v>
      </c>
      <c r="E1942" s="1">
        <v>5.5E-2</v>
      </c>
      <c r="F1942" s="1" t="s">
        <v>20</v>
      </c>
      <c r="G1942" s="1">
        <v>3</v>
      </c>
      <c r="H1942" s="1">
        <v>12.4057728102967</v>
      </c>
      <c r="I1942" s="1">
        <v>50.040787601909898</v>
      </c>
      <c r="J1942" s="1">
        <v>5.2682914940958003</v>
      </c>
      <c r="K1942" s="1">
        <v>12.2616149534646</v>
      </c>
      <c r="L1942" s="1">
        <v>50.065199430816897</v>
      </c>
      <c r="M1942" s="1">
        <v>5.2070727677359399</v>
      </c>
    </row>
    <row r="1943" spans="1:13" ht="15.75" customHeight="1" x14ac:dyDescent="0.25">
      <c r="A1943" s="1">
        <v>127.977</v>
      </c>
      <c r="B1943" s="1">
        <v>1.3819999999999999</v>
      </c>
      <c r="C1943" s="1">
        <v>3</v>
      </c>
      <c r="D1943" s="1">
        <v>0.01</v>
      </c>
      <c r="E1943" s="1">
        <v>1.4999999999999999E-2</v>
      </c>
      <c r="F1943" s="1" t="s">
        <v>20</v>
      </c>
      <c r="G1943" s="1">
        <v>1</v>
      </c>
      <c r="H1943" s="1">
        <v>7.3872716118870301</v>
      </c>
      <c r="I1943" s="1">
        <v>50.066912230249201</v>
      </c>
      <c r="J1943" s="1">
        <v>3.1371121164799698</v>
      </c>
      <c r="K1943" s="1">
        <v>7.4302560497531998</v>
      </c>
      <c r="L1943" s="1">
        <v>50.0310833762925</v>
      </c>
      <c r="M1943" s="1">
        <v>3.1553660819403699</v>
      </c>
    </row>
    <row r="1944" spans="1:13" ht="15.75" customHeight="1" x14ac:dyDescent="0.25">
      <c r="A1944" s="1">
        <v>234.63499999999999</v>
      </c>
      <c r="B1944" s="1">
        <v>0.66600000000000004</v>
      </c>
      <c r="C1944" s="1">
        <v>0.01</v>
      </c>
      <c r="D1944" s="1">
        <v>1</v>
      </c>
      <c r="E1944" s="1">
        <v>0.03</v>
      </c>
      <c r="F1944" s="1" t="s">
        <v>20</v>
      </c>
      <c r="G1944" s="1">
        <v>4</v>
      </c>
      <c r="H1944" s="1">
        <v>1.62952930182405</v>
      </c>
      <c r="I1944" s="1">
        <v>50.086262768900198</v>
      </c>
      <c r="J1944" s="1">
        <v>0.69200327069137701</v>
      </c>
      <c r="K1944" s="1">
        <v>1.6129428987840699</v>
      </c>
      <c r="L1944" s="1">
        <v>50.043672448736999</v>
      </c>
      <c r="M1944" s="1">
        <v>0.68495961388826099</v>
      </c>
    </row>
    <row r="1945" spans="1:13" ht="15.75" customHeight="1" x14ac:dyDescent="0.25">
      <c r="A1945" s="1">
        <v>195.93199999999999</v>
      </c>
      <c r="B1945" s="1">
        <v>1.1060000000000001</v>
      </c>
      <c r="C1945" s="1">
        <v>0.1</v>
      </c>
      <c r="D1945" s="1">
        <v>0.01</v>
      </c>
      <c r="E1945" s="1">
        <v>3.0000000000000001E-3</v>
      </c>
      <c r="F1945" s="1" t="s">
        <v>20</v>
      </c>
      <c r="G1945" s="1">
        <v>4</v>
      </c>
      <c r="H1945" s="1">
        <v>-0.97194586042707298</v>
      </c>
      <c r="I1945" s="1">
        <v>50.049190724705703</v>
      </c>
      <c r="J1945" s="1">
        <v>-0.41275091745671499</v>
      </c>
      <c r="K1945" s="1">
        <v>-0.98393631530774195</v>
      </c>
      <c r="L1945" s="1">
        <v>50.050050779065501</v>
      </c>
      <c r="M1945" s="1">
        <v>-0.41784283816364098</v>
      </c>
    </row>
    <row r="1946" spans="1:13" ht="15.75" customHeight="1" x14ac:dyDescent="0.25">
      <c r="A1946" s="1">
        <v>195.93199999999999</v>
      </c>
      <c r="B1946" s="1">
        <v>1.1060000000000001</v>
      </c>
      <c r="C1946" s="1">
        <v>0.01</v>
      </c>
      <c r="D1946" s="1">
        <v>15</v>
      </c>
      <c r="E1946" s="1">
        <v>0.3</v>
      </c>
      <c r="F1946" s="1" t="s">
        <v>20</v>
      </c>
      <c r="G1946" s="1">
        <v>5</v>
      </c>
      <c r="H1946" s="1">
        <v>23.635560082045799</v>
      </c>
      <c r="I1946" s="1">
        <v>50.192736947807497</v>
      </c>
      <c r="J1946" s="1">
        <v>10.037183659778201</v>
      </c>
      <c r="K1946" s="1">
        <v>24.133704831679399</v>
      </c>
      <c r="L1946" s="1">
        <v>50.064172923958502</v>
      </c>
      <c r="M1946" s="1">
        <v>10.248728058297701</v>
      </c>
    </row>
    <row r="1947" spans="1:13" ht="15.75" customHeight="1" x14ac:dyDescent="0.25">
      <c r="A1947" s="1">
        <v>157.14099999999999</v>
      </c>
      <c r="B1947" s="1">
        <v>1.335</v>
      </c>
      <c r="C1947" s="1">
        <v>0.01</v>
      </c>
      <c r="D1947" s="1">
        <v>15</v>
      </c>
      <c r="E1947" s="1">
        <v>1.4999999999999999E-2</v>
      </c>
      <c r="F1947" s="1" t="s">
        <v>20</v>
      </c>
      <c r="G1947" s="1">
        <v>1</v>
      </c>
      <c r="H1947" s="1">
        <v>-9.2445554624262698</v>
      </c>
      <c r="I1947" s="1">
        <v>50.065827478990499</v>
      </c>
      <c r="J1947" s="1">
        <v>-3.92583466214806</v>
      </c>
      <c r="K1947" s="1">
        <v>-9.2196418043615598</v>
      </c>
      <c r="L1947" s="1">
        <v>50.027543380251402</v>
      </c>
      <c r="M1947" s="1">
        <v>-3.9152547156283202</v>
      </c>
    </row>
    <row r="1948" spans="1:13" ht="15.75" customHeight="1" x14ac:dyDescent="0.25">
      <c r="A1948" s="1">
        <v>157.14099999999999</v>
      </c>
      <c r="B1948" s="1">
        <v>1.335</v>
      </c>
      <c r="C1948" s="1">
        <v>1</v>
      </c>
      <c r="D1948" s="1">
        <v>0.1</v>
      </c>
      <c r="E1948" s="1">
        <v>0.01</v>
      </c>
      <c r="F1948" s="1" t="s">
        <v>20</v>
      </c>
      <c r="G1948" s="1">
        <v>1</v>
      </c>
      <c r="H1948" s="1">
        <v>2.41335921944547</v>
      </c>
      <c r="I1948" s="1">
        <v>50.046717339094997</v>
      </c>
      <c r="J1948" s="1">
        <v>1.0248680225265301</v>
      </c>
      <c r="K1948" s="1">
        <v>2.4536868900500401</v>
      </c>
      <c r="L1948" s="1">
        <v>50.068009597212097</v>
      </c>
      <c r="M1948" s="1">
        <v>1.04199375320623</v>
      </c>
    </row>
    <row r="1949" spans="1:13" ht="15.75" customHeight="1" x14ac:dyDescent="0.25">
      <c r="A1949" s="1">
        <v>234.63499999999999</v>
      </c>
      <c r="B1949" s="1">
        <v>0.66600000000000004</v>
      </c>
      <c r="C1949" s="1">
        <v>0.01</v>
      </c>
      <c r="D1949" s="1">
        <v>3</v>
      </c>
      <c r="E1949" s="1">
        <v>0.09</v>
      </c>
      <c r="F1949" s="1" t="s">
        <v>20</v>
      </c>
      <c r="G1949" s="1">
        <v>2</v>
      </c>
      <c r="H1949" s="1">
        <v>-2.6520773138158198</v>
      </c>
      <c r="I1949" s="1">
        <v>50.039613407572801</v>
      </c>
      <c r="J1949" s="1">
        <v>-1.1262431263019399</v>
      </c>
      <c r="K1949" s="1">
        <v>-2.6117973532194498</v>
      </c>
      <c r="L1949" s="1">
        <v>50.051597797234002</v>
      </c>
      <c r="M1949" s="1">
        <v>-1.1091376563697299</v>
      </c>
    </row>
    <row r="1950" spans="1:13" ht="15.75" customHeight="1" x14ac:dyDescent="0.25">
      <c r="A1950" s="1">
        <v>127.977</v>
      </c>
      <c r="B1950" s="1">
        <v>1.3819999999999999</v>
      </c>
      <c r="C1950" s="1">
        <v>11</v>
      </c>
      <c r="D1950" s="1">
        <v>0.01</v>
      </c>
      <c r="E1950" s="1">
        <v>1.0999999999999999E-2</v>
      </c>
      <c r="F1950" s="1" t="s">
        <v>20</v>
      </c>
      <c r="G1950" s="1">
        <v>5</v>
      </c>
      <c r="H1950" s="1">
        <v>26.775633098307502</v>
      </c>
      <c r="I1950" s="1">
        <v>50.041256031332502</v>
      </c>
      <c r="J1950" s="1">
        <v>11.370661244397599</v>
      </c>
      <c r="K1950" s="1">
        <v>26.984081483367099</v>
      </c>
      <c r="L1950" s="1">
        <v>50.100636170619303</v>
      </c>
      <c r="M1950" s="1">
        <v>11.459181876748399</v>
      </c>
    </row>
    <row r="1951" spans="1:13" ht="15.75" customHeight="1" x14ac:dyDescent="0.25">
      <c r="A1951" s="1">
        <v>157.14099999999999</v>
      </c>
      <c r="B1951" s="1">
        <v>1.335</v>
      </c>
      <c r="C1951" s="1">
        <v>11</v>
      </c>
      <c r="D1951" s="1">
        <v>0.01</v>
      </c>
      <c r="E1951" s="1">
        <v>0.33</v>
      </c>
      <c r="F1951" s="1" t="s">
        <v>20</v>
      </c>
      <c r="G1951" s="1">
        <v>1</v>
      </c>
      <c r="H1951" s="1">
        <v>27.104160759444898</v>
      </c>
      <c r="I1951" s="1">
        <v>50.101258059647897</v>
      </c>
      <c r="J1951" s="1">
        <v>11.510175284289501</v>
      </c>
      <c r="K1951" s="1">
        <v>26.855532858067701</v>
      </c>
      <c r="L1951" s="1">
        <v>50.037996519534303</v>
      </c>
      <c r="M1951" s="1">
        <v>11.4045918371274</v>
      </c>
    </row>
    <row r="1952" spans="1:13" ht="15.75" customHeight="1" x14ac:dyDescent="0.25">
      <c r="A1952" s="1">
        <v>195.93199999999999</v>
      </c>
      <c r="B1952" s="1">
        <v>1.1060000000000001</v>
      </c>
      <c r="C1952" s="1">
        <v>0.01</v>
      </c>
      <c r="D1952" s="1">
        <v>3</v>
      </c>
      <c r="E1952" s="1">
        <v>3.0000000000000001E-3</v>
      </c>
      <c r="F1952" s="1" t="s">
        <v>20</v>
      </c>
      <c r="G1952" s="1">
        <v>5</v>
      </c>
      <c r="H1952" s="1">
        <v>4.9708449433990101</v>
      </c>
      <c r="I1952" s="1">
        <v>50.046326222409498</v>
      </c>
      <c r="J1952" s="1">
        <v>2.1109414571933902</v>
      </c>
      <c r="K1952" s="1">
        <v>4.9998459895828304</v>
      </c>
      <c r="L1952" s="1">
        <v>50.090277028648302</v>
      </c>
      <c r="M1952" s="1">
        <v>2.1232571724064999</v>
      </c>
    </row>
    <row r="1953" spans="1:13" ht="15.75" customHeight="1" x14ac:dyDescent="0.25">
      <c r="A1953" s="1">
        <v>98.736000000000004</v>
      </c>
      <c r="B1953" s="1">
        <v>1.3109999999999999</v>
      </c>
      <c r="C1953" s="1">
        <v>11</v>
      </c>
      <c r="D1953" s="1">
        <v>0.01</v>
      </c>
      <c r="E1953" s="1">
        <v>0.22</v>
      </c>
      <c r="F1953" s="1" t="s">
        <v>20</v>
      </c>
      <c r="G1953" s="1">
        <v>5</v>
      </c>
      <c r="H1953" s="1">
        <v>27.029510081549098</v>
      </c>
      <c r="I1953" s="1">
        <v>50.119850457981997</v>
      </c>
      <c r="J1953" s="1">
        <v>11.478473790363999</v>
      </c>
      <c r="K1953" s="1">
        <v>26.7814988241112</v>
      </c>
      <c r="L1953" s="1">
        <v>49.979377649524402</v>
      </c>
      <c r="M1953" s="1">
        <v>11.373152210001299</v>
      </c>
    </row>
    <row r="1954" spans="1:13" ht="15.75" customHeight="1" x14ac:dyDescent="0.25">
      <c r="A1954" s="1">
        <v>234.63499999999999</v>
      </c>
      <c r="B1954" s="1">
        <v>0.66600000000000004</v>
      </c>
      <c r="C1954" s="1">
        <v>11</v>
      </c>
      <c r="D1954" s="1">
        <v>0.01</v>
      </c>
      <c r="E1954" s="1">
        <v>0.34100000000000003</v>
      </c>
      <c r="F1954" s="1" t="s">
        <v>20</v>
      </c>
      <c r="G1954" s="1">
        <v>3</v>
      </c>
      <c r="H1954" s="1">
        <v>26.6536032480244</v>
      </c>
      <c r="I1954" s="1">
        <v>50.234443811023198</v>
      </c>
      <c r="J1954" s="1">
        <v>11.3188394972076</v>
      </c>
      <c r="K1954" s="1">
        <v>26.625642336978299</v>
      </c>
      <c r="L1954" s="1">
        <v>49.9515938650826</v>
      </c>
      <c r="M1954" s="1">
        <v>11.3069654904783</v>
      </c>
    </row>
    <row r="1955" spans="1:13" ht="15.75" customHeight="1" x14ac:dyDescent="0.25">
      <c r="A1955" s="1">
        <v>157.14099999999999</v>
      </c>
      <c r="B1955" s="1">
        <v>1.335</v>
      </c>
      <c r="C1955" s="1">
        <v>15</v>
      </c>
      <c r="D1955" s="1">
        <v>0.01</v>
      </c>
      <c r="E1955" s="1">
        <v>0.3</v>
      </c>
      <c r="F1955" s="1" t="s">
        <v>20</v>
      </c>
      <c r="G1955" s="1">
        <v>5</v>
      </c>
      <c r="H1955" s="1">
        <v>36.132481115227399</v>
      </c>
      <c r="I1955" s="1">
        <v>50.008915560398698</v>
      </c>
      <c r="J1955" s="1">
        <v>15.3441825697415</v>
      </c>
      <c r="K1955" s="1">
        <v>36.189653247303099</v>
      </c>
      <c r="L1955" s="1">
        <v>49.946862470038504</v>
      </c>
      <c r="M1955" s="1">
        <v>15.3684615454829</v>
      </c>
    </row>
    <row r="1956" spans="1:13" ht="15.75" customHeight="1" x14ac:dyDescent="0.25">
      <c r="A1956" s="1">
        <v>69.394999999999996</v>
      </c>
      <c r="B1956" s="1">
        <v>1.081</v>
      </c>
      <c r="C1956" s="1">
        <v>0.01</v>
      </c>
      <c r="D1956" s="1">
        <v>1</v>
      </c>
      <c r="E1956" s="1">
        <v>1.4999999999999999E-2</v>
      </c>
      <c r="F1956" s="1" t="s">
        <v>20</v>
      </c>
      <c r="G1956" s="1">
        <v>4</v>
      </c>
      <c r="H1956" s="1">
        <v>2.9629518637080001</v>
      </c>
      <c r="I1956" s="1">
        <v>50.051466711327798</v>
      </c>
      <c r="J1956" s="1">
        <v>1.25826051626805</v>
      </c>
      <c r="K1956" s="1">
        <v>2.9878899066908202</v>
      </c>
      <c r="L1956" s="1">
        <v>50.049428859669398</v>
      </c>
      <c r="M1956" s="1">
        <v>1.26885081819722</v>
      </c>
    </row>
    <row r="1957" spans="1:13" ht="15.75" customHeight="1" x14ac:dyDescent="0.25">
      <c r="A1957" s="1">
        <v>127.977</v>
      </c>
      <c r="B1957" s="1">
        <v>1.3819999999999999</v>
      </c>
      <c r="C1957" s="1">
        <v>0.5</v>
      </c>
      <c r="D1957" s="1">
        <v>0.01</v>
      </c>
      <c r="E1957" s="1">
        <v>5.0000000000000001E-4</v>
      </c>
      <c r="F1957" s="1" t="s">
        <v>20</v>
      </c>
      <c r="G1957" s="1">
        <v>2</v>
      </c>
      <c r="H1957" s="1">
        <v>1.46435752882244</v>
      </c>
      <c r="I1957" s="1">
        <v>50.028643189896201</v>
      </c>
      <c r="J1957" s="1">
        <v>0.62186067981248705</v>
      </c>
      <c r="K1957" s="1">
        <v>1.4227848060493</v>
      </c>
      <c r="L1957" s="1">
        <v>50.058043077178297</v>
      </c>
      <c r="M1957" s="1">
        <v>0.60420621965742605</v>
      </c>
    </row>
    <row r="1958" spans="1:13" ht="15.75" customHeight="1" x14ac:dyDescent="0.25">
      <c r="A1958" s="1">
        <v>69.394999999999996</v>
      </c>
      <c r="B1958" s="1">
        <v>1.081</v>
      </c>
      <c r="C1958" s="1">
        <v>0.01</v>
      </c>
      <c r="D1958" s="1">
        <v>11</v>
      </c>
      <c r="E1958" s="1">
        <v>5.5E-2</v>
      </c>
      <c r="F1958" s="1" t="s">
        <v>20</v>
      </c>
      <c r="G1958" s="1">
        <v>1</v>
      </c>
      <c r="H1958" s="1">
        <v>6.80942894364519</v>
      </c>
      <c r="I1958" s="1">
        <v>50.021014573141997</v>
      </c>
      <c r="J1958" s="1">
        <v>2.8917228400055999</v>
      </c>
      <c r="K1958" s="1">
        <v>6.8362943237933402</v>
      </c>
      <c r="L1958" s="1">
        <v>50.045958340786001</v>
      </c>
      <c r="M1958" s="1">
        <v>2.9031316136373899</v>
      </c>
    </row>
    <row r="1959" spans="1:13" ht="15.75" customHeight="1" x14ac:dyDescent="0.25">
      <c r="A1959" s="1">
        <v>98.736000000000004</v>
      </c>
      <c r="B1959" s="1">
        <v>1.3109999999999999</v>
      </c>
      <c r="C1959" s="1">
        <v>0.01</v>
      </c>
      <c r="D1959" s="1">
        <v>7</v>
      </c>
      <c r="E1959" s="1">
        <v>3.5000000000000003E-2</v>
      </c>
      <c r="F1959" s="1" t="s">
        <v>20</v>
      </c>
      <c r="G1959" s="1">
        <v>4</v>
      </c>
      <c r="H1959" s="1">
        <v>9.6804539255243007</v>
      </c>
      <c r="I1959" s="1">
        <v>50.029788264959997</v>
      </c>
      <c r="J1959" s="1">
        <v>4.1109452715832697</v>
      </c>
      <c r="K1959" s="1">
        <v>9.70294062682175</v>
      </c>
      <c r="L1959" s="1">
        <v>50.074307764346699</v>
      </c>
      <c r="M1959" s="1">
        <v>4.1204945756844502</v>
      </c>
    </row>
    <row r="1960" spans="1:13" ht="15.75" customHeight="1" x14ac:dyDescent="0.25">
      <c r="A1960" s="1">
        <v>98.736000000000004</v>
      </c>
      <c r="B1960" s="1">
        <v>1.3109999999999999</v>
      </c>
      <c r="C1960" s="1">
        <v>0.1</v>
      </c>
      <c r="D1960" s="1">
        <v>0.01</v>
      </c>
      <c r="E1960" s="1">
        <v>5.0000000000000001E-4</v>
      </c>
      <c r="F1960" s="1" t="s">
        <v>20</v>
      </c>
      <c r="G1960" s="1">
        <v>5</v>
      </c>
      <c r="H1960" s="1">
        <v>-2.4360683804560699</v>
      </c>
      <c r="I1960" s="1">
        <v>50.032150265794101</v>
      </c>
      <c r="J1960" s="1">
        <v>-1.0345117973739</v>
      </c>
      <c r="K1960" s="1">
        <v>-2.4085738924890898</v>
      </c>
      <c r="L1960" s="1">
        <v>50.039294915989501</v>
      </c>
      <c r="M1960" s="1">
        <v>-1.0228358639753199</v>
      </c>
    </row>
    <row r="1961" spans="1:13" ht="15.75" customHeight="1" x14ac:dyDescent="0.25">
      <c r="A1961" s="1">
        <v>98.736000000000004</v>
      </c>
      <c r="B1961" s="1">
        <v>1.3109999999999999</v>
      </c>
      <c r="C1961" s="1">
        <v>1</v>
      </c>
      <c r="D1961" s="1">
        <v>0.01</v>
      </c>
      <c r="E1961" s="1">
        <v>1E-3</v>
      </c>
      <c r="F1961" s="1" t="s">
        <v>20</v>
      </c>
      <c r="G1961" s="1">
        <v>3</v>
      </c>
      <c r="H1961" s="1">
        <v>2.8661262714689002</v>
      </c>
      <c r="I1961" s="1">
        <v>50.045549570853403</v>
      </c>
      <c r="J1961" s="1">
        <v>1.2171421230970301</v>
      </c>
      <c r="K1961" s="1">
        <v>2.8718943500919898</v>
      </c>
      <c r="L1961" s="1">
        <v>50.043837319649199</v>
      </c>
      <c r="M1961" s="1">
        <v>1.2195916214081799</v>
      </c>
    </row>
    <row r="1962" spans="1:13" ht="15.75" customHeight="1" x14ac:dyDescent="0.25">
      <c r="A1962" s="1">
        <v>69.394999999999996</v>
      </c>
      <c r="B1962" s="1">
        <v>1.081</v>
      </c>
      <c r="C1962" s="1">
        <v>3</v>
      </c>
      <c r="D1962" s="1">
        <v>0.01</v>
      </c>
      <c r="E1962" s="1">
        <v>9.2999999999999999E-2</v>
      </c>
      <c r="F1962" s="1" t="s">
        <v>20</v>
      </c>
      <c r="G1962" s="1">
        <v>1</v>
      </c>
      <c r="H1962" s="1">
        <v>-7.4945934809961701</v>
      </c>
      <c r="I1962" s="1">
        <v>50.0657611527268</v>
      </c>
      <c r="J1962" s="1">
        <v>-3.1826879059776498</v>
      </c>
      <c r="K1962" s="1">
        <v>-7.4389521477985596</v>
      </c>
      <c r="L1962" s="1">
        <v>50.053165059817601</v>
      </c>
      <c r="M1962" s="1">
        <v>-3.1590590061994899</v>
      </c>
    </row>
    <row r="1963" spans="1:13" ht="15.75" customHeight="1" x14ac:dyDescent="0.25">
      <c r="A1963" s="1">
        <v>69.394999999999996</v>
      </c>
      <c r="B1963" s="1">
        <v>1.081</v>
      </c>
      <c r="C1963" s="1">
        <v>0.01</v>
      </c>
      <c r="D1963" s="1">
        <v>1</v>
      </c>
      <c r="E1963" s="1">
        <v>0.02</v>
      </c>
      <c r="F1963" s="1" t="s">
        <v>20</v>
      </c>
      <c r="G1963" s="1">
        <v>5</v>
      </c>
      <c r="H1963" s="1">
        <v>3.7842462625444799</v>
      </c>
      <c r="I1963" s="1">
        <v>50.047410963080701</v>
      </c>
      <c r="J1963" s="1">
        <v>1.60703510384936</v>
      </c>
      <c r="K1963" s="1">
        <v>3.8018546547483099</v>
      </c>
      <c r="L1963" s="1">
        <v>50.0596413329976</v>
      </c>
      <c r="M1963" s="1">
        <v>1.6145127631851099</v>
      </c>
    </row>
    <row r="1964" spans="1:13" ht="15.75" customHeight="1" x14ac:dyDescent="0.25">
      <c r="A1964" s="1">
        <v>69.394999999999996</v>
      </c>
      <c r="B1964" s="1">
        <v>1.081</v>
      </c>
      <c r="C1964" s="1">
        <v>1</v>
      </c>
      <c r="D1964" s="1">
        <v>0.01</v>
      </c>
      <c r="E1964" s="1">
        <v>3.1E-2</v>
      </c>
      <c r="F1964" s="1" t="s">
        <v>20</v>
      </c>
      <c r="G1964" s="1">
        <v>2</v>
      </c>
      <c r="H1964" s="1">
        <v>2.8432418108017998</v>
      </c>
      <c r="I1964" s="1">
        <v>50.055678667064903</v>
      </c>
      <c r="J1964" s="1">
        <v>1.20742390470604</v>
      </c>
      <c r="K1964" s="1">
        <v>2.8189834214195</v>
      </c>
      <c r="L1964" s="1">
        <v>50.049758042014197</v>
      </c>
      <c r="M1964" s="1">
        <v>1.19712222754353</v>
      </c>
    </row>
    <row r="1965" spans="1:13" ht="15.75" customHeight="1" x14ac:dyDescent="0.25">
      <c r="A1965" s="1">
        <v>234.63499999999999</v>
      </c>
      <c r="B1965" s="1">
        <v>0.66600000000000004</v>
      </c>
      <c r="C1965" s="1">
        <v>7</v>
      </c>
      <c r="D1965" s="1">
        <v>0.01</v>
      </c>
      <c r="E1965" s="1">
        <v>0.105</v>
      </c>
      <c r="F1965" s="1" t="s">
        <v>20</v>
      </c>
      <c r="G1965" s="1">
        <v>3</v>
      </c>
      <c r="H1965" s="1">
        <v>17.190332944462401</v>
      </c>
      <c r="I1965" s="1">
        <v>50.034593062227401</v>
      </c>
      <c r="J1965" s="1">
        <v>7.3001244031180903</v>
      </c>
      <c r="K1965" s="1">
        <v>17.143741255971602</v>
      </c>
      <c r="L1965" s="1">
        <v>49.990305321732301</v>
      </c>
      <c r="M1965" s="1">
        <v>7.2803385663205598</v>
      </c>
    </row>
    <row r="1966" spans="1:13" ht="15.75" customHeight="1" x14ac:dyDescent="0.25">
      <c r="A1966" s="1">
        <v>127.977</v>
      </c>
      <c r="B1966" s="1">
        <v>1.3819999999999999</v>
      </c>
      <c r="C1966" s="1">
        <v>0.01</v>
      </c>
      <c r="D1966" s="1">
        <v>0.1</v>
      </c>
      <c r="E1966" s="1">
        <v>1E-3</v>
      </c>
      <c r="F1966" s="1" t="s">
        <v>20</v>
      </c>
      <c r="G1966" s="1">
        <v>5</v>
      </c>
      <c r="H1966" s="1">
        <v>-1.8421419354548201</v>
      </c>
      <c r="I1966" s="1">
        <v>50.0451964059556</v>
      </c>
      <c r="J1966" s="1">
        <v>-0.782292311642101</v>
      </c>
      <c r="K1966" s="1">
        <v>-1.8504556767031599</v>
      </c>
      <c r="L1966" s="1">
        <v>50.046153997044399</v>
      </c>
      <c r="M1966" s="1">
        <v>-0.78582286253743905</v>
      </c>
    </row>
    <row r="1967" spans="1:13" ht="15.75" customHeight="1" x14ac:dyDescent="0.25">
      <c r="A1967" s="1">
        <v>234.63499999999999</v>
      </c>
      <c r="B1967" s="1">
        <v>0.66600000000000004</v>
      </c>
      <c r="C1967" s="1">
        <v>0.01</v>
      </c>
      <c r="D1967" s="1">
        <v>1</v>
      </c>
      <c r="E1967" s="1">
        <v>0.01</v>
      </c>
      <c r="F1967" s="1" t="s">
        <v>20</v>
      </c>
      <c r="G1967" s="1">
        <v>1</v>
      </c>
      <c r="H1967" s="1">
        <v>-0.64950797387901404</v>
      </c>
      <c r="I1967" s="1">
        <v>50.049659895532699</v>
      </c>
      <c r="J1967" s="1">
        <v>-0.27582298873747801</v>
      </c>
      <c r="K1967" s="1">
        <v>-0.65703579653848099</v>
      </c>
      <c r="L1967" s="1">
        <v>50.053184196959201</v>
      </c>
      <c r="M1967" s="1">
        <v>-0.27901978789641602</v>
      </c>
    </row>
    <row r="1968" spans="1:13" ht="15.75" customHeight="1" x14ac:dyDescent="0.25">
      <c r="A1968" s="1">
        <v>127.977</v>
      </c>
      <c r="B1968" s="1">
        <v>1.3819999999999999</v>
      </c>
      <c r="C1968" s="1">
        <v>0.5</v>
      </c>
      <c r="D1968" s="1">
        <v>0.01</v>
      </c>
      <c r="E1968" s="1">
        <v>1.4999999999999999E-2</v>
      </c>
      <c r="F1968" s="1" t="s">
        <v>20</v>
      </c>
      <c r="G1968" s="1">
        <v>1</v>
      </c>
      <c r="H1968" s="1">
        <v>-1.3159280931683499</v>
      </c>
      <c r="I1968" s="1">
        <v>50.0475914471522</v>
      </c>
      <c r="J1968" s="1">
        <v>-0.55882796550380298</v>
      </c>
      <c r="K1968" s="1">
        <v>-1.3240501527237301</v>
      </c>
      <c r="L1968" s="1">
        <v>50.037781608813198</v>
      </c>
      <c r="M1968" s="1">
        <v>-0.56227711598595598</v>
      </c>
    </row>
    <row r="1969" spans="1:13" ht="15.75" customHeight="1" x14ac:dyDescent="0.25">
      <c r="A1969" s="1">
        <v>127.977</v>
      </c>
      <c r="B1969" s="1">
        <v>1.3819999999999999</v>
      </c>
      <c r="C1969" s="1">
        <v>0.01</v>
      </c>
      <c r="D1969" s="1">
        <v>11</v>
      </c>
      <c r="E1969" s="1">
        <v>0.16500000000000001</v>
      </c>
      <c r="F1969" s="1" t="s">
        <v>20</v>
      </c>
      <c r="G1969" s="1">
        <v>4</v>
      </c>
      <c r="H1969" s="1">
        <v>15.041436121427701</v>
      </c>
      <c r="I1969" s="1">
        <v>50.105284410764803</v>
      </c>
      <c r="J1969" s="1">
        <v>6.3875641759078299</v>
      </c>
      <c r="K1969" s="1">
        <v>14.932286949835699</v>
      </c>
      <c r="L1969" s="1">
        <v>50.155341827889004</v>
      </c>
      <c r="M1969" s="1">
        <v>6.3412123958874398</v>
      </c>
    </row>
    <row r="1970" spans="1:13" ht="15.75" customHeight="1" x14ac:dyDescent="0.25">
      <c r="A1970" s="1">
        <v>234.63499999999999</v>
      </c>
      <c r="B1970" s="1">
        <v>0.66600000000000004</v>
      </c>
      <c r="C1970" s="1">
        <v>15</v>
      </c>
      <c r="D1970" s="1">
        <v>0.01</v>
      </c>
      <c r="E1970" s="1">
        <v>0.46500000000000002</v>
      </c>
      <c r="F1970" s="1" t="s">
        <v>20</v>
      </c>
      <c r="G1970" s="1">
        <v>4</v>
      </c>
      <c r="H1970" s="1">
        <v>36.302972285882802</v>
      </c>
      <c r="I1970" s="1">
        <v>50.006009142137103</v>
      </c>
      <c r="J1970" s="1">
        <v>15.4165841200453</v>
      </c>
      <c r="K1970" s="1">
        <v>36.651745230809297</v>
      </c>
      <c r="L1970" s="1">
        <v>49.978189087628699</v>
      </c>
      <c r="M1970" s="1">
        <v>15.5646956135592</v>
      </c>
    </row>
    <row r="1971" spans="1:13" ht="15.75" customHeight="1" x14ac:dyDescent="0.25">
      <c r="A1971" s="1">
        <v>234.63499999999999</v>
      </c>
      <c r="B1971" s="1">
        <v>0.66600000000000004</v>
      </c>
      <c r="C1971" s="1">
        <v>0.01</v>
      </c>
      <c r="D1971" s="1">
        <v>11</v>
      </c>
      <c r="E1971" s="1">
        <v>1.0999999999999999E-2</v>
      </c>
      <c r="F1971" s="1" t="s">
        <v>20</v>
      </c>
      <c r="G1971" s="1">
        <v>5</v>
      </c>
      <c r="H1971" s="1">
        <v>18.1829421771786</v>
      </c>
      <c r="I1971" s="1">
        <v>50.131623510682601</v>
      </c>
      <c r="J1971" s="1">
        <v>7.7216503215468997</v>
      </c>
      <c r="K1971" s="1">
        <v>17.176729651363399</v>
      </c>
      <c r="L1971" s="1">
        <v>49.7856404655505</v>
      </c>
      <c r="M1971" s="1">
        <v>7.2943475672513403</v>
      </c>
    </row>
    <row r="1972" spans="1:13" ht="15.75" customHeight="1" x14ac:dyDescent="0.25">
      <c r="A1972" s="1">
        <v>195.93199999999999</v>
      </c>
      <c r="B1972" s="1">
        <v>1.1060000000000001</v>
      </c>
      <c r="C1972" s="1">
        <v>0.01</v>
      </c>
      <c r="D1972" s="1">
        <v>15</v>
      </c>
      <c r="E1972" s="1">
        <v>0.22500000000000001</v>
      </c>
      <c r="F1972" s="1" t="s">
        <v>20</v>
      </c>
      <c r="G1972" s="1">
        <v>1</v>
      </c>
      <c r="H1972" s="1">
        <v>9.3166384551005805</v>
      </c>
      <c r="I1972" s="1">
        <v>50.074306513509498</v>
      </c>
      <c r="J1972" s="1">
        <v>3.9564457512742401</v>
      </c>
      <c r="K1972" s="1">
        <v>9.1038071166592491</v>
      </c>
      <c r="L1972" s="1">
        <v>50.121146204445303</v>
      </c>
      <c r="M1972" s="1">
        <v>3.8660638341512001</v>
      </c>
    </row>
    <row r="1973" spans="1:13" ht="15.75" customHeight="1" x14ac:dyDescent="0.25">
      <c r="A1973" s="1">
        <v>157.14099999999999</v>
      </c>
      <c r="B1973" s="1">
        <v>1.335</v>
      </c>
      <c r="C1973" s="1">
        <v>0.01</v>
      </c>
      <c r="D1973" s="1">
        <v>7</v>
      </c>
      <c r="E1973" s="1">
        <v>7.0000000000000007E-2</v>
      </c>
      <c r="F1973" s="1" t="s">
        <v>20</v>
      </c>
      <c r="G1973" s="1">
        <v>1</v>
      </c>
      <c r="H1973" s="1">
        <v>4.3114824086003303</v>
      </c>
      <c r="I1973" s="1">
        <v>50.060870219628399</v>
      </c>
      <c r="J1973" s="1">
        <v>1.8309335861221001</v>
      </c>
      <c r="K1973" s="1">
        <v>4.2794623229689996</v>
      </c>
      <c r="L1973" s="1">
        <v>50.051119642204696</v>
      </c>
      <c r="M1973" s="1">
        <v>1.8173357919861499</v>
      </c>
    </row>
    <row r="1974" spans="1:13" ht="15.75" customHeight="1" x14ac:dyDescent="0.25">
      <c r="A1974" s="1">
        <v>69.394999999999996</v>
      </c>
      <c r="B1974" s="1">
        <v>1.081</v>
      </c>
      <c r="C1974" s="1">
        <v>0.01</v>
      </c>
      <c r="D1974" s="1">
        <v>15</v>
      </c>
      <c r="E1974" s="1">
        <v>0.45</v>
      </c>
      <c r="F1974" s="1" t="s">
        <v>20</v>
      </c>
      <c r="G1974" s="1">
        <v>2</v>
      </c>
      <c r="H1974" s="1">
        <v>-12.990371641387201</v>
      </c>
      <c r="I1974" s="1">
        <v>50.040624971242302</v>
      </c>
      <c r="J1974" s="1">
        <v>-5.5165498731897697</v>
      </c>
      <c r="K1974" s="1">
        <v>-12.8810827669266</v>
      </c>
      <c r="L1974" s="1">
        <v>50.091828186997702</v>
      </c>
      <c r="M1974" s="1">
        <v>-5.47013876631845</v>
      </c>
    </row>
    <row r="1975" spans="1:13" ht="15.75" customHeight="1" x14ac:dyDescent="0.25">
      <c r="A1975" s="1">
        <v>127.977</v>
      </c>
      <c r="B1975" s="1">
        <v>1.3819999999999999</v>
      </c>
      <c r="C1975" s="1">
        <v>0.01</v>
      </c>
      <c r="D1975" s="1">
        <v>0.5</v>
      </c>
      <c r="E1975" s="1">
        <v>5.0000000000000001E-3</v>
      </c>
      <c r="F1975" s="1" t="s">
        <v>20</v>
      </c>
      <c r="G1975" s="1">
        <v>4</v>
      </c>
      <c r="H1975" s="1">
        <v>1.5825338490482901</v>
      </c>
      <c r="I1975" s="1">
        <v>50.0457236552596</v>
      </c>
      <c r="J1975" s="1">
        <v>0.67204596952959395</v>
      </c>
      <c r="K1975" s="1">
        <v>1.57709713431169</v>
      </c>
      <c r="L1975" s="1">
        <v>50.0515222892029</v>
      </c>
      <c r="M1975" s="1">
        <v>0.66973718970260399</v>
      </c>
    </row>
    <row r="1976" spans="1:13" ht="15.75" customHeight="1" x14ac:dyDescent="0.25">
      <c r="A1976" s="1">
        <v>127.977</v>
      </c>
      <c r="B1976" s="1">
        <v>1.3819999999999999</v>
      </c>
      <c r="C1976" s="1">
        <v>0.01</v>
      </c>
      <c r="D1976" s="1">
        <v>7</v>
      </c>
      <c r="E1976" s="1">
        <v>0.14000000000000001</v>
      </c>
      <c r="F1976" s="1" t="s">
        <v>20</v>
      </c>
      <c r="G1976" s="1">
        <v>1</v>
      </c>
      <c r="H1976" s="1">
        <v>4.3703853698972903</v>
      </c>
      <c r="I1976" s="1">
        <v>50.043541690277003</v>
      </c>
      <c r="J1976" s="1">
        <v>1.8559475836152901</v>
      </c>
      <c r="K1976" s="1">
        <v>4.3590709106104404</v>
      </c>
      <c r="L1976" s="1">
        <v>50.051115098126402</v>
      </c>
      <c r="M1976" s="1">
        <v>1.85114273424938</v>
      </c>
    </row>
    <row r="1977" spans="1:13" ht="15.75" customHeight="1" x14ac:dyDescent="0.25">
      <c r="A1977" s="1">
        <v>234.63499999999999</v>
      </c>
      <c r="B1977" s="1">
        <v>0.66600000000000004</v>
      </c>
      <c r="C1977" s="1">
        <v>7</v>
      </c>
      <c r="D1977" s="1">
        <v>0.01</v>
      </c>
      <c r="E1977" s="1">
        <v>0.217</v>
      </c>
      <c r="F1977" s="1" t="s">
        <v>20</v>
      </c>
      <c r="G1977" s="1">
        <v>4</v>
      </c>
      <c r="H1977" s="1">
        <v>17.061955762546301</v>
      </c>
      <c r="I1977" s="1">
        <v>49.967626235330897</v>
      </c>
      <c r="J1977" s="1">
        <v>7.2456071694183697</v>
      </c>
      <c r="K1977" s="1">
        <v>17.099649015288001</v>
      </c>
      <c r="L1977" s="1">
        <v>50.039538877640602</v>
      </c>
      <c r="M1977" s="1">
        <v>7.2616141563139198</v>
      </c>
    </row>
    <row r="1978" spans="1:13" ht="15.75" customHeight="1" x14ac:dyDescent="0.25">
      <c r="A1978" s="1">
        <v>127.977</v>
      </c>
      <c r="B1978" s="1">
        <v>1.3819999999999999</v>
      </c>
      <c r="C1978" s="1">
        <v>15</v>
      </c>
      <c r="D1978" s="1">
        <v>0.01</v>
      </c>
      <c r="E1978" s="1">
        <v>0.15</v>
      </c>
      <c r="F1978" s="1" t="s">
        <v>20</v>
      </c>
      <c r="G1978" s="1">
        <v>1</v>
      </c>
      <c r="H1978" s="1">
        <v>36.384168354804103</v>
      </c>
      <c r="I1978" s="1">
        <v>50.011883514930197</v>
      </c>
      <c r="J1978" s="1">
        <v>15.4510652092764</v>
      </c>
      <c r="K1978" s="1">
        <v>36.6661219223693</v>
      </c>
      <c r="L1978" s="1">
        <v>50.1460226094216</v>
      </c>
      <c r="M1978" s="1">
        <v>15.5708008843083</v>
      </c>
    </row>
    <row r="1979" spans="1:13" ht="15.75" customHeight="1" x14ac:dyDescent="0.25">
      <c r="A1979" s="1">
        <v>69.394999999999996</v>
      </c>
      <c r="B1979" s="1">
        <v>1.081</v>
      </c>
      <c r="C1979" s="1">
        <v>11</v>
      </c>
      <c r="D1979" s="1">
        <v>0.01</v>
      </c>
      <c r="E1979" s="1">
        <v>0.22</v>
      </c>
      <c r="F1979" s="1" t="s">
        <v>20</v>
      </c>
      <c r="G1979" s="1">
        <v>4</v>
      </c>
      <c r="H1979" s="1">
        <v>26.8923709728722</v>
      </c>
      <c r="I1979" s="1">
        <v>50.104385984029399</v>
      </c>
      <c r="J1979" s="1">
        <v>11.4202356772856</v>
      </c>
      <c r="K1979" s="1">
        <v>26.943923085468001</v>
      </c>
      <c r="L1979" s="1">
        <v>50.036286969615198</v>
      </c>
      <c r="M1979" s="1">
        <v>11.442128030179999</v>
      </c>
    </row>
    <row r="1980" spans="1:13" ht="15.75" customHeight="1" x14ac:dyDescent="0.25">
      <c r="A1980" s="1">
        <v>127.977</v>
      </c>
      <c r="B1980" s="1">
        <v>1.3819999999999999</v>
      </c>
      <c r="C1980" s="1">
        <v>15</v>
      </c>
      <c r="D1980" s="1">
        <v>0.01</v>
      </c>
      <c r="E1980" s="1">
        <v>0.15</v>
      </c>
      <c r="F1980" s="1" t="s">
        <v>20</v>
      </c>
      <c r="G1980" s="1">
        <v>3</v>
      </c>
      <c r="H1980" s="1">
        <v>36.129061114427699</v>
      </c>
      <c r="I1980" s="1">
        <v>50.051631219795098</v>
      </c>
      <c r="J1980" s="1">
        <v>15.342730216760501</v>
      </c>
      <c r="K1980" s="1">
        <v>36.678852190308397</v>
      </c>
      <c r="L1980" s="1">
        <v>50.126176680602399</v>
      </c>
      <c r="M1980" s="1">
        <v>15.5762069773689</v>
      </c>
    </row>
    <row r="1981" spans="1:13" ht="15.75" customHeight="1" x14ac:dyDescent="0.25">
      <c r="A1981" s="1">
        <v>127.977</v>
      </c>
      <c r="B1981" s="1">
        <v>1.3819999999999999</v>
      </c>
      <c r="C1981" s="1">
        <v>11</v>
      </c>
      <c r="D1981" s="1">
        <v>0.01</v>
      </c>
      <c r="E1981" s="1">
        <v>1.0999999999999999E-2</v>
      </c>
      <c r="F1981" s="1" t="s">
        <v>20</v>
      </c>
      <c r="G1981" s="1">
        <v>1</v>
      </c>
      <c r="H1981" s="1">
        <v>26.7538803892649</v>
      </c>
      <c r="I1981" s="1">
        <v>49.897422300444198</v>
      </c>
      <c r="J1981" s="1">
        <v>11.3614236407613</v>
      </c>
      <c r="K1981" s="1">
        <v>26.832725625303599</v>
      </c>
      <c r="L1981" s="1">
        <v>50.162199405645502</v>
      </c>
      <c r="M1981" s="1">
        <v>11.3949064146864</v>
      </c>
    </row>
    <row r="1982" spans="1:13" ht="15.75" customHeight="1" x14ac:dyDescent="0.25">
      <c r="A1982" s="1">
        <v>98.736000000000004</v>
      </c>
      <c r="B1982" s="1">
        <v>1.3109999999999999</v>
      </c>
      <c r="C1982" s="1">
        <v>0.01</v>
      </c>
      <c r="D1982" s="1">
        <v>7</v>
      </c>
      <c r="E1982" s="1">
        <v>0.105</v>
      </c>
      <c r="F1982" s="1" t="s">
        <v>20</v>
      </c>
      <c r="G1982" s="1">
        <v>4</v>
      </c>
      <c r="H1982" s="1">
        <v>9.5877544965412902</v>
      </c>
      <c r="I1982" s="1">
        <v>50.078237335688002</v>
      </c>
      <c r="J1982" s="1">
        <v>4.0715791135303601</v>
      </c>
      <c r="K1982" s="1">
        <v>9.6684596544677799</v>
      </c>
      <c r="L1982" s="1">
        <v>50.069367649868099</v>
      </c>
      <c r="M1982" s="1">
        <v>4.1058517302818798</v>
      </c>
    </row>
    <row r="1983" spans="1:13" ht="15.75" customHeight="1" x14ac:dyDescent="0.25">
      <c r="A1983" s="1">
        <v>195.93199999999999</v>
      </c>
      <c r="B1983" s="1">
        <v>1.1060000000000001</v>
      </c>
      <c r="C1983" s="1">
        <v>0.01</v>
      </c>
      <c r="D1983" s="1">
        <v>7</v>
      </c>
      <c r="E1983" s="1">
        <v>7.0000000000000001E-3</v>
      </c>
      <c r="F1983" s="1" t="s">
        <v>20</v>
      </c>
      <c r="G1983" s="1">
        <v>5</v>
      </c>
      <c r="H1983" s="1">
        <v>11.222104224566699</v>
      </c>
      <c r="I1983" s="1">
        <v>50.0809875785475</v>
      </c>
      <c r="J1983" s="1">
        <v>4.76562944817681</v>
      </c>
      <c r="K1983" s="1">
        <v>11.3434201522271</v>
      </c>
      <c r="L1983" s="1">
        <v>50.006270387087802</v>
      </c>
      <c r="M1983" s="1">
        <v>4.8171480177624897</v>
      </c>
    </row>
    <row r="1984" spans="1:13" ht="15.75" customHeight="1" x14ac:dyDescent="0.25">
      <c r="A1984" s="1">
        <v>69.394999999999996</v>
      </c>
      <c r="B1984" s="1">
        <v>1.081</v>
      </c>
      <c r="C1984" s="1">
        <v>11</v>
      </c>
      <c r="D1984" s="1">
        <v>0.01</v>
      </c>
      <c r="E1984" s="1">
        <v>0.33</v>
      </c>
      <c r="F1984" s="1" t="s">
        <v>20</v>
      </c>
      <c r="G1984" s="1">
        <v>4</v>
      </c>
      <c r="H1984" s="1">
        <v>26.951811931174699</v>
      </c>
      <c r="I1984" s="1">
        <v>50.0824118943545</v>
      </c>
      <c r="J1984" s="1">
        <v>11.445478143016199</v>
      </c>
      <c r="K1984" s="1">
        <v>27.0408749108298</v>
      </c>
      <c r="L1984" s="1">
        <v>50.067335519741597</v>
      </c>
      <c r="M1984" s="1">
        <v>11.483300030078899</v>
      </c>
    </row>
    <row r="1985" spans="1:13" ht="15.75" customHeight="1" x14ac:dyDescent="0.25">
      <c r="A1985" s="1">
        <v>157.14099999999999</v>
      </c>
      <c r="B1985" s="1">
        <v>1.335</v>
      </c>
      <c r="C1985" s="1">
        <v>7</v>
      </c>
      <c r="D1985" s="1">
        <v>0.01</v>
      </c>
      <c r="E1985" s="1">
        <v>0.21</v>
      </c>
      <c r="F1985" s="1" t="s">
        <v>20</v>
      </c>
      <c r="G1985" s="1">
        <v>3</v>
      </c>
      <c r="H1985" s="1">
        <v>17.388512635272001</v>
      </c>
      <c r="I1985" s="1">
        <v>50.147516107984202</v>
      </c>
      <c r="J1985" s="1">
        <v>7.3842842854051698</v>
      </c>
      <c r="K1985" s="1">
        <v>17.514246918369999</v>
      </c>
      <c r="L1985" s="1">
        <v>50.079619612919103</v>
      </c>
      <c r="M1985" s="1">
        <v>7.4376791737600003</v>
      </c>
    </row>
    <row r="1986" spans="1:13" ht="15.75" customHeight="1" x14ac:dyDescent="0.25">
      <c r="A1986" s="1">
        <v>195.93199999999999</v>
      </c>
      <c r="B1986" s="1">
        <v>1.1060000000000001</v>
      </c>
      <c r="C1986" s="1">
        <v>0.01</v>
      </c>
      <c r="D1986" s="1">
        <v>3</v>
      </c>
      <c r="E1986" s="1">
        <v>4.4999999999999998E-2</v>
      </c>
      <c r="F1986" s="1" t="s">
        <v>20</v>
      </c>
      <c r="G1986" s="1">
        <v>5</v>
      </c>
      <c r="H1986" s="1">
        <v>-4.9220717447276803</v>
      </c>
      <c r="I1986" s="1">
        <v>50.049066618073397</v>
      </c>
      <c r="J1986" s="1">
        <v>-2.0902292104330198</v>
      </c>
      <c r="K1986" s="1">
        <v>-5.0246949672846402</v>
      </c>
      <c r="L1986" s="1">
        <v>50.039402366877098</v>
      </c>
      <c r="M1986" s="1">
        <v>-2.1338096514713101</v>
      </c>
    </row>
    <row r="1987" spans="1:13" ht="15.75" customHeight="1" x14ac:dyDescent="0.25">
      <c r="A1987" s="1">
        <v>157.14099999999999</v>
      </c>
      <c r="B1987" s="1">
        <v>1.335</v>
      </c>
      <c r="C1987" s="1">
        <v>0.5</v>
      </c>
      <c r="D1987" s="1">
        <v>0.01</v>
      </c>
      <c r="E1987" s="1">
        <v>1.4999999999999999E-2</v>
      </c>
      <c r="F1987" s="1" t="s">
        <v>20</v>
      </c>
      <c r="G1987" s="1">
        <v>4</v>
      </c>
      <c r="H1987" s="1">
        <v>1.74150955479577</v>
      </c>
      <c r="I1987" s="1">
        <v>50.045715742427099</v>
      </c>
      <c r="J1987" s="1">
        <v>0.73955731051289797</v>
      </c>
      <c r="K1987" s="1">
        <v>1.73016136584688</v>
      </c>
      <c r="L1987" s="1">
        <v>50.0551124065422</v>
      </c>
      <c r="M1987" s="1">
        <v>0.73473813735641502</v>
      </c>
    </row>
    <row r="1988" spans="1:13" ht="15.75" customHeight="1" x14ac:dyDescent="0.25">
      <c r="A1988" s="1">
        <v>127.977</v>
      </c>
      <c r="B1988" s="1">
        <v>1.3819999999999999</v>
      </c>
      <c r="C1988" s="1">
        <v>0.01</v>
      </c>
      <c r="D1988" s="1">
        <v>11</v>
      </c>
      <c r="E1988" s="1">
        <v>0.11</v>
      </c>
      <c r="F1988" s="1" t="s">
        <v>20</v>
      </c>
      <c r="G1988" s="1">
        <v>3</v>
      </c>
      <c r="H1988" s="1">
        <v>12.2812187352161</v>
      </c>
      <c r="I1988" s="1">
        <v>50.071396693293501</v>
      </c>
      <c r="J1988" s="1">
        <v>5.2153977982062703</v>
      </c>
      <c r="K1988" s="1">
        <v>12.1690642228518</v>
      </c>
      <c r="L1988" s="1">
        <v>50.024494608439397</v>
      </c>
      <c r="M1988" s="1">
        <v>5.1677697566043097</v>
      </c>
    </row>
    <row r="1989" spans="1:13" ht="15.75" customHeight="1" x14ac:dyDescent="0.25">
      <c r="A1989" s="1">
        <v>69.394999999999996</v>
      </c>
      <c r="B1989" s="1">
        <v>1.081</v>
      </c>
      <c r="C1989" s="1">
        <v>3</v>
      </c>
      <c r="D1989" s="1">
        <v>0.01</v>
      </c>
      <c r="E1989" s="1">
        <v>0.03</v>
      </c>
      <c r="F1989" s="1" t="s">
        <v>20</v>
      </c>
      <c r="G1989" s="1">
        <v>3</v>
      </c>
      <c r="H1989" s="1">
        <v>-7.6693401790029299</v>
      </c>
      <c r="I1989" s="1">
        <v>50.039703329200201</v>
      </c>
      <c r="J1989" s="1">
        <v>-3.2568966277403302</v>
      </c>
      <c r="K1989" s="1">
        <v>-7.6636985847545596</v>
      </c>
      <c r="L1989" s="1">
        <v>50.044057782062303</v>
      </c>
      <c r="M1989" s="1">
        <v>-3.2545008428548301</v>
      </c>
    </row>
    <row r="1990" spans="1:13" ht="15.75" customHeight="1" x14ac:dyDescent="0.25">
      <c r="A1990" s="1">
        <v>127.977</v>
      </c>
      <c r="B1990" s="1">
        <v>1.3819999999999999</v>
      </c>
      <c r="C1990" s="1">
        <v>3</v>
      </c>
      <c r="D1990" s="1">
        <v>0.01</v>
      </c>
      <c r="E1990" s="1">
        <v>4.4999999999999998E-2</v>
      </c>
      <c r="F1990" s="1" t="s">
        <v>20</v>
      </c>
      <c r="G1990" s="1">
        <v>3</v>
      </c>
      <c r="H1990" s="1">
        <v>-7.5038143267228499</v>
      </c>
      <c r="I1990" s="1">
        <v>50.049365685531498</v>
      </c>
      <c r="J1990" s="1">
        <v>-3.1866036719563602</v>
      </c>
      <c r="K1990" s="1">
        <v>-7.5209928006323796</v>
      </c>
      <c r="L1990" s="1">
        <v>50.091762383182598</v>
      </c>
      <c r="M1990" s="1">
        <v>-3.1938987602481599</v>
      </c>
    </row>
    <row r="1991" spans="1:13" ht="15.75" customHeight="1" x14ac:dyDescent="0.25">
      <c r="A1991" s="1">
        <v>157.14099999999999</v>
      </c>
      <c r="B1991" s="1">
        <v>1.335</v>
      </c>
      <c r="C1991" s="1">
        <v>0.01</v>
      </c>
      <c r="D1991" s="1">
        <v>1</v>
      </c>
      <c r="E1991" s="1">
        <v>1E-3</v>
      </c>
      <c r="F1991" s="1" t="s">
        <v>20</v>
      </c>
      <c r="G1991" s="1">
        <v>1</v>
      </c>
      <c r="H1991" s="1">
        <v>0.69926342318378198</v>
      </c>
      <c r="I1991" s="1">
        <v>50.050660505165098</v>
      </c>
      <c r="J1991" s="1">
        <v>0.296952362486743</v>
      </c>
      <c r="K1991" s="1">
        <v>0.69740256290282099</v>
      </c>
      <c r="L1991" s="1">
        <v>50.050603693847002</v>
      </c>
      <c r="M1991" s="1">
        <v>0.29616212115798402</v>
      </c>
    </row>
    <row r="1992" spans="1:13" ht="15.75" customHeight="1" x14ac:dyDescent="0.25">
      <c r="A1992" s="1">
        <v>195.93199999999999</v>
      </c>
      <c r="B1992" s="1">
        <v>1.1060000000000001</v>
      </c>
      <c r="C1992" s="1">
        <v>0.01</v>
      </c>
      <c r="D1992" s="1">
        <v>0.1</v>
      </c>
      <c r="E1992" s="1">
        <v>1E-4</v>
      </c>
      <c r="F1992" s="1" t="s">
        <v>20</v>
      </c>
      <c r="G1992" s="1">
        <v>5</v>
      </c>
      <c r="H1992" s="1">
        <v>1.2452685642952901</v>
      </c>
      <c r="I1992" s="1">
        <v>50.049763536503299</v>
      </c>
      <c r="J1992" s="1">
        <v>0.52882137094245596</v>
      </c>
      <c r="K1992" s="1">
        <v>1.2500303934616199</v>
      </c>
      <c r="L1992" s="1">
        <v>50.045514958172397</v>
      </c>
      <c r="M1992" s="1">
        <v>0.53084355081604495</v>
      </c>
    </row>
    <row r="1993" spans="1:13" ht="15.75" customHeight="1" x14ac:dyDescent="0.25">
      <c r="A1993" s="1">
        <v>98.736000000000004</v>
      </c>
      <c r="B1993" s="1">
        <v>1.3109999999999999</v>
      </c>
      <c r="C1993" s="1">
        <v>11</v>
      </c>
      <c r="D1993" s="1">
        <v>0.01</v>
      </c>
      <c r="E1993" s="1">
        <v>0.34100000000000003</v>
      </c>
      <c r="F1993" s="1" t="s">
        <v>20</v>
      </c>
      <c r="G1993" s="1">
        <v>5</v>
      </c>
      <c r="H1993" s="1">
        <v>26.985799961014699</v>
      </c>
      <c r="I1993" s="1">
        <v>49.992834390940601</v>
      </c>
      <c r="J1993" s="1">
        <v>11.4599116532252</v>
      </c>
      <c r="K1993" s="1">
        <v>27.022716330840201</v>
      </c>
      <c r="L1993" s="1">
        <v>50.122951709973002</v>
      </c>
      <c r="M1993" s="1">
        <v>11.4755887255139</v>
      </c>
    </row>
    <row r="1994" spans="1:13" ht="15.75" customHeight="1" x14ac:dyDescent="0.25">
      <c r="A1994" s="1">
        <v>195.93199999999999</v>
      </c>
      <c r="B1994" s="1">
        <v>1.1060000000000001</v>
      </c>
      <c r="C1994" s="1">
        <v>0.01</v>
      </c>
      <c r="D1994" s="1">
        <v>0.5</v>
      </c>
      <c r="E1994" s="1">
        <v>1.55E-2</v>
      </c>
      <c r="F1994" s="1" t="s">
        <v>20</v>
      </c>
      <c r="G1994" s="1">
        <v>1</v>
      </c>
      <c r="H1994" s="1">
        <v>-0.423415744363906</v>
      </c>
      <c r="I1994" s="1">
        <v>50.049253922855101</v>
      </c>
      <c r="J1994" s="1">
        <v>-0.17980964173768699</v>
      </c>
      <c r="K1994" s="1">
        <v>-0.42420646530678102</v>
      </c>
      <c r="L1994" s="1">
        <v>50.049593142492299</v>
      </c>
      <c r="M1994" s="1">
        <v>-0.18014543286342</v>
      </c>
    </row>
    <row r="1995" spans="1:13" ht="15.75" customHeight="1" x14ac:dyDescent="0.25">
      <c r="A1995" s="1">
        <v>69.394999999999996</v>
      </c>
      <c r="B1995" s="1">
        <v>1.081</v>
      </c>
      <c r="C1995" s="1">
        <v>1</v>
      </c>
      <c r="D1995" s="1">
        <v>0.01</v>
      </c>
      <c r="E1995" s="1">
        <v>1E-3</v>
      </c>
      <c r="F1995" s="1" t="s">
        <v>20</v>
      </c>
      <c r="G1995" s="1">
        <v>5</v>
      </c>
      <c r="H1995" s="1">
        <v>4.24600161430019</v>
      </c>
      <c r="I1995" s="1">
        <v>50.052151761802797</v>
      </c>
      <c r="J1995" s="1">
        <v>1.8031262163666499</v>
      </c>
      <c r="K1995" s="1">
        <v>4.2657838369534398</v>
      </c>
      <c r="L1995" s="1">
        <v>50.053840206476202</v>
      </c>
      <c r="M1995" s="1">
        <v>1.81152702435597</v>
      </c>
    </row>
    <row r="1996" spans="1:13" ht="15.75" customHeight="1" x14ac:dyDescent="0.25">
      <c r="A1996" s="1">
        <v>157.14099999999999</v>
      </c>
      <c r="B1996" s="1">
        <v>1.335</v>
      </c>
      <c r="C1996" s="1">
        <v>0.5</v>
      </c>
      <c r="D1996" s="1">
        <v>0.01</v>
      </c>
      <c r="E1996" s="1">
        <v>7.4999999999999997E-3</v>
      </c>
      <c r="F1996" s="1" t="s">
        <v>20</v>
      </c>
      <c r="G1996" s="1">
        <v>4</v>
      </c>
      <c r="H1996" s="1">
        <v>-1.7213713998920701</v>
      </c>
      <c r="I1996" s="1">
        <v>50.058052241858</v>
      </c>
      <c r="J1996" s="1">
        <v>-0.73100535072705597</v>
      </c>
      <c r="K1996" s="1">
        <v>-1.7258302656250799</v>
      </c>
      <c r="L1996" s="1">
        <v>50.050000773317201</v>
      </c>
      <c r="M1996" s="1">
        <v>-0.73289887278116495</v>
      </c>
    </row>
    <row r="1997" spans="1:13" ht="15.75" customHeight="1" x14ac:dyDescent="0.25">
      <c r="A1997" s="1">
        <v>127.977</v>
      </c>
      <c r="B1997" s="1">
        <v>1.3819999999999999</v>
      </c>
      <c r="C1997" s="1">
        <v>0.01</v>
      </c>
      <c r="D1997" s="1">
        <v>15</v>
      </c>
      <c r="E1997" s="1">
        <v>0.45</v>
      </c>
      <c r="F1997" s="1" t="s">
        <v>20</v>
      </c>
      <c r="G1997" s="1">
        <v>1</v>
      </c>
      <c r="H1997" s="1">
        <v>-9.2141700981867096</v>
      </c>
      <c r="I1997" s="1">
        <v>50.087361007086102</v>
      </c>
      <c r="J1997" s="1">
        <v>-3.91293107617917</v>
      </c>
      <c r="K1997" s="1">
        <v>-9.1977282499245607</v>
      </c>
      <c r="L1997" s="1">
        <v>50.0390269904033</v>
      </c>
      <c r="M1997" s="1">
        <v>-3.9059488066606698</v>
      </c>
    </row>
    <row r="1998" spans="1:13" ht="15.75" customHeight="1" x14ac:dyDescent="0.25">
      <c r="A1998" s="1">
        <v>98.736000000000004</v>
      </c>
      <c r="B1998" s="1">
        <v>1.3109999999999999</v>
      </c>
      <c r="C1998" s="1">
        <v>0.01</v>
      </c>
      <c r="D1998" s="1">
        <v>0.5</v>
      </c>
      <c r="E1998" s="1">
        <v>1.55E-2</v>
      </c>
      <c r="F1998" s="1" t="s">
        <v>20</v>
      </c>
      <c r="G1998" s="1">
        <v>1</v>
      </c>
      <c r="H1998" s="1">
        <v>-0.63003454959290195</v>
      </c>
      <c r="I1998" s="1">
        <v>50.048649029823302</v>
      </c>
      <c r="J1998" s="1">
        <v>-0.26755331645698199</v>
      </c>
      <c r="K1998" s="1">
        <v>-0.63305049961916304</v>
      </c>
      <c r="L1998" s="1">
        <v>50.050048416817297</v>
      </c>
      <c r="M1998" s="1">
        <v>-0.26883408341224801</v>
      </c>
    </row>
    <row r="1999" spans="1:13" ht="15.75" customHeight="1" x14ac:dyDescent="0.25">
      <c r="A1999" s="1">
        <v>127.977</v>
      </c>
      <c r="B1999" s="1">
        <v>1.3819999999999999</v>
      </c>
      <c r="C1999" s="1">
        <v>0.1</v>
      </c>
      <c r="D1999" s="1">
        <v>0.1</v>
      </c>
      <c r="E1999" s="1">
        <v>0.01</v>
      </c>
      <c r="F1999" s="1" t="s">
        <v>20</v>
      </c>
      <c r="G1999" s="1">
        <v>2</v>
      </c>
      <c r="H1999" s="1">
        <v>0.74764889142533597</v>
      </c>
      <c r="I1999" s="1">
        <v>50.047233052302303</v>
      </c>
      <c r="J1999" s="1">
        <v>0.31749995389219299</v>
      </c>
      <c r="K1999" s="1">
        <v>0.71539877023709597</v>
      </c>
      <c r="L1999" s="1">
        <v>50.053461217169001</v>
      </c>
      <c r="M1999" s="1">
        <v>0.303804471818029</v>
      </c>
    </row>
    <row r="2000" spans="1:13" ht="15.75" customHeight="1" x14ac:dyDescent="0.25">
      <c r="A2000" s="1">
        <v>195.93199999999999</v>
      </c>
      <c r="B2000" s="1">
        <v>1.1060000000000001</v>
      </c>
      <c r="C2000" s="1">
        <v>0.01</v>
      </c>
      <c r="D2000" s="1">
        <v>15</v>
      </c>
      <c r="E2000" s="1">
        <v>0.22500000000000001</v>
      </c>
      <c r="F2000" s="1" t="s">
        <v>20</v>
      </c>
      <c r="G2000" s="1">
        <v>5</v>
      </c>
      <c r="H2000" s="1">
        <v>24.001133392883201</v>
      </c>
      <c r="I2000" s="1">
        <v>50.112726840936197</v>
      </c>
      <c r="J2000" s="1">
        <v>10.192429672534001</v>
      </c>
      <c r="K2000" s="1">
        <v>23.5694067792171</v>
      </c>
      <c r="L2000" s="1">
        <v>50.217387386026502</v>
      </c>
      <c r="M2000" s="1">
        <v>10.0090906995146</v>
      </c>
    </row>
    <row r="2001" spans="1:13" ht="15.75" customHeight="1" x14ac:dyDescent="0.25">
      <c r="A2001" s="1">
        <v>157.14099999999999</v>
      </c>
      <c r="B2001" s="1">
        <v>1.335</v>
      </c>
      <c r="C2001" s="1">
        <v>0.01</v>
      </c>
      <c r="D2001" s="1">
        <v>0.1</v>
      </c>
      <c r="E2001" s="1">
        <v>5.0000000000000001E-4</v>
      </c>
      <c r="F2001" s="1" t="s">
        <v>20</v>
      </c>
      <c r="G2001" s="1">
        <v>1</v>
      </c>
      <c r="H2001" s="1">
        <v>-0.35160369612271097</v>
      </c>
      <c r="I2001" s="1">
        <v>50.050228288747299</v>
      </c>
      <c r="J2001" s="1">
        <v>-0.149313613097804</v>
      </c>
      <c r="K2001" s="1">
        <v>-0.35289982755778798</v>
      </c>
      <c r="L2001" s="1">
        <v>50.0511741409818</v>
      </c>
      <c r="M2001" s="1">
        <v>-0.14986403412510099</v>
      </c>
    </row>
    <row r="2002" spans="1:13" ht="15.75" customHeight="1" x14ac:dyDescent="0.25">
      <c r="A2002" s="1">
        <v>69.394999999999996</v>
      </c>
      <c r="B2002" s="1">
        <v>1.081</v>
      </c>
      <c r="C2002" s="1">
        <v>0.5</v>
      </c>
      <c r="D2002" s="1">
        <v>0.01</v>
      </c>
      <c r="E2002" s="1">
        <v>1.55E-2</v>
      </c>
      <c r="F2002" s="1" t="s">
        <v>20</v>
      </c>
      <c r="G2002" s="1">
        <v>3</v>
      </c>
      <c r="H2002" s="1">
        <v>2.3211822127530199</v>
      </c>
      <c r="I2002" s="1">
        <v>50.051210990775097</v>
      </c>
      <c r="J2002" s="1">
        <v>0.98572371868227504</v>
      </c>
      <c r="K2002" s="1">
        <v>2.3272891492642298</v>
      </c>
      <c r="L2002" s="1">
        <v>50.053577144300803</v>
      </c>
      <c r="M2002" s="1">
        <v>0.988317117914146</v>
      </c>
    </row>
    <row r="2003" spans="1:13" ht="15.75" customHeight="1" x14ac:dyDescent="0.25">
      <c r="A2003" s="1">
        <v>195.93199999999999</v>
      </c>
      <c r="B2003" s="1">
        <v>1.1060000000000001</v>
      </c>
      <c r="C2003" s="1">
        <v>0.01</v>
      </c>
      <c r="D2003" s="1">
        <v>15</v>
      </c>
      <c r="E2003" s="1">
        <v>0.22500000000000001</v>
      </c>
      <c r="F2003" s="1" t="s">
        <v>20</v>
      </c>
      <c r="G2003" s="1">
        <v>2</v>
      </c>
      <c r="H2003" s="1">
        <v>-12.9581133335946</v>
      </c>
      <c r="I2003" s="1">
        <v>50.028715581517403</v>
      </c>
      <c r="J2003" s="1">
        <v>-5.5028509145552098</v>
      </c>
      <c r="K2003" s="1">
        <v>-12.7506794627202</v>
      </c>
      <c r="L2003" s="1">
        <v>50.069577436416502</v>
      </c>
      <c r="M2003" s="1">
        <v>-5.4147611103789002</v>
      </c>
    </row>
    <row r="2004" spans="1:13" ht="15.75" customHeight="1" x14ac:dyDescent="0.25">
      <c r="A2004" s="1">
        <v>195.93199999999999</v>
      </c>
      <c r="B2004" s="1">
        <v>1.1060000000000001</v>
      </c>
      <c r="C2004" s="1">
        <v>1</v>
      </c>
      <c r="D2004" s="1">
        <v>0.01</v>
      </c>
      <c r="E2004" s="1">
        <v>5.0000000000000001E-3</v>
      </c>
      <c r="F2004" s="1" t="s">
        <v>20</v>
      </c>
      <c r="G2004" s="1">
        <v>1</v>
      </c>
      <c r="H2004" s="1">
        <v>2.4757647671630099</v>
      </c>
      <c r="I2004" s="1">
        <v>50.057490776876897</v>
      </c>
      <c r="J2004" s="1">
        <v>1.0513694441833701</v>
      </c>
      <c r="K2004" s="1">
        <v>2.4838324327721599</v>
      </c>
      <c r="L2004" s="1">
        <v>50.055466761630399</v>
      </c>
      <c r="M2004" s="1">
        <v>1.05479549548673</v>
      </c>
    </row>
    <row r="2005" spans="1:13" ht="15.75" customHeight="1" x14ac:dyDescent="0.25">
      <c r="A2005" s="1">
        <v>98.736000000000004</v>
      </c>
      <c r="B2005" s="1">
        <v>1.3109999999999999</v>
      </c>
      <c r="C2005" s="1">
        <v>7</v>
      </c>
      <c r="D2005" s="1">
        <v>0.01</v>
      </c>
      <c r="E2005" s="1">
        <v>0.217</v>
      </c>
      <c r="F2005" s="1" t="s">
        <v>20</v>
      </c>
      <c r="G2005" s="1">
        <v>1</v>
      </c>
      <c r="H2005" s="1">
        <v>17.160247613287599</v>
      </c>
      <c r="I2005" s="1">
        <v>50.099966495476203</v>
      </c>
      <c r="J2005" s="1">
        <v>7.2873482305451196</v>
      </c>
      <c r="K2005" s="1">
        <v>17.161497283951899</v>
      </c>
      <c r="L2005" s="1">
        <v>50.034069018276298</v>
      </c>
      <c r="M2005" s="1">
        <v>7.2878789213317399</v>
      </c>
    </row>
    <row r="2006" spans="1:13" ht="15.75" customHeight="1" x14ac:dyDescent="0.25">
      <c r="A2006" s="1">
        <v>195.93199999999999</v>
      </c>
      <c r="B2006" s="1">
        <v>1.1060000000000001</v>
      </c>
      <c r="C2006" s="1">
        <v>0.01</v>
      </c>
      <c r="D2006" s="1">
        <v>7</v>
      </c>
      <c r="E2006" s="1">
        <v>3.5000000000000003E-2</v>
      </c>
      <c r="F2006" s="1" t="s">
        <v>20</v>
      </c>
      <c r="G2006" s="1">
        <v>1</v>
      </c>
      <c r="H2006" s="1">
        <v>-4.2574931510170702</v>
      </c>
      <c r="I2006" s="1">
        <v>50.050272089946098</v>
      </c>
      <c r="J2006" s="1">
        <v>-1.80800626423351</v>
      </c>
      <c r="K2006" s="1">
        <v>-4.3384932902862001</v>
      </c>
      <c r="L2006" s="1">
        <v>50.077883556320003</v>
      </c>
      <c r="M2006" s="1">
        <v>-1.8424041490938501</v>
      </c>
    </row>
    <row r="2007" spans="1:13" ht="15.75" customHeight="1" x14ac:dyDescent="0.25">
      <c r="A2007" s="1">
        <v>69.394999999999996</v>
      </c>
      <c r="B2007" s="1">
        <v>1.081</v>
      </c>
      <c r="C2007" s="1">
        <v>3</v>
      </c>
      <c r="D2007" s="1">
        <v>0.01</v>
      </c>
      <c r="E2007" s="1">
        <v>0.06</v>
      </c>
      <c r="F2007" s="1" t="s">
        <v>20</v>
      </c>
      <c r="G2007" s="1">
        <v>4</v>
      </c>
      <c r="H2007" s="1">
        <v>7.9846312906776697</v>
      </c>
      <c r="I2007" s="1">
        <v>50.065562052033698</v>
      </c>
      <c r="J2007" s="1">
        <v>3.3907895747739301</v>
      </c>
      <c r="K2007" s="1">
        <v>7.9459019939471904</v>
      </c>
      <c r="L2007" s="1">
        <v>50.068238060629</v>
      </c>
      <c r="M2007" s="1">
        <v>3.3743426167603099</v>
      </c>
    </row>
    <row r="2008" spans="1:13" ht="15.75" customHeight="1" x14ac:dyDescent="0.25">
      <c r="A2008" s="1">
        <v>98.736000000000004</v>
      </c>
      <c r="B2008" s="1">
        <v>1.3109999999999999</v>
      </c>
      <c r="C2008" s="1">
        <v>7</v>
      </c>
      <c r="D2008" s="1">
        <v>0.01</v>
      </c>
      <c r="E2008" s="1">
        <v>0.14000000000000001</v>
      </c>
      <c r="F2008" s="1" t="s">
        <v>20</v>
      </c>
      <c r="G2008" s="1">
        <v>5</v>
      </c>
      <c r="H2008" s="1">
        <v>17.289951608325499</v>
      </c>
      <c r="I2008" s="1">
        <v>50.004530319453501</v>
      </c>
      <c r="J2008" s="1">
        <v>7.3424289146957502</v>
      </c>
      <c r="K2008" s="1">
        <v>17.469105396912202</v>
      </c>
      <c r="L2008" s="1">
        <v>50.102180928637097</v>
      </c>
      <c r="M2008" s="1">
        <v>7.41850917144225</v>
      </c>
    </row>
    <row r="2009" spans="1:13" ht="15.75" customHeight="1" x14ac:dyDescent="0.25">
      <c r="A2009" s="1">
        <v>98.736000000000004</v>
      </c>
      <c r="B2009" s="1">
        <v>1.3109999999999999</v>
      </c>
      <c r="C2009" s="1">
        <v>0.01</v>
      </c>
      <c r="D2009" s="1">
        <v>3</v>
      </c>
      <c r="E2009" s="1">
        <v>3.0000000000000001E-3</v>
      </c>
      <c r="F2009" s="1" t="s">
        <v>20</v>
      </c>
      <c r="G2009" s="1">
        <v>2</v>
      </c>
      <c r="H2009" s="1">
        <v>2.7675997538469299</v>
      </c>
      <c r="I2009" s="1">
        <v>50.050306614337899</v>
      </c>
      <c r="J2009" s="1">
        <v>1.1753014072732</v>
      </c>
      <c r="K2009" s="1">
        <v>2.7839756488098302</v>
      </c>
      <c r="L2009" s="1">
        <v>50.053483063625997</v>
      </c>
      <c r="M2009" s="1">
        <v>1.1822556687658501</v>
      </c>
    </row>
    <row r="2010" spans="1:13" ht="15.75" customHeight="1" x14ac:dyDescent="0.25">
      <c r="A2010" s="1">
        <v>127.977</v>
      </c>
      <c r="B2010" s="1">
        <v>1.3819999999999999</v>
      </c>
      <c r="C2010" s="1">
        <v>15</v>
      </c>
      <c r="D2010" s="1">
        <v>0.01</v>
      </c>
      <c r="E2010" s="1">
        <v>0.15</v>
      </c>
      <c r="F2010" s="1" t="s">
        <v>20</v>
      </c>
      <c r="G2010" s="1">
        <v>5</v>
      </c>
      <c r="H2010" s="1">
        <v>36.243402255111398</v>
      </c>
      <c r="I2010" s="1">
        <v>50.162284336982097</v>
      </c>
      <c r="J2010" s="1">
        <v>15.391286841817299</v>
      </c>
      <c r="K2010" s="1">
        <v>36.607356372627699</v>
      </c>
      <c r="L2010" s="1">
        <v>49.883107712992597</v>
      </c>
      <c r="M2010" s="1">
        <v>15.545845240626701</v>
      </c>
    </row>
    <row r="2011" spans="1:13" ht="15.75" customHeight="1" x14ac:dyDescent="0.25">
      <c r="A2011" s="1">
        <v>157.14099999999999</v>
      </c>
      <c r="B2011" s="1">
        <v>1.335</v>
      </c>
      <c r="C2011" s="1">
        <v>0.01</v>
      </c>
      <c r="D2011" s="1">
        <v>7</v>
      </c>
      <c r="E2011" s="1">
        <v>0.14000000000000001</v>
      </c>
      <c r="F2011" s="1" t="s">
        <v>20</v>
      </c>
      <c r="G2011" s="1">
        <v>4</v>
      </c>
      <c r="H2011" s="1">
        <v>9.5528678842333399</v>
      </c>
      <c r="I2011" s="1">
        <v>50.053070807149098</v>
      </c>
      <c r="J2011" s="1">
        <v>4.0567640072334497</v>
      </c>
      <c r="K2011" s="1">
        <v>9.5477797798850492</v>
      </c>
      <c r="L2011" s="1">
        <v>50.063296824429003</v>
      </c>
      <c r="M2011" s="1">
        <v>4.0546032698679504</v>
      </c>
    </row>
    <row r="2012" spans="1:13" ht="15.75" customHeight="1" x14ac:dyDescent="0.25">
      <c r="A2012" s="1">
        <v>69.394999999999996</v>
      </c>
      <c r="B2012" s="1">
        <v>1.081</v>
      </c>
      <c r="C2012" s="1">
        <v>1</v>
      </c>
      <c r="D2012" s="1">
        <v>0.01</v>
      </c>
      <c r="E2012" s="1">
        <v>3.1E-2</v>
      </c>
      <c r="F2012" s="1" t="s">
        <v>20</v>
      </c>
      <c r="G2012" s="1">
        <v>1</v>
      </c>
      <c r="H2012" s="1">
        <v>-2.6140018631108202</v>
      </c>
      <c r="I2012" s="1">
        <v>50.048007163047799</v>
      </c>
      <c r="J2012" s="1">
        <v>-1.11007383349364</v>
      </c>
      <c r="K2012" s="1">
        <v>-2.61239611632783</v>
      </c>
      <c r="L2012" s="1">
        <v>50.048421015879804</v>
      </c>
      <c r="M2012" s="1">
        <v>-1.1093919298147701</v>
      </c>
    </row>
    <row r="2013" spans="1:13" ht="15.75" customHeight="1" x14ac:dyDescent="0.25">
      <c r="A2013" s="1">
        <v>98.736000000000004</v>
      </c>
      <c r="B2013" s="1">
        <v>1.3109999999999999</v>
      </c>
      <c r="C2013" s="1">
        <v>0.5</v>
      </c>
      <c r="D2013" s="1">
        <v>0.01</v>
      </c>
      <c r="E2013" s="1">
        <v>2.5000000000000001E-3</v>
      </c>
      <c r="F2013" s="1" t="s">
        <v>20</v>
      </c>
      <c r="G2013" s="1">
        <v>5</v>
      </c>
      <c r="H2013" s="1">
        <v>2.70870207306523</v>
      </c>
      <c r="I2013" s="1">
        <v>50.054994265515198</v>
      </c>
      <c r="J2013" s="1">
        <v>1.1502896522274599</v>
      </c>
      <c r="K2013" s="1">
        <v>2.6895483783933001</v>
      </c>
      <c r="L2013" s="1">
        <v>50.047640635914</v>
      </c>
      <c r="M2013" s="1">
        <v>1.14215575776851</v>
      </c>
    </row>
    <row r="2014" spans="1:13" ht="15.75" customHeight="1" x14ac:dyDescent="0.25">
      <c r="A2014" s="1">
        <v>98.736000000000004</v>
      </c>
      <c r="B2014" s="1">
        <v>1.3109999999999999</v>
      </c>
      <c r="C2014" s="1">
        <v>0.01</v>
      </c>
      <c r="D2014" s="1">
        <v>3</v>
      </c>
      <c r="E2014" s="1">
        <v>1.4999999999999999E-2</v>
      </c>
      <c r="F2014" s="1" t="s">
        <v>20</v>
      </c>
      <c r="G2014" s="1">
        <v>3</v>
      </c>
      <c r="H2014" s="1">
        <v>3.62260717706631</v>
      </c>
      <c r="I2014" s="1">
        <v>50.047763854388897</v>
      </c>
      <c r="J2014" s="1">
        <v>1.5383927200043701</v>
      </c>
      <c r="K2014" s="1">
        <v>3.62461986144026</v>
      </c>
      <c r="L2014" s="1">
        <v>50.049061335619498</v>
      </c>
      <c r="M2014" s="1">
        <v>1.53924743563795</v>
      </c>
    </row>
    <row r="2015" spans="1:13" ht="15.75" customHeight="1" x14ac:dyDescent="0.25">
      <c r="A2015" s="1">
        <v>157.14099999999999</v>
      </c>
      <c r="B2015" s="1">
        <v>1.335</v>
      </c>
      <c r="C2015" s="1">
        <v>7</v>
      </c>
      <c r="D2015" s="1">
        <v>0.01</v>
      </c>
      <c r="E2015" s="1">
        <v>0.105</v>
      </c>
      <c r="F2015" s="1" t="s">
        <v>20</v>
      </c>
      <c r="G2015" s="1">
        <v>1</v>
      </c>
      <c r="H2015" s="1">
        <v>17.141148073258101</v>
      </c>
      <c r="I2015" s="1">
        <v>50.026225061638002</v>
      </c>
      <c r="J2015" s="1">
        <v>7.27923733364113</v>
      </c>
      <c r="K2015" s="1">
        <v>17.266524066707799</v>
      </c>
      <c r="L2015" s="1">
        <v>50.037065288064497</v>
      </c>
      <c r="M2015" s="1">
        <v>7.3324800690962197</v>
      </c>
    </row>
    <row r="2016" spans="1:13" ht="15.75" customHeight="1" x14ac:dyDescent="0.25">
      <c r="A2016" s="1">
        <v>157.14099999999999</v>
      </c>
      <c r="B2016" s="1">
        <v>1.335</v>
      </c>
      <c r="C2016" s="1">
        <v>0.01</v>
      </c>
      <c r="D2016" s="1">
        <v>15</v>
      </c>
      <c r="E2016" s="1">
        <v>0.15</v>
      </c>
      <c r="F2016" s="1" t="s">
        <v>20</v>
      </c>
      <c r="G2016" s="1">
        <v>2</v>
      </c>
      <c r="H2016" s="1">
        <v>-12.745747298174701</v>
      </c>
      <c r="I2016" s="1">
        <v>50.136441046060497</v>
      </c>
      <c r="J2016" s="1">
        <v>-5.4126665951141399</v>
      </c>
      <c r="K2016" s="1">
        <v>-12.862996052521201</v>
      </c>
      <c r="L2016" s="1">
        <v>49.951992987842097</v>
      </c>
      <c r="M2016" s="1">
        <v>-5.4624579805169002</v>
      </c>
    </row>
    <row r="2017" spans="1:13" ht="15.75" customHeight="1" x14ac:dyDescent="0.25">
      <c r="A2017" s="1">
        <v>195.93199999999999</v>
      </c>
      <c r="B2017" s="1">
        <v>1.1060000000000001</v>
      </c>
      <c r="C2017" s="1">
        <v>0.01</v>
      </c>
      <c r="D2017" s="1">
        <v>0.5</v>
      </c>
      <c r="E2017" s="1">
        <v>2.5000000000000001E-3</v>
      </c>
      <c r="F2017" s="1" t="s">
        <v>20</v>
      </c>
      <c r="G2017" s="1">
        <v>2</v>
      </c>
      <c r="H2017" s="1">
        <v>-0.63572294614964198</v>
      </c>
      <c r="I2017" s="1">
        <v>50.047677499856697</v>
      </c>
      <c r="J2017" s="1">
        <v>-0.26996897662206598</v>
      </c>
      <c r="K2017" s="1">
        <v>-0.63463005685124596</v>
      </c>
      <c r="L2017" s="1">
        <v>50.049773074541598</v>
      </c>
      <c r="M2017" s="1">
        <v>-0.26950486531817802</v>
      </c>
    </row>
    <row r="2018" spans="1:13" ht="15.75" customHeight="1" x14ac:dyDescent="0.25">
      <c r="A2018" s="1">
        <v>127.977</v>
      </c>
      <c r="B2018" s="1">
        <v>1.3819999999999999</v>
      </c>
      <c r="C2018" s="1">
        <v>1</v>
      </c>
      <c r="D2018" s="1">
        <v>0.01</v>
      </c>
      <c r="E2018" s="1">
        <v>0.01</v>
      </c>
      <c r="F2018" s="1" t="s">
        <v>20</v>
      </c>
      <c r="G2018" s="1">
        <v>4</v>
      </c>
      <c r="H2018" s="1">
        <v>-2.9145554341114699</v>
      </c>
      <c r="I2018" s="1">
        <v>50.054607131480097</v>
      </c>
      <c r="J2018" s="1">
        <v>-1.2377082699641</v>
      </c>
      <c r="K2018" s="1">
        <v>-2.8996415098767998</v>
      </c>
      <c r="L2018" s="1">
        <v>50.041269137633201</v>
      </c>
      <c r="M2018" s="1">
        <v>-1.2313748555617501</v>
      </c>
    </row>
    <row r="2019" spans="1:13" ht="15.75" customHeight="1" x14ac:dyDescent="0.25">
      <c r="A2019" s="1">
        <v>195.93199999999999</v>
      </c>
      <c r="B2019" s="1">
        <v>1.1060000000000001</v>
      </c>
      <c r="C2019" s="1">
        <v>11</v>
      </c>
      <c r="D2019" s="1">
        <v>0.01</v>
      </c>
      <c r="E2019" s="1">
        <v>1.0999999999999999E-2</v>
      </c>
      <c r="F2019" s="1" t="s">
        <v>20</v>
      </c>
      <c r="G2019" s="1">
        <v>2</v>
      </c>
      <c r="H2019" s="1">
        <v>26.668850887718101</v>
      </c>
      <c r="I2019" s="1">
        <v>50.0438114142896</v>
      </c>
      <c r="J2019" s="1">
        <v>11.3253146287235</v>
      </c>
      <c r="K2019" s="1">
        <v>27.216673111914002</v>
      </c>
      <c r="L2019" s="1">
        <v>50.089811673860403</v>
      </c>
      <c r="M2019" s="1">
        <v>11.557955287885999</v>
      </c>
    </row>
    <row r="2020" spans="1:13" ht="15.75" customHeight="1" x14ac:dyDescent="0.25">
      <c r="A2020" s="1">
        <v>69.394999999999996</v>
      </c>
      <c r="B2020" s="1">
        <v>1.081</v>
      </c>
      <c r="C2020" s="1">
        <v>1</v>
      </c>
      <c r="D2020" s="1">
        <v>0.1</v>
      </c>
      <c r="E2020" s="1">
        <v>0.01</v>
      </c>
      <c r="F2020" s="1" t="s">
        <v>20</v>
      </c>
      <c r="G2020" s="1">
        <v>2</v>
      </c>
      <c r="H2020" s="1">
        <v>2.6970031822135399</v>
      </c>
      <c r="I2020" s="1">
        <v>50.044874834718797</v>
      </c>
      <c r="J2020" s="1">
        <v>1.1453215484174999</v>
      </c>
      <c r="K2020" s="1">
        <v>2.8086067424018002</v>
      </c>
      <c r="L2020" s="1">
        <v>50.091498681763497</v>
      </c>
      <c r="M2020" s="1">
        <v>1.19271562018082</v>
      </c>
    </row>
    <row r="2021" spans="1:13" ht="15.75" customHeight="1" x14ac:dyDescent="0.25">
      <c r="A2021" s="1">
        <v>98.736000000000004</v>
      </c>
      <c r="B2021" s="1">
        <v>1.3109999999999999</v>
      </c>
      <c r="C2021" s="1">
        <v>15</v>
      </c>
      <c r="D2021" s="1">
        <v>0.01</v>
      </c>
      <c r="E2021" s="1">
        <v>0.22500000000000001</v>
      </c>
      <c r="F2021" s="1" t="s">
        <v>20</v>
      </c>
      <c r="G2021" s="1">
        <v>2</v>
      </c>
      <c r="H2021" s="1">
        <v>36.1770812012684</v>
      </c>
      <c r="I2021" s="1">
        <v>49.8947826773476</v>
      </c>
      <c r="J2021" s="1">
        <v>15.3631226436506</v>
      </c>
      <c r="K2021" s="1">
        <v>36.405855374528798</v>
      </c>
      <c r="L2021" s="1">
        <v>50.046662657309803</v>
      </c>
      <c r="M2021" s="1">
        <v>15.460274916990301</v>
      </c>
    </row>
    <row r="2022" spans="1:13" ht="15.75" customHeight="1" x14ac:dyDescent="0.25">
      <c r="A2022" s="1">
        <v>69.394999999999996</v>
      </c>
      <c r="B2022" s="1">
        <v>1.081</v>
      </c>
      <c r="C2022" s="1">
        <v>0.01</v>
      </c>
      <c r="D2022" s="1">
        <v>1</v>
      </c>
      <c r="E2022" s="1">
        <v>3.1E-2</v>
      </c>
      <c r="F2022" s="1" t="s">
        <v>20</v>
      </c>
      <c r="G2022" s="1">
        <v>5</v>
      </c>
      <c r="H2022" s="1">
        <v>3.7831212653673498</v>
      </c>
      <c r="I2022" s="1">
        <v>50.0457425759827</v>
      </c>
      <c r="J2022" s="1">
        <v>1.60655735746872</v>
      </c>
      <c r="K2022" s="1">
        <v>3.7935369400279999</v>
      </c>
      <c r="L2022" s="1">
        <v>50.052843362169</v>
      </c>
      <c r="M2022" s="1">
        <v>1.61098052489723</v>
      </c>
    </row>
    <row r="2023" spans="1:13" ht="15.75" customHeight="1" x14ac:dyDescent="0.25">
      <c r="A2023" s="1">
        <v>69.394999999999996</v>
      </c>
      <c r="B2023" s="1">
        <v>1.081</v>
      </c>
      <c r="C2023" s="1">
        <v>0.01</v>
      </c>
      <c r="D2023" s="1">
        <v>3</v>
      </c>
      <c r="E2023" s="1">
        <v>9.2999999999999999E-2</v>
      </c>
      <c r="F2023" s="1" t="s">
        <v>20</v>
      </c>
      <c r="G2023" s="1">
        <v>5</v>
      </c>
      <c r="H2023" s="1">
        <v>5.9556523961156804</v>
      </c>
      <c r="I2023" s="1">
        <v>50.044031138288098</v>
      </c>
      <c r="J2023" s="1">
        <v>2.5291542365023201</v>
      </c>
      <c r="K2023" s="1">
        <v>5.9739606355538397</v>
      </c>
      <c r="L2023" s="1">
        <v>50.038017704165398</v>
      </c>
      <c r="M2023" s="1">
        <v>2.5369290961244402</v>
      </c>
    </row>
    <row r="2024" spans="1:13" ht="15.75" customHeight="1" x14ac:dyDescent="0.25">
      <c r="A2024" s="1">
        <v>69.394999999999996</v>
      </c>
      <c r="B2024" s="1">
        <v>1.081</v>
      </c>
      <c r="C2024" s="1">
        <v>0.01</v>
      </c>
      <c r="D2024" s="1">
        <v>7</v>
      </c>
      <c r="E2024" s="1">
        <v>7.0000000000000001E-3</v>
      </c>
      <c r="F2024" s="1" t="s">
        <v>20</v>
      </c>
      <c r="G2024" s="1">
        <v>4</v>
      </c>
      <c r="H2024" s="1">
        <v>9.8755779939188795</v>
      </c>
      <c r="I2024" s="1">
        <v>50.039354833009398</v>
      </c>
      <c r="J2024" s="1">
        <v>4.1938075394593497</v>
      </c>
      <c r="K2024" s="1">
        <v>9.8786670257208993</v>
      </c>
      <c r="L2024" s="1">
        <v>50.0639435786467</v>
      </c>
      <c r="M2024" s="1">
        <v>4.1951193416514698</v>
      </c>
    </row>
    <row r="2025" spans="1:13" ht="15.75" customHeight="1" x14ac:dyDescent="0.25">
      <c r="A2025" s="1">
        <v>157.14099999999999</v>
      </c>
      <c r="B2025" s="1">
        <v>1.335</v>
      </c>
      <c r="C2025" s="1">
        <v>0.01</v>
      </c>
      <c r="D2025" s="1">
        <v>1</v>
      </c>
      <c r="E2025" s="1">
        <v>0.03</v>
      </c>
      <c r="F2025" s="1" t="s">
        <v>20</v>
      </c>
      <c r="G2025" s="1">
        <v>5</v>
      </c>
      <c r="H2025" s="1">
        <v>2.22459252166357</v>
      </c>
      <c r="I2025" s="1">
        <v>50.049318049308098</v>
      </c>
      <c r="J2025" s="1">
        <v>0.94470550435857703</v>
      </c>
      <c r="K2025" s="1">
        <v>2.2419197428450701</v>
      </c>
      <c r="L2025" s="1">
        <v>50.046317894521501</v>
      </c>
      <c r="M2025" s="1">
        <v>0.95206376033849105</v>
      </c>
    </row>
    <row r="2026" spans="1:13" ht="15.75" customHeight="1" x14ac:dyDescent="0.25">
      <c r="A2026" s="1">
        <v>127.977</v>
      </c>
      <c r="B2026" s="1">
        <v>1.3819999999999999</v>
      </c>
      <c r="C2026" s="1">
        <v>0.01</v>
      </c>
      <c r="D2026" s="1">
        <v>11</v>
      </c>
      <c r="E2026" s="1">
        <v>5.5E-2</v>
      </c>
      <c r="F2026" s="1" t="s">
        <v>20</v>
      </c>
      <c r="G2026" s="1">
        <v>4</v>
      </c>
      <c r="H2026" s="1">
        <v>14.9771160162221</v>
      </c>
      <c r="I2026" s="1">
        <v>49.963043814009403</v>
      </c>
      <c r="J2026" s="1">
        <v>6.3602497096237904</v>
      </c>
      <c r="K2026" s="1">
        <v>14.7390915469354</v>
      </c>
      <c r="L2026" s="1">
        <v>50.055012796646203</v>
      </c>
      <c r="M2026" s="1">
        <v>6.2591691638081599</v>
      </c>
    </row>
    <row r="2027" spans="1:13" ht="15.75" customHeight="1" x14ac:dyDescent="0.25">
      <c r="A2027" s="1">
        <v>127.977</v>
      </c>
      <c r="B2027" s="1">
        <v>1.3819999999999999</v>
      </c>
      <c r="C2027" s="1">
        <v>0.01</v>
      </c>
      <c r="D2027" s="1">
        <v>0.1</v>
      </c>
      <c r="E2027" s="1">
        <v>5.0000000000000001E-4</v>
      </c>
      <c r="F2027" s="1" t="s">
        <v>20</v>
      </c>
      <c r="G2027" s="1">
        <v>2</v>
      </c>
      <c r="H2027" s="1">
        <v>0.71406890975234505</v>
      </c>
      <c r="I2027" s="1">
        <v>50.0497382602626</v>
      </c>
      <c r="J2027" s="1">
        <v>0.30323972726021098</v>
      </c>
      <c r="K2027" s="1">
        <v>0.70902712374505605</v>
      </c>
      <c r="L2027" s="1">
        <v>50.0499105704248</v>
      </c>
      <c r="M2027" s="1">
        <v>0.30109865965052501</v>
      </c>
    </row>
    <row r="2028" spans="1:13" ht="15.75" customHeight="1" x14ac:dyDescent="0.25">
      <c r="A2028" s="1">
        <v>69.394999999999996</v>
      </c>
      <c r="B2028" s="1">
        <v>1.081</v>
      </c>
      <c r="C2028" s="1">
        <v>0.01</v>
      </c>
      <c r="D2028" s="1">
        <v>0.1</v>
      </c>
      <c r="E2028" s="1">
        <v>3.0000000000000001E-3</v>
      </c>
      <c r="F2028" s="1" t="s">
        <v>20</v>
      </c>
      <c r="G2028" s="1">
        <v>1</v>
      </c>
      <c r="H2028" s="1">
        <v>0.78112392363235905</v>
      </c>
      <c r="I2028" s="1">
        <v>50.048546115112003</v>
      </c>
      <c r="J2028" s="1">
        <v>0.33171561221010598</v>
      </c>
      <c r="K2028" s="1">
        <v>0.776664611151616</v>
      </c>
      <c r="L2028" s="1">
        <v>50.048273448870198</v>
      </c>
      <c r="M2028" s="1">
        <v>0.32982190043809001</v>
      </c>
    </row>
    <row r="2029" spans="1:13" ht="15.75" customHeight="1" x14ac:dyDescent="0.25">
      <c r="A2029" s="1">
        <v>157.14099999999999</v>
      </c>
      <c r="B2029" s="1">
        <v>1.335</v>
      </c>
      <c r="C2029" s="1">
        <v>0.01</v>
      </c>
      <c r="D2029" s="1">
        <v>1</v>
      </c>
      <c r="E2029" s="1">
        <v>0.02</v>
      </c>
      <c r="F2029" s="1" t="s">
        <v>20</v>
      </c>
      <c r="G2029" s="1">
        <v>5</v>
      </c>
      <c r="H2029" s="1">
        <v>2.2297637577768801</v>
      </c>
      <c r="I2029" s="1">
        <v>50.058699576094199</v>
      </c>
      <c r="J2029" s="1">
        <v>0.94690154483475597</v>
      </c>
      <c r="K2029" s="1">
        <v>2.2318504200188598</v>
      </c>
      <c r="L2029" s="1">
        <v>50.051708238516397</v>
      </c>
      <c r="M2029" s="1">
        <v>0.94778767624378502</v>
      </c>
    </row>
    <row r="2030" spans="1:13" ht="15.75" customHeight="1" x14ac:dyDescent="0.25">
      <c r="A2030" s="1">
        <v>195.93199999999999</v>
      </c>
      <c r="B2030" s="1">
        <v>1.1060000000000001</v>
      </c>
      <c r="C2030" s="1">
        <v>0.01</v>
      </c>
      <c r="D2030" s="1">
        <v>3</v>
      </c>
      <c r="E2030" s="1">
        <v>0.09</v>
      </c>
      <c r="F2030" s="1" t="s">
        <v>20</v>
      </c>
      <c r="G2030" s="1">
        <v>2</v>
      </c>
      <c r="H2030" s="1">
        <v>-2.6385479016650399</v>
      </c>
      <c r="I2030" s="1">
        <v>50.0504592521986</v>
      </c>
      <c r="J2030" s="1">
        <v>-1.12049766505225</v>
      </c>
      <c r="K2030" s="1">
        <v>-2.6287432763674698</v>
      </c>
      <c r="L2030" s="1">
        <v>50.0491300266794</v>
      </c>
      <c r="M2030" s="1">
        <v>-1.11633398860517</v>
      </c>
    </row>
    <row r="2031" spans="1:13" ht="15.75" customHeight="1" x14ac:dyDescent="0.25">
      <c r="A2031" s="1">
        <v>234.63499999999999</v>
      </c>
      <c r="B2031" s="1">
        <v>0.66600000000000004</v>
      </c>
      <c r="C2031" s="1">
        <v>7</v>
      </c>
      <c r="D2031" s="1">
        <v>0.01</v>
      </c>
      <c r="E2031" s="1">
        <v>0.14000000000000001</v>
      </c>
      <c r="F2031" s="1" t="s">
        <v>20</v>
      </c>
      <c r="G2031" s="1">
        <v>5</v>
      </c>
      <c r="H2031" s="1">
        <v>17.191324222095599</v>
      </c>
      <c r="I2031" s="1">
        <v>50.004349600005398</v>
      </c>
      <c r="J2031" s="1">
        <v>7.3005453635534403</v>
      </c>
      <c r="K2031" s="1">
        <v>17.1535663439441</v>
      </c>
      <c r="L2031" s="1">
        <v>50.088631020639497</v>
      </c>
      <c r="M2031" s="1">
        <v>7.2845109325395496</v>
      </c>
    </row>
    <row r="2032" spans="1:13" ht="15.75" customHeight="1" x14ac:dyDescent="0.25">
      <c r="A2032" s="1">
        <v>69.394999999999996</v>
      </c>
      <c r="B2032" s="1">
        <v>1.081</v>
      </c>
      <c r="C2032" s="1">
        <v>0.01</v>
      </c>
      <c r="D2032" s="1">
        <v>11</v>
      </c>
      <c r="E2032" s="1">
        <v>5.5E-2</v>
      </c>
      <c r="F2032" s="1" t="s">
        <v>20</v>
      </c>
      <c r="G2032" s="1">
        <v>4</v>
      </c>
      <c r="H2032" s="1">
        <v>15.146180658735901</v>
      </c>
      <c r="I2032" s="1">
        <v>50.047860158701702</v>
      </c>
      <c r="J2032" s="1">
        <v>6.4320454640461904</v>
      </c>
      <c r="K2032" s="1">
        <v>15.0950439051374</v>
      </c>
      <c r="L2032" s="1">
        <v>50.007979586091302</v>
      </c>
      <c r="M2032" s="1">
        <v>6.4103294993788902</v>
      </c>
    </row>
    <row r="2033" spans="1:13" ht="15.75" customHeight="1" x14ac:dyDescent="0.25">
      <c r="A2033" s="1">
        <v>127.977</v>
      </c>
      <c r="B2033" s="1">
        <v>1.3819999999999999</v>
      </c>
      <c r="C2033" s="1">
        <v>0.01</v>
      </c>
      <c r="D2033" s="1">
        <v>0.1</v>
      </c>
      <c r="E2033" s="1">
        <v>1.5E-3</v>
      </c>
      <c r="F2033" s="1" t="s">
        <v>20</v>
      </c>
      <c r="G2033" s="1">
        <v>5</v>
      </c>
      <c r="H2033" s="1">
        <v>-1.8516362023863899</v>
      </c>
      <c r="I2033" s="1">
        <v>50.048260913498197</v>
      </c>
      <c r="J2033" s="1">
        <v>-0.78632418990419395</v>
      </c>
      <c r="K2033" s="1">
        <v>-1.85662309117432</v>
      </c>
      <c r="L2033" s="1">
        <v>50.051310861587901</v>
      </c>
      <c r="M2033" s="1">
        <v>-0.788441944612843</v>
      </c>
    </row>
    <row r="2034" spans="1:13" ht="15.75" customHeight="1" x14ac:dyDescent="0.25">
      <c r="A2034" s="1">
        <v>157.14099999999999</v>
      </c>
      <c r="B2034" s="1">
        <v>1.335</v>
      </c>
      <c r="C2034" s="1">
        <v>0.01</v>
      </c>
      <c r="D2034" s="1">
        <v>0.5</v>
      </c>
      <c r="E2034" s="1">
        <v>2.5000000000000001E-3</v>
      </c>
      <c r="F2034" s="1" t="s">
        <v>20</v>
      </c>
      <c r="G2034" s="1">
        <v>3</v>
      </c>
      <c r="H2034" s="1">
        <v>1.0202519536652499</v>
      </c>
      <c r="I2034" s="1">
        <v>50.050196144945801</v>
      </c>
      <c r="J2034" s="1">
        <v>0.43326480111485399</v>
      </c>
      <c r="K2034" s="1">
        <v>1.01382713592101</v>
      </c>
      <c r="L2034" s="1">
        <v>50.052401642530903</v>
      </c>
      <c r="M2034" s="1">
        <v>0.43053640900331802</v>
      </c>
    </row>
    <row r="2035" spans="1:13" ht="15.75" customHeight="1" x14ac:dyDescent="0.25">
      <c r="A2035" s="1">
        <v>195.93199999999999</v>
      </c>
      <c r="B2035" s="1">
        <v>1.1060000000000001</v>
      </c>
      <c r="C2035" s="1">
        <v>0.01</v>
      </c>
      <c r="D2035" s="1">
        <v>1</v>
      </c>
      <c r="E2035" s="1">
        <v>1E-3</v>
      </c>
      <c r="F2035" s="1" t="s">
        <v>20</v>
      </c>
      <c r="G2035" s="1">
        <v>2</v>
      </c>
      <c r="H2035" s="1">
        <v>-0.98200167566827201</v>
      </c>
      <c r="I2035" s="1">
        <v>50.051976872164097</v>
      </c>
      <c r="J2035" s="1">
        <v>-0.417021265359381</v>
      </c>
      <c r="K2035" s="1">
        <v>-0.98712571222061296</v>
      </c>
      <c r="L2035" s="1">
        <v>50.047784052247501</v>
      </c>
      <c r="M2035" s="1">
        <v>-0.41919726185689299</v>
      </c>
    </row>
    <row r="2036" spans="1:13" ht="15.75" customHeight="1" x14ac:dyDescent="0.25">
      <c r="A2036" s="1">
        <v>234.63499999999999</v>
      </c>
      <c r="B2036" s="1">
        <v>0.66600000000000004</v>
      </c>
      <c r="C2036" s="1">
        <v>0.01</v>
      </c>
      <c r="D2036" s="1">
        <v>15</v>
      </c>
      <c r="E2036" s="1">
        <v>0.45</v>
      </c>
      <c r="F2036" s="1" t="s">
        <v>20</v>
      </c>
      <c r="G2036" s="1">
        <v>4</v>
      </c>
      <c r="H2036" s="1">
        <v>20.181985680687301</v>
      </c>
      <c r="I2036" s="1">
        <v>50.000572688374902</v>
      </c>
      <c r="J2036" s="1">
        <v>8.5705731614945293</v>
      </c>
      <c r="K2036" s="1">
        <v>20.383088628524</v>
      </c>
      <c r="L2036" s="1">
        <v>50.042121135295901</v>
      </c>
      <c r="M2036" s="1">
        <v>8.6559744473093492</v>
      </c>
    </row>
    <row r="2037" spans="1:13" ht="15.75" customHeight="1" x14ac:dyDescent="0.25">
      <c r="A2037" s="1">
        <v>234.63499999999999</v>
      </c>
      <c r="B2037" s="1">
        <v>0.66600000000000004</v>
      </c>
      <c r="C2037" s="1">
        <v>0.01</v>
      </c>
      <c r="D2037" s="1">
        <v>0.1</v>
      </c>
      <c r="E2037" s="1">
        <v>2E-3</v>
      </c>
      <c r="F2037" s="1" t="s">
        <v>20</v>
      </c>
      <c r="G2037" s="1">
        <v>2</v>
      </c>
      <c r="H2037" s="1">
        <v>-0.40419768991829602</v>
      </c>
      <c r="I2037" s="1">
        <v>50.049805356018801</v>
      </c>
      <c r="J2037" s="1">
        <v>-0.171648415966662</v>
      </c>
      <c r="K2037" s="1">
        <v>-0.40251341446934202</v>
      </c>
      <c r="L2037" s="1">
        <v>50.05044703427</v>
      </c>
      <c r="M2037" s="1">
        <v>-0.17093316394995001</v>
      </c>
    </row>
    <row r="2038" spans="1:13" ht="15.75" customHeight="1" x14ac:dyDescent="0.25">
      <c r="A2038" s="1">
        <v>234.63499999999999</v>
      </c>
      <c r="B2038" s="1">
        <v>0.66600000000000004</v>
      </c>
      <c r="C2038" s="1">
        <v>0.01</v>
      </c>
      <c r="D2038" s="1">
        <v>0.1</v>
      </c>
      <c r="E2038" s="1">
        <v>1E-3</v>
      </c>
      <c r="F2038" s="1" t="s">
        <v>20</v>
      </c>
      <c r="G2038" s="1">
        <v>3</v>
      </c>
      <c r="H2038" s="1">
        <v>-0.59286669262658998</v>
      </c>
      <c r="I2038" s="1">
        <v>50.048907282485303</v>
      </c>
      <c r="J2038" s="1">
        <v>-0.25176944650356298</v>
      </c>
      <c r="K2038" s="1">
        <v>-0.59077439639004603</v>
      </c>
      <c r="L2038" s="1">
        <v>50.0517305645661</v>
      </c>
      <c r="M2038" s="1">
        <v>-0.25088092253696498</v>
      </c>
    </row>
    <row r="2039" spans="1:13" ht="15.75" customHeight="1" x14ac:dyDescent="0.25">
      <c r="A2039" s="1">
        <v>234.63499999999999</v>
      </c>
      <c r="B2039" s="1">
        <v>0.66600000000000004</v>
      </c>
      <c r="C2039" s="1">
        <v>11</v>
      </c>
      <c r="D2039" s="1">
        <v>0.01</v>
      </c>
      <c r="E2039" s="1">
        <v>0.11</v>
      </c>
      <c r="F2039" s="1" t="s">
        <v>20</v>
      </c>
      <c r="G2039" s="1">
        <v>2</v>
      </c>
      <c r="H2039" s="1">
        <v>26.883855113865899</v>
      </c>
      <c r="I2039" s="1">
        <v>50.160077549883603</v>
      </c>
      <c r="J2039" s="1">
        <v>11.4166192941506</v>
      </c>
      <c r="K2039" s="1">
        <v>26.694295765135799</v>
      </c>
      <c r="L2039" s="1">
        <v>50.149919968734601</v>
      </c>
      <c r="M2039" s="1">
        <v>11.336120165252099</v>
      </c>
    </row>
    <row r="2040" spans="1:13" ht="15.75" customHeight="1" x14ac:dyDescent="0.25">
      <c r="A2040" s="1">
        <v>234.63499999999999</v>
      </c>
      <c r="B2040" s="1">
        <v>0.66600000000000004</v>
      </c>
      <c r="C2040" s="1">
        <v>0.01</v>
      </c>
      <c r="D2040" s="1">
        <v>1</v>
      </c>
      <c r="E2040" s="1">
        <v>5.0000000000000001E-3</v>
      </c>
      <c r="F2040" s="1" t="s">
        <v>20</v>
      </c>
      <c r="G2040" s="1">
        <v>4</v>
      </c>
      <c r="H2040" s="1">
        <v>1.5823134190703301</v>
      </c>
      <c r="I2040" s="1">
        <v>50.050957795923999</v>
      </c>
      <c r="J2040" s="1">
        <v>0.67195236073990905</v>
      </c>
      <c r="K2040" s="1">
        <v>1.5847894683958801</v>
      </c>
      <c r="L2040" s="1">
        <v>50.049983382069499</v>
      </c>
      <c r="M2040" s="1">
        <v>0.67300385102594196</v>
      </c>
    </row>
    <row r="2041" spans="1:13" ht="15.75" customHeight="1" x14ac:dyDescent="0.25">
      <c r="A2041" s="1">
        <v>127.977</v>
      </c>
      <c r="B2041" s="1">
        <v>1.3819999999999999</v>
      </c>
      <c r="C2041" s="1">
        <v>11</v>
      </c>
      <c r="D2041" s="1">
        <v>0.01</v>
      </c>
      <c r="E2041" s="1">
        <v>0.33</v>
      </c>
      <c r="F2041" s="1" t="s">
        <v>20</v>
      </c>
      <c r="G2041" s="1">
        <v>4</v>
      </c>
      <c r="H2041" s="1">
        <v>26.526951000162001</v>
      </c>
      <c r="I2041" s="1">
        <v>50.038786139309998</v>
      </c>
      <c r="J2041" s="1">
        <v>11.2650547817912</v>
      </c>
      <c r="K2041" s="1">
        <v>26.7669396450693</v>
      </c>
      <c r="L2041" s="1">
        <v>49.9447852934289</v>
      </c>
      <c r="M2041" s="1">
        <v>11.366969443294201</v>
      </c>
    </row>
    <row r="2042" spans="1:13" ht="15.75" customHeight="1" x14ac:dyDescent="0.25">
      <c r="A2042" s="1">
        <v>195.93199999999999</v>
      </c>
      <c r="B2042" s="1">
        <v>1.1060000000000001</v>
      </c>
      <c r="C2042" s="1">
        <v>0.01</v>
      </c>
      <c r="D2042" s="1">
        <v>1</v>
      </c>
      <c r="E2042" s="1">
        <v>1.4999999999999999E-2</v>
      </c>
      <c r="F2042" s="1" t="s">
        <v>20</v>
      </c>
      <c r="G2042" s="1">
        <v>1</v>
      </c>
      <c r="H2042" s="1">
        <v>0.67193855230708899</v>
      </c>
      <c r="I2042" s="1">
        <v>50.051363709757602</v>
      </c>
      <c r="J2042" s="1">
        <v>0.285348459447549</v>
      </c>
      <c r="K2042" s="1">
        <v>0.67487258944663298</v>
      </c>
      <c r="L2042" s="1">
        <v>50.051159646690202</v>
      </c>
      <c r="M2042" s="1">
        <v>0.28659444090650299</v>
      </c>
    </row>
    <row r="2043" spans="1:13" ht="15.75" customHeight="1" x14ac:dyDescent="0.25">
      <c r="A2043" s="1">
        <v>69.394999999999996</v>
      </c>
      <c r="B2043" s="1">
        <v>1.081</v>
      </c>
      <c r="C2043" s="1">
        <v>0.5</v>
      </c>
      <c r="D2043" s="1">
        <v>0.01</v>
      </c>
      <c r="E2043" s="1">
        <v>2.5000000000000001E-3</v>
      </c>
      <c r="F2043" s="1" t="s">
        <v>20</v>
      </c>
      <c r="G2043" s="1">
        <v>5</v>
      </c>
      <c r="H2043" s="1">
        <v>3.64027338232213</v>
      </c>
      <c r="I2043" s="1">
        <v>50.0416546832246</v>
      </c>
      <c r="J2043" s="1">
        <v>1.5458949304918099</v>
      </c>
      <c r="K2043" s="1">
        <v>3.6467095791810902</v>
      </c>
      <c r="L2043" s="1">
        <v>50.049448355715597</v>
      </c>
      <c r="M2043" s="1">
        <v>1.5486281549095799</v>
      </c>
    </row>
    <row r="2044" spans="1:13" ht="15.75" customHeight="1" x14ac:dyDescent="0.25">
      <c r="A2044" s="1">
        <v>69.394999999999996</v>
      </c>
      <c r="B2044" s="1">
        <v>1.081</v>
      </c>
      <c r="C2044" s="1">
        <v>0.01</v>
      </c>
      <c r="D2044" s="1">
        <v>3</v>
      </c>
      <c r="E2044" s="1">
        <v>3.0000000000000001E-3</v>
      </c>
      <c r="F2044" s="1" t="s">
        <v>20</v>
      </c>
      <c r="G2044" s="1">
        <v>2</v>
      </c>
      <c r="H2044" s="1">
        <v>2.8990743272431398</v>
      </c>
      <c r="I2044" s="1">
        <v>50.053586201036197</v>
      </c>
      <c r="J2044" s="1">
        <v>1.23113399322368</v>
      </c>
      <c r="K2044" s="1">
        <v>2.93774794586857</v>
      </c>
      <c r="L2044" s="1">
        <v>50.054405488647198</v>
      </c>
      <c r="M2044" s="1">
        <v>1.24755730672183</v>
      </c>
    </row>
    <row r="2045" spans="1:13" ht="15.75" customHeight="1" x14ac:dyDescent="0.25">
      <c r="A2045" s="1">
        <v>157.14099999999999</v>
      </c>
      <c r="B2045" s="1">
        <v>1.335</v>
      </c>
      <c r="C2045" s="1">
        <v>0.01</v>
      </c>
      <c r="D2045" s="1">
        <v>3</v>
      </c>
      <c r="E2045" s="1">
        <v>0.06</v>
      </c>
      <c r="F2045" s="1" t="s">
        <v>20</v>
      </c>
      <c r="G2045" s="1">
        <v>2</v>
      </c>
      <c r="H2045" s="1">
        <v>2.6990636735948201</v>
      </c>
      <c r="I2045" s="1">
        <v>50.019357245301499</v>
      </c>
      <c r="J2045" s="1">
        <v>1.1461965659906601</v>
      </c>
      <c r="K2045" s="1">
        <v>2.6163743171077298</v>
      </c>
      <c r="L2045" s="1">
        <v>50.049954336524898</v>
      </c>
      <c r="M2045" s="1">
        <v>1.1110813305196701</v>
      </c>
    </row>
    <row r="2046" spans="1:13" ht="15.75" customHeight="1" x14ac:dyDescent="0.25">
      <c r="A2046" s="1">
        <v>127.977</v>
      </c>
      <c r="B2046" s="1">
        <v>1.3819999999999999</v>
      </c>
      <c r="C2046" s="1">
        <v>0.01</v>
      </c>
      <c r="D2046" s="1">
        <v>0.5</v>
      </c>
      <c r="E2046" s="1">
        <v>2.5000000000000001E-3</v>
      </c>
      <c r="F2046" s="1" t="s">
        <v>20</v>
      </c>
      <c r="G2046" s="1">
        <v>2</v>
      </c>
      <c r="H2046" s="1">
        <v>-0.82800576088257005</v>
      </c>
      <c r="I2046" s="1">
        <v>50.0511796821121</v>
      </c>
      <c r="J2046" s="1">
        <v>-0.35162466488982902</v>
      </c>
      <c r="K2046" s="1">
        <v>-0.82832152259195602</v>
      </c>
      <c r="L2046" s="1">
        <v>50.051246614136097</v>
      </c>
      <c r="M2046" s="1">
        <v>-0.35175875768301101</v>
      </c>
    </row>
    <row r="2047" spans="1:13" ht="15.75" customHeight="1" x14ac:dyDescent="0.25">
      <c r="A2047" s="1">
        <v>157.14099999999999</v>
      </c>
      <c r="B2047" s="1">
        <v>1.335</v>
      </c>
      <c r="C2047" s="1">
        <v>0.01</v>
      </c>
      <c r="D2047" s="1">
        <v>0.1</v>
      </c>
      <c r="E2047" s="1">
        <v>1.5E-3</v>
      </c>
      <c r="F2047" s="1" t="s">
        <v>20</v>
      </c>
      <c r="G2047" s="1">
        <v>5</v>
      </c>
      <c r="H2047" s="1">
        <v>1.5180051597859201</v>
      </c>
      <c r="I2047" s="1">
        <v>50.053408145424903</v>
      </c>
      <c r="J2047" s="1">
        <v>0.64464292499826703</v>
      </c>
      <c r="K2047" s="1">
        <v>1.52462276442262</v>
      </c>
      <c r="L2047" s="1">
        <v>50.051464769836798</v>
      </c>
      <c r="M2047" s="1">
        <v>0.64745318686199504</v>
      </c>
    </row>
    <row r="2048" spans="1:13" ht="15.75" customHeight="1" x14ac:dyDescent="0.25">
      <c r="A2048" s="1">
        <v>127.977</v>
      </c>
      <c r="B2048" s="1">
        <v>1.3819999999999999</v>
      </c>
      <c r="C2048" s="1">
        <v>7</v>
      </c>
      <c r="D2048" s="1">
        <v>0.01</v>
      </c>
      <c r="E2048" s="1">
        <v>0.217</v>
      </c>
      <c r="F2048" s="1" t="s">
        <v>20</v>
      </c>
      <c r="G2048" s="1">
        <v>4</v>
      </c>
      <c r="H2048" s="1">
        <v>17.214840814172</v>
      </c>
      <c r="I2048" s="1">
        <v>50.087237313223099</v>
      </c>
      <c r="J2048" s="1">
        <v>7.3105320257227797</v>
      </c>
      <c r="K2048" s="1">
        <v>17.438839076498098</v>
      </c>
      <c r="L2048" s="1">
        <v>50.053824339393103</v>
      </c>
      <c r="M2048" s="1">
        <v>7.4056561391617803</v>
      </c>
    </row>
    <row r="2049" spans="1:13" ht="15.75" customHeight="1" x14ac:dyDescent="0.25">
      <c r="A2049" s="1">
        <v>157.14099999999999</v>
      </c>
      <c r="B2049" s="1">
        <v>1.335</v>
      </c>
      <c r="C2049" s="1">
        <v>11</v>
      </c>
      <c r="D2049" s="1">
        <v>0.01</v>
      </c>
      <c r="E2049" s="1">
        <v>5.5E-2</v>
      </c>
      <c r="F2049" s="1" t="s">
        <v>20</v>
      </c>
      <c r="G2049" s="1">
        <v>2</v>
      </c>
      <c r="H2049" s="1">
        <v>26.5280731135</v>
      </c>
      <c r="I2049" s="1">
        <v>50.031859782706903</v>
      </c>
      <c r="J2049" s="1">
        <v>11.2655313035077</v>
      </c>
      <c r="K2049" s="1">
        <v>26.9025595950759</v>
      </c>
      <c r="L2049" s="1">
        <v>50.051101054534001</v>
      </c>
      <c r="M2049" s="1">
        <v>11.424562423592601</v>
      </c>
    </row>
    <row r="2050" spans="1:13" ht="15.75" customHeight="1" x14ac:dyDescent="0.25">
      <c r="A2050" s="1">
        <v>69.394999999999996</v>
      </c>
      <c r="B2050" s="1">
        <v>1.081</v>
      </c>
      <c r="C2050" s="1">
        <v>15</v>
      </c>
      <c r="D2050" s="1">
        <v>0.01</v>
      </c>
      <c r="E2050" s="1">
        <v>7.4999999999999997E-2</v>
      </c>
      <c r="F2050" s="1" t="s">
        <v>20</v>
      </c>
      <c r="G2050" s="1">
        <v>3</v>
      </c>
      <c r="H2050" s="1">
        <v>36.108904949006799</v>
      </c>
      <c r="I2050" s="1">
        <v>50.025614860865602</v>
      </c>
      <c r="J2050" s="1">
        <v>15.334170608547099</v>
      </c>
      <c r="K2050" s="1">
        <v>36.350648603528697</v>
      </c>
      <c r="L2050" s="1">
        <v>50.071615844894197</v>
      </c>
      <c r="M2050" s="1">
        <v>15.436830560357</v>
      </c>
    </row>
    <row r="2051" spans="1:13" ht="15.75" customHeight="1" x14ac:dyDescent="0.25">
      <c r="A2051" s="1">
        <v>127.977</v>
      </c>
      <c r="B2051" s="1">
        <v>1.3819999999999999</v>
      </c>
      <c r="C2051" s="1">
        <v>11</v>
      </c>
      <c r="D2051" s="1">
        <v>0.01</v>
      </c>
      <c r="E2051" s="1">
        <v>0.16500000000000001</v>
      </c>
      <c r="F2051" s="1" t="s">
        <v>20</v>
      </c>
      <c r="G2051" s="1">
        <v>2</v>
      </c>
      <c r="H2051" s="1">
        <v>26.9287318485943</v>
      </c>
      <c r="I2051" s="1">
        <v>50.151668918003097</v>
      </c>
      <c r="J2051" s="1">
        <v>11.4356768509403</v>
      </c>
      <c r="K2051" s="1">
        <v>26.7862050677703</v>
      </c>
      <c r="L2051" s="1">
        <v>50.177770157959401</v>
      </c>
      <c r="M2051" s="1">
        <v>11.3751507846825</v>
      </c>
    </row>
    <row r="2052" spans="1:13" ht="15.75" customHeight="1" x14ac:dyDescent="0.25">
      <c r="A2052" s="1">
        <v>195.93199999999999</v>
      </c>
      <c r="B2052" s="1">
        <v>1.1060000000000001</v>
      </c>
      <c r="C2052" s="1">
        <v>0.1</v>
      </c>
      <c r="D2052" s="1">
        <v>0.01</v>
      </c>
      <c r="E2052" s="1">
        <v>5.0000000000000001E-4</v>
      </c>
      <c r="F2052" s="1" t="s">
        <v>20</v>
      </c>
      <c r="G2052" s="1">
        <v>1</v>
      </c>
      <c r="H2052" s="1">
        <v>-0.37684840998462199</v>
      </c>
      <c r="I2052" s="1">
        <v>50.051342959595999</v>
      </c>
      <c r="J2052" s="1">
        <v>-0.16003414726712301</v>
      </c>
      <c r="K2052" s="1">
        <v>-0.37764163417422097</v>
      </c>
      <c r="L2052" s="1">
        <v>50.050472744395499</v>
      </c>
      <c r="M2052" s="1">
        <v>-0.160371001432912</v>
      </c>
    </row>
    <row r="2053" spans="1:13" ht="15.75" customHeight="1" x14ac:dyDescent="0.25">
      <c r="A2053" s="1">
        <v>69.394999999999996</v>
      </c>
      <c r="B2053" s="1">
        <v>1.081</v>
      </c>
      <c r="C2053" s="1">
        <v>0.01</v>
      </c>
      <c r="D2053" s="1">
        <v>0.1</v>
      </c>
      <c r="E2053" s="1">
        <v>1.5E-3</v>
      </c>
      <c r="F2053" s="1" t="s">
        <v>20</v>
      </c>
      <c r="G2053" s="1">
        <v>1</v>
      </c>
      <c r="H2053" s="1">
        <v>0.77531484513193805</v>
      </c>
      <c r="I2053" s="1">
        <v>50.051066515419699</v>
      </c>
      <c r="J2053" s="1">
        <v>0.32924870270593598</v>
      </c>
      <c r="K2053" s="1">
        <v>0.76828450560669204</v>
      </c>
      <c r="L2053" s="1">
        <v>50.0477809106983</v>
      </c>
      <c r="M2053" s="1">
        <v>0.326263166980929</v>
      </c>
    </row>
    <row r="2054" spans="1:13" ht="15.75" customHeight="1" x14ac:dyDescent="0.25">
      <c r="A2054" s="1">
        <v>69.394999999999996</v>
      </c>
      <c r="B2054" s="1">
        <v>1.081</v>
      </c>
      <c r="C2054" s="1">
        <v>0.5</v>
      </c>
      <c r="D2054" s="1">
        <v>0.01</v>
      </c>
      <c r="E2054" s="1">
        <v>0.01</v>
      </c>
      <c r="F2054" s="1" t="s">
        <v>20</v>
      </c>
      <c r="G2054" s="1">
        <v>2</v>
      </c>
      <c r="H2054" s="1">
        <v>-1.8325143328607501</v>
      </c>
      <c r="I2054" s="1">
        <v>50.0603465767689</v>
      </c>
      <c r="J2054" s="1">
        <v>-0.77820381045556197</v>
      </c>
      <c r="K2054" s="1">
        <v>-1.8292658171358001</v>
      </c>
      <c r="L2054" s="1">
        <v>50.044152117564998</v>
      </c>
      <c r="M2054" s="1">
        <v>-0.77682428110064505</v>
      </c>
    </row>
    <row r="2055" spans="1:13" ht="15.75" customHeight="1" x14ac:dyDescent="0.25">
      <c r="A2055" s="1">
        <v>195.93199999999999</v>
      </c>
      <c r="B2055" s="1">
        <v>1.1060000000000001</v>
      </c>
      <c r="C2055" s="1">
        <v>0.1</v>
      </c>
      <c r="D2055" s="1">
        <v>0.01</v>
      </c>
      <c r="E2055" s="1">
        <v>1E-4</v>
      </c>
      <c r="F2055" s="1" t="s">
        <v>20</v>
      </c>
      <c r="G2055" s="1">
        <v>5</v>
      </c>
      <c r="H2055" s="1">
        <v>1.2415952594663899</v>
      </c>
      <c r="I2055" s="1">
        <v>50.055665740532604</v>
      </c>
      <c r="J2055" s="1">
        <v>0.52726144872872105</v>
      </c>
      <c r="K2055" s="1">
        <v>1.2348597330355899</v>
      </c>
      <c r="L2055" s="1">
        <v>50.050599527876997</v>
      </c>
      <c r="M2055" s="1">
        <v>0.52440110966349296</v>
      </c>
    </row>
    <row r="2056" spans="1:13" ht="15.75" customHeight="1" x14ac:dyDescent="0.25">
      <c r="A2056" s="1">
        <v>127.977</v>
      </c>
      <c r="B2056" s="1">
        <v>1.3819999999999999</v>
      </c>
      <c r="C2056" s="1">
        <v>1</v>
      </c>
      <c r="D2056" s="1">
        <v>0.01</v>
      </c>
      <c r="E2056" s="1">
        <v>3.1E-2</v>
      </c>
      <c r="F2056" s="1" t="s">
        <v>20</v>
      </c>
      <c r="G2056" s="1">
        <v>5</v>
      </c>
      <c r="H2056" s="1">
        <v>3.14824780151356</v>
      </c>
      <c r="I2056" s="1">
        <v>50.037543052174698</v>
      </c>
      <c r="J2056" s="1">
        <v>1.3369491258338499</v>
      </c>
      <c r="K2056" s="1">
        <v>3.1448586893633301</v>
      </c>
      <c r="L2056" s="1">
        <v>50.053900654367197</v>
      </c>
      <c r="M2056" s="1">
        <v>1.3355098901661799</v>
      </c>
    </row>
    <row r="2057" spans="1:13" ht="15.75" customHeight="1" x14ac:dyDescent="0.25">
      <c r="A2057" s="1">
        <v>127.977</v>
      </c>
      <c r="B2057" s="1">
        <v>1.3819999999999999</v>
      </c>
      <c r="C2057" s="1">
        <v>0.01</v>
      </c>
      <c r="D2057" s="1">
        <v>15</v>
      </c>
      <c r="E2057" s="1">
        <v>0.22500000000000001</v>
      </c>
      <c r="F2057" s="1" t="s">
        <v>20</v>
      </c>
      <c r="G2057" s="1">
        <v>5</v>
      </c>
      <c r="H2057" s="1">
        <v>23.846502118339899</v>
      </c>
      <c r="I2057" s="1">
        <v>50.126509856501698</v>
      </c>
      <c r="J2057" s="1">
        <v>10.1267632573211</v>
      </c>
      <c r="K2057" s="1">
        <v>24.0297978407119</v>
      </c>
      <c r="L2057" s="1">
        <v>49.991800677074202</v>
      </c>
      <c r="M2057" s="1">
        <v>10.204602446369901</v>
      </c>
    </row>
    <row r="2058" spans="1:13" ht="15.75" customHeight="1" x14ac:dyDescent="0.25">
      <c r="A2058" s="1">
        <v>98.736000000000004</v>
      </c>
      <c r="B2058" s="1">
        <v>1.3109999999999999</v>
      </c>
      <c r="C2058" s="1">
        <v>1</v>
      </c>
      <c r="D2058" s="1">
        <v>0.01</v>
      </c>
      <c r="E2058" s="1">
        <v>0.01</v>
      </c>
      <c r="F2058" s="1" t="s">
        <v>20</v>
      </c>
      <c r="G2058" s="1">
        <v>4</v>
      </c>
      <c r="H2058" s="1">
        <v>3.1438028941764702</v>
      </c>
      <c r="I2058" s="1">
        <v>50.049717520362201</v>
      </c>
      <c r="J2058" s="1">
        <v>1.3350615314151799</v>
      </c>
      <c r="K2058" s="1">
        <v>3.1429261636389798</v>
      </c>
      <c r="L2058" s="1">
        <v>50.044995963615897</v>
      </c>
      <c r="M2058" s="1">
        <v>1.3346892150666601</v>
      </c>
    </row>
    <row r="2059" spans="1:13" ht="15.75" customHeight="1" x14ac:dyDescent="0.25">
      <c r="A2059" s="1">
        <v>98.736000000000004</v>
      </c>
      <c r="B2059" s="1">
        <v>1.3109999999999999</v>
      </c>
      <c r="C2059" s="1">
        <v>0.01</v>
      </c>
      <c r="D2059" s="1">
        <v>11</v>
      </c>
      <c r="E2059" s="1">
        <v>0.16500000000000001</v>
      </c>
      <c r="F2059" s="1" t="s">
        <v>20</v>
      </c>
      <c r="G2059" s="1">
        <v>1</v>
      </c>
      <c r="H2059" s="1">
        <v>6.8345243123703403</v>
      </c>
      <c r="I2059" s="1">
        <v>50.0495655913682</v>
      </c>
      <c r="J2059" s="1">
        <v>2.9023799525948402</v>
      </c>
      <c r="K2059" s="1">
        <v>6.8510060999522198</v>
      </c>
      <c r="L2059" s="1">
        <v>50.050318544497301</v>
      </c>
      <c r="M2059" s="1">
        <v>2.9093791829251798</v>
      </c>
    </row>
    <row r="2060" spans="1:13" ht="15.75" customHeight="1" x14ac:dyDescent="0.25">
      <c r="A2060" s="1">
        <v>98.736000000000004</v>
      </c>
      <c r="B2060" s="1">
        <v>1.3109999999999999</v>
      </c>
      <c r="C2060" s="1">
        <v>0.01</v>
      </c>
      <c r="D2060" s="1">
        <v>0.5</v>
      </c>
      <c r="E2060" s="1">
        <v>2.5000000000000001E-3</v>
      </c>
      <c r="F2060" s="1" t="s">
        <v>20</v>
      </c>
      <c r="G2060" s="1">
        <v>5</v>
      </c>
      <c r="H2060" s="1">
        <v>2.4930182624403199</v>
      </c>
      <c r="I2060" s="1">
        <v>50.047676231967401</v>
      </c>
      <c r="J2060" s="1">
        <v>1.0586963913879399</v>
      </c>
      <c r="K2060" s="1">
        <v>2.5726020360103399</v>
      </c>
      <c r="L2060" s="1">
        <v>50.068983230587598</v>
      </c>
      <c r="M2060" s="1">
        <v>1.0924927959955499</v>
      </c>
    </row>
    <row r="2061" spans="1:13" ht="15.75" customHeight="1" x14ac:dyDescent="0.25">
      <c r="A2061" s="1">
        <v>234.63499999999999</v>
      </c>
      <c r="B2061" s="1">
        <v>0.66600000000000004</v>
      </c>
      <c r="C2061" s="1">
        <v>0.01</v>
      </c>
      <c r="D2061" s="1">
        <v>7</v>
      </c>
      <c r="E2061" s="1">
        <v>0.217</v>
      </c>
      <c r="F2061" s="1" t="s">
        <v>20</v>
      </c>
      <c r="G2061" s="1">
        <v>4</v>
      </c>
      <c r="H2061" s="1">
        <v>9.4323586874046104</v>
      </c>
      <c r="I2061" s="1">
        <v>50.024635719677597</v>
      </c>
      <c r="J2061" s="1">
        <v>4.0055880276051496</v>
      </c>
      <c r="K2061" s="1">
        <v>9.4023752005800993</v>
      </c>
      <c r="L2061" s="1">
        <v>50.033075531592097</v>
      </c>
      <c r="M2061" s="1">
        <v>3.9928551047138199</v>
      </c>
    </row>
    <row r="2062" spans="1:13" ht="15.75" customHeight="1" x14ac:dyDescent="0.25">
      <c r="A2062" s="1">
        <v>195.93199999999999</v>
      </c>
      <c r="B2062" s="1">
        <v>1.1060000000000001</v>
      </c>
      <c r="C2062" s="1">
        <v>1</v>
      </c>
      <c r="D2062" s="1">
        <v>0.01</v>
      </c>
      <c r="E2062" s="1">
        <v>5.0000000000000001E-3</v>
      </c>
      <c r="F2062" s="1" t="s">
        <v>20</v>
      </c>
      <c r="G2062" s="1">
        <v>4</v>
      </c>
      <c r="H2062" s="1">
        <v>-2.6566438712773799</v>
      </c>
      <c r="I2062" s="1">
        <v>50.047971033870702</v>
      </c>
      <c r="J2062" s="1">
        <v>-1.12818238121173</v>
      </c>
      <c r="K2062" s="1">
        <v>-2.6695826753606</v>
      </c>
      <c r="L2062" s="1">
        <v>50.051132588604602</v>
      </c>
      <c r="M2062" s="1">
        <v>-1.13367703217284</v>
      </c>
    </row>
    <row r="2063" spans="1:13" ht="15.75" customHeight="1" x14ac:dyDescent="0.25">
      <c r="A2063" s="1">
        <v>234.63499999999999</v>
      </c>
      <c r="B2063" s="1">
        <v>0.66600000000000004</v>
      </c>
      <c r="C2063" s="1">
        <v>15</v>
      </c>
      <c r="D2063" s="1">
        <v>0.01</v>
      </c>
      <c r="E2063" s="1">
        <v>0.46500000000000002</v>
      </c>
      <c r="F2063" s="1" t="s">
        <v>20</v>
      </c>
      <c r="G2063" s="1">
        <v>5</v>
      </c>
      <c r="H2063" s="1">
        <v>36.395526021688397</v>
      </c>
      <c r="I2063" s="1">
        <v>50.198748040505698</v>
      </c>
      <c r="J2063" s="1">
        <v>15.455888407375699</v>
      </c>
      <c r="K2063" s="1">
        <v>36.801038837511499</v>
      </c>
      <c r="L2063" s="1">
        <v>50.221465379692098</v>
      </c>
      <c r="M2063" s="1">
        <v>15.6280953106469</v>
      </c>
    </row>
    <row r="2064" spans="1:13" ht="15.75" customHeight="1" x14ac:dyDescent="0.25">
      <c r="A2064" s="1">
        <v>157.14099999999999</v>
      </c>
      <c r="B2064" s="1">
        <v>1.335</v>
      </c>
      <c r="C2064" s="1">
        <v>0.1</v>
      </c>
      <c r="D2064" s="1">
        <v>0.01</v>
      </c>
      <c r="E2064" s="1">
        <v>1.5E-3</v>
      </c>
      <c r="F2064" s="1" t="s">
        <v>20</v>
      </c>
      <c r="G2064" s="1">
        <v>2</v>
      </c>
      <c r="H2064" s="1">
        <v>-0.629816041861058</v>
      </c>
      <c r="I2064" s="1">
        <v>50.049889731000398</v>
      </c>
      <c r="J2064" s="1">
        <v>-0.26746052397700798</v>
      </c>
      <c r="K2064" s="1">
        <v>-0.63196457532477401</v>
      </c>
      <c r="L2064" s="1">
        <v>50.0522907404441</v>
      </c>
      <c r="M2064" s="1">
        <v>-0.268372929898409</v>
      </c>
    </row>
    <row r="2065" spans="1:13" ht="15.75" customHeight="1" x14ac:dyDescent="0.25">
      <c r="A2065" s="1">
        <v>234.63499999999999</v>
      </c>
      <c r="B2065" s="1">
        <v>0.66600000000000004</v>
      </c>
      <c r="C2065" s="1">
        <v>0.5</v>
      </c>
      <c r="D2065" s="1">
        <v>0.01</v>
      </c>
      <c r="E2065" s="1">
        <v>5.0000000000000001E-3</v>
      </c>
      <c r="F2065" s="1" t="s">
        <v>20</v>
      </c>
      <c r="G2065" s="1">
        <v>4</v>
      </c>
      <c r="H2065" s="1">
        <v>1.49077651844151</v>
      </c>
      <c r="I2065" s="1">
        <v>50.0497140220712</v>
      </c>
      <c r="J2065" s="1">
        <v>0.63307988722673503</v>
      </c>
      <c r="K2065" s="1">
        <v>1.4995631423532101</v>
      </c>
      <c r="L2065" s="1">
        <v>50.049365830623799</v>
      </c>
      <c r="M2065" s="1">
        <v>0.63681125460897403</v>
      </c>
    </row>
    <row r="2066" spans="1:13" ht="15.75" customHeight="1" x14ac:dyDescent="0.25">
      <c r="A2066" s="1">
        <v>127.977</v>
      </c>
      <c r="B2066" s="1">
        <v>1.3819999999999999</v>
      </c>
      <c r="C2066" s="1">
        <v>0.1</v>
      </c>
      <c r="D2066" s="1">
        <v>0.1</v>
      </c>
      <c r="E2066" s="1">
        <v>0.01</v>
      </c>
      <c r="F2066" s="1" t="s">
        <v>20</v>
      </c>
      <c r="G2066" s="1">
        <v>5</v>
      </c>
      <c r="H2066" s="1">
        <v>-1.8853216646161399</v>
      </c>
      <c r="I2066" s="1">
        <v>50.043379257204002</v>
      </c>
      <c r="J2066" s="1">
        <v>-0.80062921038565504</v>
      </c>
      <c r="K2066" s="1">
        <v>-1.81200463226284</v>
      </c>
      <c r="L2066" s="1">
        <v>50.043001519428699</v>
      </c>
      <c r="M2066" s="1">
        <v>-0.76949406839767498</v>
      </c>
    </row>
    <row r="2067" spans="1:13" ht="15.75" customHeight="1" x14ac:dyDescent="0.25">
      <c r="A2067" s="1">
        <v>157.14099999999999</v>
      </c>
      <c r="B2067" s="1">
        <v>1.335</v>
      </c>
      <c r="C2067" s="1">
        <v>0.1</v>
      </c>
      <c r="D2067" s="1">
        <v>1</v>
      </c>
      <c r="E2067" s="1">
        <v>0.01</v>
      </c>
      <c r="F2067" s="1" t="s">
        <v>20</v>
      </c>
      <c r="G2067" s="1">
        <v>3</v>
      </c>
      <c r="H2067" s="1">
        <v>1.24806062675568</v>
      </c>
      <c r="I2067" s="1">
        <v>50.040055234894503</v>
      </c>
      <c r="J2067" s="1">
        <v>0.53000706079313997</v>
      </c>
      <c r="K2067" s="1">
        <v>1.2302493047484899</v>
      </c>
      <c r="L2067" s="1">
        <v>50.053510056922498</v>
      </c>
      <c r="M2067" s="1">
        <v>0.52244322437085799</v>
      </c>
    </row>
    <row r="2068" spans="1:13" ht="15.75" customHeight="1" x14ac:dyDescent="0.25">
      <c r="A2068" s="1">
        <v>98.736000000000004</v>
      </c>
      <c r="B2068" s="1">
        <v>1.3109999999999999</v>
      </c>
      <c r="C2068" s="1">
        <v>0.01</v>
      </c>
      <c r="D2068" s="1">
        <v>0.1</v>
      </c>
      <c r="E2068" s="1">
        <v>2E-3</v>
      </c>
      <c r="F2068" s="1" t="s">
        <v>20</v>
      </c>
      <c r="G2068" s="1">
        <v>5</v>
      </c>
      <c r="H2068" s="1">
        <v>2.4007532034973602</v>
      </c>
      <c r="I2068" s="1">
        <v>50.047905344692097</v>
      </c>
      <c r="J2068" s="1">
        <v>1.0195146948774201</v>
      </c>
      <c r="K2068" s="1">
        <v>2.3876181668310501</v>
      </c>
      <c r="L2068" s="1">
        <v>50.055157141896302</v>
      </c>
      <c r="M2068" s="1">
        <v>1.01393671090158</v>
      </c>
    </row>
    <row r="2069" spans="1:13" ht="15.75" customHeight="1" x14ac:dyDescent="0.25">
      <c r="A2069" s="1">
        <v>195.93199999999999</v>
      </c>
      <c r="B2069" s="1">
        <v>1.1060000000000001</v>
      </c>
      <c r="C2069" s="1">
        <v>0.1</v>
      </c>
      <c r="D2069" s="1">
        <v>0.01</v>
      </c>
      <c r="E2069" s="1">
        <v>3.0000000000000001E-3</v>
      </c>
      <c r="F2069" s="1" t="s">
        <v>20</v>
      </c>
      <c r="G2069" s="1">
        <v>2</v>
      </c>
      <c r="H2069" s="1">
        <v>-0.54426856790151701</v>
      </c>
      <c r="I2069" s="1">
        <v>50.050334116925498</v>
      </c>
      <c r="J2069" s="1">
        <v>-0.23113154743566999</v>
      </c>
      <c r="K2069" s="1">
        <v>-0.536183131365773</v>
      </c>
      <c r="L2069" s="1">
        <v>50.048106319697901</v>
      </c>
      <c r="M2069" s="1">
        <v>-0.22769794945038799</v>
      </c>
    </row>
    <row r="2070" spans="1:13" ht="15.75" customHeight="1" x14ac:dyDescent="0.25">
      <c r="A2070" s="1">
        <v>98.736000000000004</v>
      </c>
      <c r="B2070" s="1">
        <v>1.3109999999999999</v>
      </c>
      <c r="C2070" s="1">
        <v>0.01</v>
      </c>
      <c r="D2070" s="1">
        <v>0.1</v>
      </c>
      <c r="E2070" s="1">
        <v>3.0999999999999999E-3</v>
      </c>
      <c r="F2070" s="1" t="s">
        <v>20</v>
      </c>
      <c r="G2070" s="1">
        <v>3</v>
      </c>
      <c r="H2070" s="1">
        <v>1.3518161360484</v>
      </c>
      <c r="I2070" s="1">
        <v>50.053131372847403</v>
      </c>
      <c r="J2070" s="1">
        <v>0.574068343828947</v>
      </c>
      <c r="K2070" s="1">
        <v>1.3458614064654599</v>
      </c>
      <c r="L2070" s="1">
        <v>50.048373808950601</v>
      </c>
      <c r="M2070" s="1">
        <v>0.57153958147845396</v>
      </c>
    </row>
    <row r="2071" spans="1:13" ht="15.75" customHeight="1" x14ac:dyDescent="0.25">
      <c r="A2071" s="1">
        <v>234.63499999999999</v>
      </c>
      <c r="B2071" s="1">
        <v>0.66600000000000004</v>
      </c>
      <c r="C2071" s="1">
        <v>0.01</v>
      </c>
      <c r="D2071" s="1">
        <v>11</v>
      </c>
      <c r="E2071" s="1">
        <v>0.16500000000000001</v>
      </c>
      <c r="F2071" s="1" t="s">
        <v>20</v>
      </c>
      <c r="G2071" s="1">
        <v>5</v>
      </c>
      <c r="H2071" s="1">
        <v>17.5421686247441</v>
      </c>
      <c r="I2071" s="1">
        <v>50.094392240997003</v>
      </c>
      <c r="J2071" s="1">
        <v>7.4495365316562303</v>
      </c>
      <c r="K2071" s="1">
        <v>17.308594724251201</v>
      </c>
      <c r="L2071" s="1">
        <v>50.028911421398099</v>
      </c>
      <c r="M2071" s="1">
        <v>7.3503459844790502</v>
      </c>
    </row>
    <row r="2072" spans="1:13" ht="15.75" customHeight="1" x14ac:dyDescent="0.25">
      <c r="A2072" s="1">
        <v>157.14099999999999</v>
      </c>
      <c r="B2072" s="1">
        <v>1.335</v>
      </c>
      <c r="C2072" s="1">
        <v>3</v>
      </c>
      <c r="D2072" s="1">
        <v>0.01</v>
      </c>
      <c r="E2072" s="1">
        <v>1.4999999999999999E-2</v>
      </c>
      <c r="F2072" s="1" t="s">
        <v>20</v>
      </c>
      <c r="G2072" s="1">
        <v>3</v>
      </c>
      <c r="H2072" s="1">
        <v>-7.6131510563120397</v>
      </c>
      <c r="I2072" s="1">
        <v>50.108527542130297</v>
      </c>
      <c r="J2072" s="1">
        <v>-3.2330351012026699</v>
      </c>
      <c r="K2072" s="1">
        <v>-7.5140561335079701</v>
      </c>
      <c r="L2072" s="1">
        <v>49.967276370680302</v>
      </c>
      <c r="M2072" s="1">
        <v>-3.19095300386783</v>
      </c>
    </row>
    <row r="2073" spans="1:13" ht="15.75" customHeight="1" x14ac:dyDescent="0.25">
      <c r="A2073" s="1">
        <v>69.394999999999996</v>
      </c>
      <c r="B2073" s="1">
        <v>1.081</v>
      </c>
      <c r="C2073" s="1">
        <v>7</v>
      </c>
      <c r="D2073" s="1">
        <v>0.01</v>
      </c>
      <c r="E2073" s="1">
        <v>0.105</v>
      </c>
      <c r="F2073" s="1" t="s">
        <v>20</v>
      </c>
      <c r="G2073" s="1">
        <v>1</v>
      </c>
      <c r="H2073" s="1">
        <v>17.192825464843501</v>
      </c>
      <c r="I2073" s="1">
        <v>50.033737583730201</v>
      </c>
      <c r="J2073" s="1">
        <v>7.3011828880769203</v>
      </c>
      <c r="K2073" s="1">
        <v>17.227583200944899</v>
      </c>
      <c r="L2073" s="1">
        <v>50.095323946101999</v>
      </c>
      <c r="M2073" s="1">
        <v>7.3159432652220797</v>
      </c>
    </row>
    <row r="2074" spans="1:13" ht="15.75" customHeight="1" x14ac:dyDescent="0.25">
      <c r="A2074" s="1">
        <v>127.977</v>
      </c>
      <c r="B2074" s="1">
        <v>1.3819999999999999</v>
      </c>
      <c r="C2074" s="1">
        <v>1</v>
      </c>
      <c r="D2074" s="1">
        <v>0.01</v>
      </c>
      <c r="E2074" s="1">
        <v>1.4999999999999999E-2</v>
      </c>
      <c r="F2074" s="1" t="s">
        <v>20</v>
      </c>
      <c r="G2074" s="1">
        <v>4</v>
      </c>
      <c r="H2074" s="1">
        <v>2.90214750501237</v>
      </c>
      <c r="I2074" s="1">
        <v>50.057648454928703</v>
      </c>
      <c r="J2074" s="1">
        <v>1.2324390627706701</v>
      </c>
      <c r="K2074" s="1">
        <v>3.0069216400615302</v>
      </c>
      <c r="L2074" s="1">
        <v>50.090108709119299</v>
      </c>
      <c r="M2074" s="1">
        <v>1.27693292001933</v>
      </c>
    </row>
    <row r="2075" spans="1:13" ht="15.75" customHeight="1" x14ac:dyDescent="0.25">
      <c r="A2075" s="1">
        <v>195.93199999999999</v>
      </c>
      <c r="B2075" s="1">
        <v>1.1060000000000001</v>
      </c>
      <c r="C2075" s="1">
        <v>0.01</v>
      </c>
      <c r="D2075" s="1">
        <v>15</v>
      </c>
      <c r="E2075" s="1">
        <v>0.45</v>
      </c>
      <c r="F2075" s="1" t="s">
        <v>20</v>
      </c>
      <c r="G2075" s="1">
        <v>3</v>
      </c>
      <c r="H2075" s="1">
        <v>16.430321047483901</v>
      </c>
      <c r="I2075" s="1">
        <v>50.063924237926997</v>
      </c>
      <c r="J2075" s="1">
        <v>6.9773743194683</v>
      </c>
      <c r="K2075" s="1">
        <v>16.648319759846</v>
      </c>
      <c r="L2075" s="1">
        <v>50.040374991217199</v>
      </c>
      <c r="M2075" s="1">
        <v>7.0699506369314102</v>
      </c>
    </row>
    <row r="2076" spans="1:13" ht="15.75" customHeight="1" x14ac:dyDescent="0.25">
      <c r="A2076" s="1">
        <v>195.93199999999999</v>
      </c>
      <c r="B2076" s="1">
        <v>1.1060000000000001</v>
      </c>
      <c r="C2076" s="1">
        <v>0.1</v>
      </c>
      <c r="D2076" s="1">
        <v>0.01</v>
      </c>
      <c r="E2076" s="1">
        <v>2E-3</v>
      </c>
      <c r="F2076" s="1" t="s">
        <v>20</v>
      </c>
      <c r="G2076" s="1">
        <v>3</v>
      </c>
      <c r="H2076" s="1">
        <v>0.73694456825350896</v>
      </c>
      <c r="I2076" s="1">
        <v>50.049201603569301</v>
      </c>
      <c r="J2076" s="1">
        <v>0.31295420768367099</v>
      </c>
      <c r="K2076" s="1">
        <v>0.73490131003172898</v>
      </c>
      <c r="L2076" s="1">
        <v>50.051156679393998</v>
      </c>
      <c r="M2076" s="1">
        <v>0.312086508421831</v>
      </c>
    </row>
    <row r="2077" spans="1:13" ht="15.75" customHeight="1" x14ac:dyDescent="0.25">
      <c r="A2077" s="1">
        <v>98.736000000000004</v>
      </c>
      <c r="B2077" s="1">
        <v>1.3109999999999999</v>
      </c>
      <c r="C2077" s="1">
        <v>0.01</v>
      </c>
      <c r="D2077" s="1">
        <v>7</v>
      </c>
      <c r="E2077" s="1">
        <v>7.0000000000000001E-3</v>
      </c>
      <c r="F2077" s="1" t="s">
        <v>20</v>
      </c>
      <c r="G2077" s="1">
        <v>3</v>
      </c>
      <c r="H2077" s="1">
        <v>7.8903708688248999</v>
      </c>
      <c r="I2077" s="1">
        <v>50.066287039081303</v>
      </c>
      <c r="J2077" s="1">
        <v>3.3507605184410099</v>
      </c>
      <c r="K2077" s="1">
        <v>7.9244183828129797</v>
      </c>
      <c r="L2077" s="1">
        <v>50.061855549328897</v>
      </c>
      <c r="M2077" s="1">
        <v>3.36521928945684</v>
      </c>
    </row>
    <row r="2078" spans="1:13" ht="15.75" customHeight="1" x14ac:dyDescent="0.25">
      <c r="A2078" s="1">
        <v>234.63499999999999</v>
      </c>
      <c r="B2078" s="1">
        <v>0.66600000000000004</v>
      </c>
      <c r="C2078" s="1">
        <v>1</v>
      </c>
      <c r="D2078" s="1">
        <v>0.01</v>
      </c>
      <c r="E2078" s="1">
        <v>1.4999999999999999E-2</v>
      </c>
      <c r="F2078" s="1" t="s">
        <v>20</v>
      </c>
      <c r="G2078" s="1">
        <v>2</v>
      </c>
      <c r="H2078" s="1">
        <v>-2.5386924830166202</v>
      </c>
      <c r="I2078" s="1">
        <v>50.050251932741297</v>
      </c>
      <c r="J2078" s="1">
        <v>-1.0780926121184899</v>
      </c>
      <c r="K2078" s="1">
        <v>-2.5352118073633898</v>
      </c>
      <c r="L2078" s="1">
        <v>50.055031378608497</v>
      </c>
      <c r="M2078" s="1">
        <v>-1.0766144926802199</v>
      </c>
    </row>
    <row r="2079" spans="1:13" ht="15.75" customHeight="1" x14ac:dyDescent="0.25">
      <c r="A2079" s="1">
        <v>195.93199999999999</v>
      </c>
      <c r="B2079" s="1">
        <v>1.1060000000000001</v>
      </c>
      <c r="C2079" s="1">
        <v>0.01</v>
      </c>
      <c r="D2079" s="1">
        <v>3</v>
      </c>
      <c r="E2079" s="1">
        <v>0.06</v>
      </c>
      <c r="F2079" s="1" t="s">
        <v>20</v>
      </c>
      <c r="G2079" s="1">
        <v>3</v>
      </c>
      <c r="H2079" s="1">
        <v>-3.4087490683589898</v>
      </c>
      <c r="I2079" s="1">
        <v>50.053473439801301</v>
      </c>
      <c r="J2079" s="1">
        <v>-1.44757476998428</v>
      </c>
      <c r="K2079" s="1">
        <v>-3.43615096042722</v>
      </c>
      <c r="L2079" s="1">
        <v>50.032972086920203</v>
      </c>
      <c r="M2079" s="1">
        <v>-1.4592113811904299</v>
      </c>
    </row>
    <row r="2080" spans="1:13" ht="15.75" customHeight="1" x14ac:dyDescent="0.25">
      <c r="A2080" s="1">
        <v>157.14099999999999</v>
      </c>
      <c r="B2080" s="1">
        <v>1.335</v>
      </c>
      <c r="C2080" s="1">
        <v>0.01</v>
      </c>
      <c r="D2080" s="1">
        <v>0.1</v>
      </c>
      <c r="E2080" s="1">
        <v>3.0999999999999999E-3</v>
      </c>
      <c r="F2080" s="1" t="s">
        <v>20</v>
      </c>
      <c r="G2080" s="1">
        <v>3</v>
      </c>
      <c r="H2080" s="1">
        <v>-0.85924804988211301</v>
      </c>
      <c r="I2080" s="1">
        <v>50.050532754406298</v>
      </c>
      <c r="J2080" s="1">
        <v>-0.36489215639634498</v>
      </c>
      <c r="K2080" s="1">
        <v>-0.86342133088740702</v>
      </c>
      <c r="L2080" s="1">
        <v>50.049421267577003</v>
      </c>
      <c r="M2080" s="1">
        <v>-0.36666440075055501</v>
      </c>
    </row>
    <row r="2081" spans="1:13" ht="15.75" customHeight="1" x14ac:dyDescent="0.25">
      <c r="A2081" s="1">
        <v>195.93199999999999</v>
      </c>
      <c r="B2081" s="1">
        <v>1.1060000000000001</v>
      </c>
      <c r="C2081" s="1">
        <v>1</v>
      </c>
      <c r="D2081" s="1">
        <v>0.01</v>
      </c>
      <c r="E2081" s="1">
        <v>1E-3</v>
      </c>
      <c r="F2081" s="1" t="s">
        <v>20</v>
      </c>
      <c r="G2081" s="1">
        <v>4</v>
      </c>
      <c r="H2081" s="1">
        <v>-2.6640422174312399</v>
      </c>
      <c r="I2081" s="1">
        <v>50.052012248106102</v>
      </c>
      <c r="J2081" s="1">
        <v>-1.1313241962931999</v>
      </c>
      <c r="K2081" s="1">
        <v>-2.6510130344461702</v>
      </c>
      <c r="L2081" s="1">
        <v>50.052884357958902</v>
      </c>
      <c r="M2081" s="1">
        <v>-1.12579116461957</v>
      </c>
    </row>
    <row r="2082" spans="1:13" ht="15.75" customHeight="1" x14ac:dyDescent="0.25">
      <c r="A2082" s="1">
        <v>234.63499999999999</v>
      </c>
      <c r="B2082" s="1">
        <v>0.66600000000000004</v>
      </c>
      <c r="C2082" s="1">
        <v>11</v>
      </c>
      <c r="D2082" s="1">
        <v>0.01</v>
      </c>
      <c r="E2082" s="1">
        <v>1.0999999999999999E-2</v>
      </c>
      <c r="F2082" s="1" t="s">
        <v>20</v>
      </c>
      <c r="G2082" s="1">
        <v>3</v>
      </c>
      <c r="H2082" s="1">
        <v>27.208916057275101</v>
      </c>
      <c r="I2082" s="1">
        <v>50.137421905982102</v>
      </c>
      <c r="J2082" s="1">
        <v>11.5546611420397</v>
      </c>
      <c r="K2082" s="1">
        <v>27.155907530246399</v>
      </c>
      <c r="L2082" s="1">
        <v>49.842972217874703</v>
      </c>
      <c r="M2082" s="1">
        <v>11.532150301616401</v>
      </c>
    </row>
    <row r="2083" spans="1:13" ht="15.75" customHeight="1" x14ac:dyDescent="0.25">
      <c r="A2083" s="1">
        <v>157.14099999999999</v>
      </c>
      <c r="B2083" s="1">
        <v>1.335</v>
      </c>
      <c r="C2083" s="1">
        <v>0.01</v>
      </c>
      <c r="D2083" s="1">
        <v>7</v>
      </c>
      <c r="E2083" s="1">
        <v>0.21</v>
      </c>
      <c r="F2083" s="1" t="s">
        <v>20</v>
      </c>
      <c r="G2083" s="1">
        <v>2</v>
      </c>
      <c r="H2083" s="1">
        <v>-6.1056725938259104</v>
      </c>
      <c r="I2083" s="1">
        <v>50.073344334900803</v>
      </c>
      <c r="J2083" s="1">
        <v>-2.5928624910081099</v>
      </c>
      <c r="K2083" s="1">
        <v>-6.1263666039703102</v>
      </c>
      <c r="L2083" s="1">
        <v>50.066689170074802</v>
      </c>
      <c r="M2083" s="1">
        <v>-2.60165050279018</v>
      </c>
    </row>
    <row r="2084" spans="1:13" ht="15.75" customHeight="1" x14ac:dyDescent="0.25">
      <c r="A2084" s="1">
        <v>234.63499999999999</v>
      </c>
      <c r="B2084" s="1">
        <v>0.66600000000000004</v>
      </c>
      <c r="C2084" s="1">
        <v>3</v>
      </c>
      <c r="D2084" s="1">
        <v>0.01</v>
      </c>
      <c r="E2084" s="1">
        <v>1.4999999999999999E-2</v>
      </c>
      <c r="F2084" s="1" t="s">
        <v>20</v>
      </c>
      <c r="G2084" s="1">
        <v>3</v>
      </c>
      <c r="H2084" s="1">
        <v>-7.3924087516594801</v>
      </c>
      <c r="I2084" s="1">
        <v>50.0799618491247</v>
      </c>
      <c r="J2084" s="1">
        <v>-3.1392936774500901</v>
      </c>
      <c r="K2084" s="1">
        <v>-7.3427926271755197</v>
      </c>
      <c r="L2084" s="1">
        <v>50.070226632068099</v>
      </c>
      <c r="M2084" s="1">
        <v>-3.11822347000829</v>
      </c>
    </row>
    <row r="2085" spans="1:13" ht="15.75" customHeight="1" x14ac:dyDescent="0.25">
      <c r="A2085" s="1">
        <v>234.63499999999999</v>
      </c>
      <c r="B2085" s="1">
        <v>0.66600000000000004</v>
      </c>
      <c r="C2085" s="1">
        <v>0.01</v>
      </c>
      <c r="D2085" s="1">
        <v>3</v>
      </c>
      <c r="E2085" s="1">
        <v>9.2999999999999999E-2</v>
      </c>
      <c r="F2085" s="1" t="s">
        <v>20</v>
      </c>
      <c r="G2085" s="1">
        <v>3</v>
      </c>
      <c r="H2085" s="1">
        <v>-3.3931755108373598</v>
      </c>
      <c r="I2085" s="1">
        <v>50.0285757062979</v>
      </c>
      <c r="J2085" s="1">
        <v>-1.44096123273202</v>
      </c>
      <c r="K2085" s="1">
        <v>-3.4485462368689501</v>
      </c>
      <c r="L2085" s="1">
        <v>50.088196914800903</v>
      </c>
      <c r="M2085" s="1">
        <v>-1.46447521524925</v>
      </c>
    </row>
    <row r="2086" spans="1:13" ht="15.75" customHeight="1" x14ac:dyDescent="0.25">
      <c r="A2086" s="1">
        <v>157.14099999999999</v>
      </c>
      <c r="B2086" s="1">
        <v>1.335</v>
      </c>
      <c r="C2086" s="1">
        <v>0.5</v>
      </c>
      <c r="D2086" s="1">
        <v>0.01</v>
      </c>
      <c r="E2086" s="1">
        <v>0.01</v>
      </c>
      <c r="F2086" s="1" t="s">
        <v>20</v>
      </c>
      <c r="G2086" s="1">
        <v>5</v>
      </c>
      <c r="H2086" s="1">
        <v>1.96396244357558</v>
      </c>
      <c r="I2086" s="1">
        <v>50.056283569818497</v>
      </c>
      <c r="J2086" s="1">
        <v>0.83402515864429505</v>
      </c>
      <c r="K2086" s="1">
        <v>1.98159488094631</v>
      </c>
      <c r="L2086" s="1">
        <v>50.046538372727497</v>
      </c>
      <c r="M2086" s="1">
        <v>0.84151302910918802</v>
      </c>
    </row>
    <row r="2087" spans="1:13" ht="15.75" customHeight="1" x14ac:dyDescent="0.25">
      <c r="A2087" s="1">
        <v>127.977</v>
      </c>
      <c r="B2087" s="1">
        <v>1.3819999999999999</v>
      </c>
      <c r="C2087" s="1">
        <v>3</v>
      </c>
      <c r="D2087" s="1">
        <v>0.01</v>
      </c>
      <c r="E2087" s="1">
        <v>4.4999999999999998E-2</v>
      </c>
      <c r="F2087" s="1" t="s">
        <v>20</v>
      </c>
      <c r="G2087" s="1">
        <v>5</v>
      </c>
      <c r="H2087" s="1">
        <v>7.6930202268291996</v>
      </c>
      <c r="I2087" s="1">
        <v>50.052903211017899</v>
      </c>
      <c r="J2087" s="1">
        <v>3.2669527037664299</v>
      </c>
      <c r="K2087" s="1">
        <v>7.6151325618380197</v>
      </c>
      <c r="L2087" s="1">
        <v>50.040149669423798</v>
      </c>
      <c r="M2087" s="1">
        <v>3.2338765762858901</v>
      </c>
    </row>
    <row r="2088" spans="1:13" ht="15.75" customHeight="1" x14ac:dyDescent="0.25">
      <c r="A2088" s="1">
        <v>127.977</v>
      </c>
      <c r="B2088" s="1">
        <v>1.3819999999999999</v>
      </c>
      <c r="C2088" s="1">
        <v>0.5</v>
      </c>
      <c r="D2088" s="1">
        <v>0.01</v>
      </c>
      <c r="E2088" s="1">
        <v>5.0000000000000001E-4</v>
      </c>
      <c r="F2088" s="1" t="s">
        <v>20</v>
      </c>
      <c r="G2088" s="1">
        <v>3</v>
      </c>
      <c r="H2088" s="1">
        <v>-1.6388779420567701</v>
      </c>
      <c r="I2088" s="1">
        <v>50.051170766985301</v>
      </c>
      <c r="J2088" s="1">
        <v>-0.69597330646202304</v>
      </c>
      <c r="K2088" s="1">
        <v>-1.6470100425055201</v>
      </c>
      <c r="L2088" s="1">
        <v>50.047428936841797</v>
      </c>
      <c r="M2088" s="1">
        <v>-0.69942672095529401</v>
      </c>
    </row>
    <row r="2089" spans="1:13" ht="15.75" customHeight="1" x14ac:dyDescent="0.25">
      <c r="A2089" s="1">
        <v>195.93199999999999</v>
      </c>
      <c r="B2089" s="1">
        <v>1.1060000000000001</v>
      </c>
      <c r="C2089" s="1">
        <v>0.01</v>
      </c>
      <c r="D2089" s="1">
        <v>0.1</v>
      </c>
      <c r="E2089" s="1">
        <v>1E-3</v>
      </c>
      <c r="F2089" s="1" t="s">
        <v>20</v>
      </c>
      <c r="G2089" s="1">
        <v>5</v>
      </c>
      <c r="H2089" s="1">
        <v>1.22766525420987</v>
      </c>
      <c r="I2089" s="1">
        <v>50.049803122994597</v>
      </c>
      <c r="J2089" s="1">
        <v>0.521345869802054</v>
      </c>
      <c r="K2089" s="1">
        <v>1.2228786589484</v>
      </c>
      <c r="L2089" s="1">
        <v>50.050520496036299</v>
      </c>
      <c r="M2089" s="1">
        <v>0.51931317264668198</v>
      </c>
    </row>
    <row r="2090" spans="1:13" ht="15.75" customHeight="1" x14ac:dyDescent="0.25">
      <c r="A2090" s="1">
        <v>69.394999999999996</v>
      </c>
      <c r="B2090" s="1">
        <v>1.081</v>
      </c>
      <c r="C2090" s="1">
        <v>1</v>
      </c>
      <c r="D2090" s="1">
        <v>0.01</v>
      </c>
      <c r="E2090" s="1">
        <v>1.4999999999999999E-2</v>
      </c>
      <c r="F2090" s="1" t="s">
        <v>20</v>
      </c>
      <c r="G2090" s="1">
        <v>4</v>
      </c>
      <c r="H2090" s="1">
        <v>3.6657301405282299</v>
      </c>
      <c r="I2090" s="1">
        <v>50.041352186270601</v>
      </c>
      <c r="J2090" s="1">
        <v>1.55670551236972</v>
      </c>
      <c r="K2090" s="1">
        <v>3.67566787889182</v>
      </c>
      <c r="L2090" s="1">
        <v>50.049492362503798</v>
      </c>
      <c r="M2090" s="1">
        <v>1.56092571721242</v>
      </c>
    </row>
    <row r="2091" spans="1:13" ht="15.75" customHeight="1" x14ac:dyDescent="0.25">
      <c r="A2091" s="1">
        <v>157.14099999999999</v>
      </c>
      <c r="B2091" s="1">
        <v>1.335</v>
      </c>
      <c r="C2091" s="1">
        <v>1</v>
      </c>
      <c r="D2091" s="1">
        <v>0.01</v>
      </c>
      <c r="E2091" s="1">
        <v>0.03</v>
      </c>
      <c r="F2091" s="1" t="s">
        <v>20</v>
      </c>
      <c r="G2091" s="1">
        <v>4</v>
      </c>
      <c r="H2091" s="1">
        <v>-2.81382203420611</v>
      </c>
      <c r="I2091" s="1">
        <v>50.053856840795902</v>
      </c>
      <c r="J2091" s="1">
        <v>-1.1949303695456599</v>
      </c>
      <c r="K2091" s="1">
        <v>-2.8337710829509399</v>
      </c>
      <c r="L2091" s="1">
        <v>50.040106651786402</v>
      </c>
      <c r="M2091" s="1">
        <v>-1.2034020226562501</v>
      </c>
    </row>
    <row r="2092" spans="1:13" ht="15.75" customHeight="1" x14ac:dyDescent="0.25">
      <c r="A2092" s="1">
        <v>157.14099999999999</v>
      </c>
      <c r="B2092" s="1">
        <v>1.335</v>
      </c>
      <c r="C2092" s="1">
        <v>0.01</v>
      </c>
      <c r="D2092" s="1">
        <v>1</v>
      </c>
      <c r="E2092" s="1">
        <v>3.1E-2</v>
      </c>
      <c r="F2092" s="1" t="s">
        <v>20</v>
      </c>
      <c r="G2092" s="1">
        <v>3</v>
      </c>
      <c r="H2092" s="1">
        <v>1.4191522118361199</v>
      </c>
      <c r="I2092" s="1">
        <v>50.047181592068704</v>
      </c>
      <c r="J2092" s="1">
        <v>0.60266358579757395</v>
      </c>
      <c r="K2092" s="1">
        <v>1.43538300491946</v>
      </c>
      <c r="L2092" s="1">
        <v>50.062133735259899</v>
      </c>
      <c r="M2092" s="1">
        <v>0.609556227670911</v>
      </c>
    </row>
    <row r="2093" spans="1:13" ht="15.75" customHeight="1" x14ac:dyDescent="0.25">
      <c r="A2093" s="1">
        <v>69.394999999999996</v>
      </c>
      <c r="B2093" s="1">
        <v>1.081</v>
      </c>
      <c r="C2093" s="1">
        <v>3</v>
      </c>
      <c r="D2093" s="1">
        <v>0.01</v>
      </c>
      <c r="E2093" s="1">
        <v>9.2999999999999999E-2</v>
      </c>
      <c r="F2093" s="1" t="s">
        <v>20</v>
      </c>
      <c r="G2093" s="1">
        <v>5</v>
      </c>
      <c r="H2093" s="1">
        <v>8.2692419093900895</v>
      </c>
      <c r="I2093" s="1">
        <v>50.023470778878398</v>
      </c>
      <c r="J2093" s="1">
        <v>3.5116536051427198</v>
      </c>
      <c r="K2093" s="1">
        <v>8.2978425048861197</v>
      </c>
      <c r="L2093" s="1">
        <v>50.017261569902999</v>
      </c>
      <c r="M2093" s="1">
        <v>3.5237992631587001</v>
      </c>
    </row>
    <row r="2094" spans="1:13" ht="15.75" customHeight="1" x14ac:dyDescent="0.25">
      <c r="A2094" s="1">
        <v>195.93199999999999</v>
      </c>
      <c r="B2094" s="1">
        <v>1.1060000000000001</v>
      </c>
      <c r="C2094" s="1">
        <v>0.01</v>
      </c>
      <c r="D2094" s="1">
        <v>15</v>
      </c>
      <c r="E2094" s="1">
        <v>0.3</v>
      </c>
      <c r="F2094" s="1" t="s">
        <v>20</v>
      </c>
      <c r="G2094" s="1">
        <v>3</v>
      </c>
      <c r="H2094" s="1">
        <v>16.4067963096964</v>
      </c>
      <c r="I2094" s="1">
        <v>50.072620372955299</v>
      </c>
      <c r="J2094" s="1">
        <v>6.9673841981044697</v>
      </c>
      <c r="K2094" s="1">
        <v>16.549494150520001</v>
      </c>
      <c r="L2094" s="1">
        <v>49.994917616131701</v>
      </c>
      <c r="M2094" s="1">
        <v>7.0279829074741098</v>
      </c>
    </row>
    <row r="2095" spans="1:13" ht="15.75" customHeight="1" x14ac:dyDescent="0.25">
      <c r="A2095" s="1">
        <v>234.63499999999999</v>
      </c>
      <c r="B2095" s="1">
        <v>0.66600000000000004</v>
      </c>
      <c r="C2095" s="1">
        <v>0.01</v>
      </c>
      <c r="D2095" s="1">
        <v>7</v>
      </c>
      <c r="E2095" s="1">
        <v>7.0000000000000007E-2</v>
      </c>
      <c r="F2095" s="1" t="s">
        <v>20</v>
      </c>
      <c r="G2095" s="1">
        <v>3</v>
      </c>
      <c r="H2095" s="1">
        <v>7.7831547494435203</v>
      </c>
      <c r="I2095" s="1">
        <v>50.045169817840197</v>
      </c>
      <c r="J2095" s="1">
        <v>3.3052296371001799</v>
      </c>
      <c r="K2095" s="1">
        <v>7.8218680895953296</v>
      </c>
      <c r="L2095" s="1">
        <v>50.053400722811098</v>
      </c>
      <c r="M2095" s="1">
        <v>3.3216698189210598</v>
      </c>
    </row>
    <row r="2096" spans="1:13" ht="15.75" customHeight="1" x14ac:dyDescent="0.25">
      <c r="A2096" s="1">
        <v>157.14099999999999</v>
      </c>
      <c r="B2096" s="1">
        <v>1.335</v>
      </c>
      <c r="C2096" s="1">
        <v>0.5</v>
      </c>
      <c r="D2096" s="1">
        <v>0.01</v>
      </c>
      <c r="E2096" s="1">
        <v>1.4999999999999999E-2</v>
      </c>
      <c r="F2096" s="1" t="s">
        <v>20</v>
      </c>
      <c r="G2096" s="1">
        <v>5</v>
      </c>
      <c r="H2096" s="1">
        <v>-1.9747366679087299</v>
      </c>
      <c r="I2096" s="1">
        <v>50.0594077424837</v>
      </c>
      <c r="J2096" s="1">
        <v>-0.83860058939559001</v>
      </c>
      <c r="K2096" s="1">
        <v>-2.0007402476277298</v>
      </c>
      <c r="L2096" s="1">
        <v>50.043958477318498</v>
      </c>
      <c r="M2096" s="1">
        <v>-0.84964338696608599</v>
      </c>
    </row>
    <row r="2097" spans="1:13" ht="15.75" customHeight="1" x14ac:dyDescent="0.25">
      <c r="A2097" s="1">
        <v>157.14099999999999</v>
      </c>
      <c r="B2097" s="1">
        <v>1.335</v>
      </c>
      <c r="C2097" s="1">
        <v>1</v>
      </c>
      <c r="D2097" s="1">
        <v>0.01</v>
      </c>
      <c r="E2097" s="1">
        <v>5.0000000000000001E-3</v>
      </c>
      <c r="F2097" s="1" t="s">
        <v>20</v>
      </c>
      <c r="G2097" s="1">
        <v>4</v>
      </c>
      <c r="H2097" s="1">
        <v>-2.7586314189602601</v>
      </c>
      <c r="I2097" s="1">
        <v>50.049315884657801</v>
      </c>
      <c r="J2097" s="1">
        <v>-1.17149287368789</v>
      </c>
      <c r="K2097" s="1">
        <v>-2.74992601907041</v>
      </c>
      <c r="L2097" s="1">
        <v>50.046700712837101</v>
      </c>
      <c r="M2097" s="1">
        <v>-1.1677959992655</v>
      </c>
    </row>
    <row r="2098" spans="1:13" ht="15.75" customHeight="1" x14ac:dyDescent="0.25">
      <c r="A2098" s="1">
        <v>234.63499999999999</v>
      </c>
      <c r="B2098" s="1">
        <v>0.66600000000000004</v>
      </c>
      <c r="C2098" s="1">
        <v>0.01</v>
      </c>
      <c r="D2098" s="1">
        <v>7</v>
      </c>
      <c r="E2098" s="1">
        <v>3.5000000000000003E-2</v>
      </c>
      <c r="F2098" s="1" t="s">
        <v>20</v>
      </c>
      <c r="G2098" s="1">
        <v>3</v>
      </c>
      <c r="H2098" s="1">
        <v>7.90210299622888</v>
      </c>
      <c r="I2098" s="1">
        <v>50.033020211218101</v>
      </c>
      <c r="J2098" s="1">
        <v>3.3557427366353298</v>
      </c>
      <c r="K2098" s="1">
        <v>7.80151060035295</v>
      </c>
      <c r="L2098" s="1">
        <v>50.068631571699399</v>
      </c>
      <c r="M2098" s="1">
        <v>3.3130247156246599</v>
      </c>
    </row>
    <row r="2099" spans="1:13" ht="15.75" customHeight="1" x14ac:dyDescent="0.25">
      <c r="A2099" s="1">
        <v>195.93199999999999</v>
      </c>
      <c r="B2099" s="1">
        <v>1.1060000000000001</v>
      </c>
      <c r="C2099" s="1">
        <v>0.01</v>
      </c>
      <c r="D2099" s="1">
        <v>1</v>
      </c>
      <c r="E2099" s="1">
        <v>0.02</v>
      </c>
      <c r="F2099" s="1" t="s">
        <v>20</v>
      </c>
      <c r="G2099" s="1">
        <v>1</v>
      </c>
      <c r="H2099" s="1">
        <v>0.67290257397182296</v>
      </c>
      <c r="I2099" s="1">
        <v>50.049575461339998</v>
      </c>
      <c r="J2099" s="1">
        <v>0.28575784524028502</v>
      </c>
      <c r="K2099" s="1">
        <v>0.67449364791309396</v>
      </c>
      <c r="L2099" s="1">
        <v>50.053050373443597</v>
      </c>
      <c r="M2099" s="1">
        <v>0.28643351788393601</v>
      </c>
    </row>
    <row r="2100" spans="1:13" ht="15.75" customHeight="1" x14ac:dyDescent="0.25">
      <c r="A2100" s="1">
        <v>157.14099999999999</v>
      </c>
      <c r="B2100" s="1">
        <v>1.335</v>
      </c>
      <c r="C2100" s="1">
        <v>0.01</v>
      </c>
      <c r="D2100" s="1">
        <v>11</v>
      </c>
      <c r="E2100" s="1">
        <v>1.0999999999999999E-2</v>
      </c>
      <c r="F2100" s="1" t="s">
        <v>20</v>
      </c>
      <c r="G2100" s="1">
        <v>4</v>
      </c>
      <c r="H2100" s="1">
        <v>14.8274676042723</v>
      </c>
      <c r="I2100" s="1">
        <v>50.108819481769501</v>
      </c>
      <c r="J2100" s="1">
        <v>6.2966993393376596</v>
      </c>
      <c r="K2100" s="1">
        <v>14.9038591551869</v>
      </c>
      <c r="L2100" s="1">
        <v>50.071588856775499</v>
      </c>
      <c r="M2100" s="1">
        <v>6.3291401202594297</v>
      </c>
    </row>
    <row r="2101" spans="1:13" ht="15.75" customHeight="1" x14ac:dyDescent="0.25">
      <c r="A2101" s="1">
        <v>127.977</v>
      </c>
      <c r="B2101" s="1">
        <v>1.3819999999999999</v>
      </c>
      <c r="C2101" s="1">
        <v>1</v>
      </c>
      <c r="D2101" s="1">
        <v>0.01</v>
      </c>
      <c r="E2101" s="1">
        <v>0.02</v>
      </c>
      <c r="F2101" s="1" t="s">
        <v>20</v>
      </c>
      <c r="G2101" s="1">
        <v>3</v>
      </c>
      <c r="H2101" s="1">
        <v>-2.70257522835974</v>
      </c>
      <c r="I2101" s="1">
        <v>50.042024542688701</v>
      </c>
      <c r="J2101" s="1">
        <v>-1.1476877986919201</v>
      </c>
      <c r="K2101" s="1">
        <v>-2.7288207042848498</v>
      </c>
      <c r="L2101" s="1">
        <v>50.048212339802298</v>
      </c>
      <c r="M2101" s="1">
        <v>-1.1588333209974699</v>
      </c>
    </row>
    <row r="2102" spans="1:13" ht="15.75" customHeight="1" x14ac:dyDescent="0.25">
      <c r="A2102" s="1">
        <v>234.63499999999999</v>
      </c>
      <c r="B2102" s="1">
        <v>0.66600000000000004</v>
      </c>
      <c r="C2102" s="1">
        <v>3</v>
      </c>
      <c r="D2102" s="1">
        <v>0.01</v>
      </c>
      <c r="E2102" s="1">
        <v>1.4999999999999999E-2</v>
      </c>
      <c r="F2102" s="1" t="s">
        <v>20</v>
      </c>
      <c r="G2102" s="1">
        <v>2</v>
      </c>
      <c r="H2102" s="1">
        <v>7.4284403620997699</v>
      </c>
      <c r="I2102" s="1">
        <v>50.033091168524102</v>
      </c>
      <c r="J2102" s="1">
        <v>3.15459502382358</v>
      </c>
      <c r="K2102" s="1">
        <v>7.4949735040969401</v>
      </c>
      <c r="L2102" s="1">
        <v>50.074953618398801</v>
      </c>
      <c r="M2102" s="1">
        <v>3.1828492883034398</v>
      </c>
    </row>
    <row r="2103" spans="1:13" ht="15.75" customHeight="1" x14ac:dyDescent="0.25">
      <c r="A2103" s="1">
        <v>195.93199999999999</v>
      </c>
      <c r="B2103" s="1">
        <v>1.1060000000000001</v>
      </c>
      <c r="C2103" s="1">
        <v>0.01</v>
      </c>
      <c r="D2103" s="1">
        <v>11</v>
      </c>
      <c r="E2103" s="1">
        <v>0.34100000000000003</v>
      </c>
      <c r="F2103" s="1" t="s">
        <v>20</v>
      </c>
      <c r="G2103" s="1">
        <v>5</v>
      </c>
      <c r="H2103" s="1">
        <v>17.488434353032702</v>
      </c>
      <c r="I2103" s="1">
        <v>50.1032495901255</v>
      </c>
      <c r="J2103" s="1">
        <v>7.4267174932192503</v>
      </c>
      <c r="K2103" s="1">
        <v>17.5638625782445</v>
      </c>
      <c r="L2103" s="1">
        <v>49.967635483193902</v>
      </c>
      <c r="M2103" s="1">
        <v>7.4587491838986297</v>
      </c>
    </row>
    <row r="2104" spans="1:13" ht="15.75" customHeight="1" x14ac:dyDescent="0.25">
      <c r="A2104" s="1">
        <v>98.736000000000004</v>
      </c>
      <c r="B2104" s="1">
        <v>1.3109999999999999</v>
      </c>
      <c r="C2104" s="1">
        <v>0.01</v>
      </c>
      <c r="D2104" s="1">
        <v>7</v>
      </c>
      <c r="E2104" s="1">
        <v>0.14000000000000001</v>
      </c>
      <c r="F2104" s="1" t="s">
        <v>20</v>
      </c>
      <c r="G2104" s="1">
        <v>4</v>
      </c>
      <c r="H2104" s="1">
        <v>9.7410139169426309</v>
      </c>
      <c r="I2104" s="1">
        <v>50.033443662081197</v>
      </c>
      <c r="J2104" s="1">
        <v>4.1366629509693498</v>
      </c>
      <c r="K2104" s="1">
        <v>9.6959698518420101</v>
      </c>
      <c r="L2104" s="1">
        <v>50.025539565220498</v>
      </c>
      <c r="M2104" s="1">
        <v>4.11753433490827</v>
      </c>
    </row>
    <row r="2105" spans="1:13" ht="15.75" customHeight="1" x14ac:dyDescent="0.25">
      <c r="A2105" s="1">
        <v>98.736000000000004</v>
      </c>
      <c r="B2105" s="1">
        <v>1.3109999999999999</v>
      </c>
      <c r="C2105" s="1">
        <v>0.01</v>
      </c>
      <c r="D2105" s="1">
        <v>7</v>
      </c>
      <c r="E2105" s="1">
        <v>7.0000000000000007E-2</v>
      </c>
      <c r="F2105" s="1" t="s">
        <v>20</v>
      </c>
      <c r="G2105" s="1">
        <v>5</v>
      </c>
      <c r="H2105" s="1">
        <v>-11.5147250958524</v>
      </c>
      <c r="I2105" s="1">
        <v>50.015017742841003</v>
      </c>
      <c r="J2105" s="1">
        <v>-4.8898951485698996</v>
      </c>
      <c r="K2105" s="1">
        <v>-11.4732509026383</v>
      </c>
      <c r="L2105" s="1">
        <v>50.069647307223498</v>
      </c>
      <c r="M2105" s="1">
        <v>-4.8722825304222503</v>
      </c>
    </row>
    <row r="2106" spans="1:13" ht="15.75" customHeight="1" x14ac:dyDescent="0.25">
      <c r="A2106" s="1">
        <v>127.977</v>
      </c>
      <c r="B2106" s="1">
        <v>1.3819999999999999</v>
      </c>
      <c r="C2106" s="1">
        <v>7</v>
      </c>
      <c r="D2106" s="1">
        <v>0.01</v>
      </c>
      <c r="E2106" s="1">
        <v>7.0000000000000001E-3</v>
      </c>
      <c r="F2106" s="1" t="s">
        <v>20</v>
      </c>
      <c r="G2106" s="1">
        <v>2</v>
      </c>
      <c r="H2106" s="1">
        <v>17.009863909423899</v>
      </c>
      <c r="I2106" s="1">
        <v>50.014011756325502</v>
      </c>
      <c r="J2106" s="1">
        <v>7.2234856078749496</v>
      </c>
      <c r="K2106" s="1">
        <v>17.268259189829401</v>
      </c>
      <c r="L2106" s="1">
        <v>50.062064147623303</v>
      </c>
      <c r="M2106" s="1">
        <v>7.3332169143151997</v>
      </c>
    </row>
    <row r="2107" spans="1:13" ht="15.75" customHeight="1" x14ac:dyDescent="0.25">
      <c r="A2107" s="1">
        <v>127.977</v>
      </c>
      <c r="B2107" s="1">
        <v>1.3819999999999999</v>
      </c>
      <c r="C2107" s="1">
        <v>0.01</v>
      </c>
      <c r="D2107" s="1">
        <v>0.5</v>
      </c>
      <c r="E2107" s="1">
        <v>5.0000000000000001E-4</v>
      </c>
      <c r="F2107" s="1" t="s">
        <v>20</v>
      </c>
      <c r="G2107" s="1">
        <v>3</v>
      </c>
      <c r="H2107" s="1">
        <v>1.17782244521463</v>
      </c>
      <c r="I2107" s="1">
        <v>50.051277135295202</v>
      </c>
      <c r="J2107" s="1">
        <v>0.50017939749219997</v>
      </c>
      <c r="K2107" s="1">
        <v>1.18589601414289</v>
      </c>
      <c r="L2107" s="1">
        <v>50.051505719047803</v>
      </c>
      <c r="M2107" s="1">
        <v>0.50360795572570505</v>
      </c>
    </row>
    <row r="2108" spans="1:13" ht="15.75" customHeight="1" x14ac:dyDescent="0.25">
      <c r="A2108" s="1">
        <v>157.14099999999999</v>
      </c>
      <c r="B2108" s="1">
        <v>1.335</v>
      </c>
      <c r="C2108" s="1">
        <v>0.01</v>
      </c>
      <c r="D2108" s="1">
        <v>1</v>
      </c>
      <c r="E2108" s="1">
        <v>1E-3</v>
      </c>
      <c r="F2108" s="1" t="s">
        <v>20</v>
      </c>
      <c r="G2108" s="1">
        <v>3</v>
      </c>
      <c r="H2108" s="1">
        <v>-1.4065557076366</v>
      </c>
      <c r="I2108" s="1">
        <v>50.0512928115702</v>
      </c>
      <c r="J2108" s="1">
        <v>-0.59731429745057196</v>
      </c>
      <c r="K2108" s="1">
        <v>-1.40359483490422</v>
      </c>
      <c r="L2108" s="1">
        <v>50.049603825717703</v>
      </c>
      <c r="M2108" s="1">
        <v>-0.59605691986759801</v>
      </c>
    </row>
    <row r="2109" spans="1:13" ht="15.75" customHeight="1" x14ac:dyDescent="0.25">
      <c r="A2109" s="1">
        <v>69.394999999999996</v>
      </c>
      <c r="B2109" s="1">
        <v>1.081</v>
      </c>
      <c r="C2109" s="1">
        <v>0.01</v>
      </c>
      <c r="D2109" s="1">
        <v>3</v>
      </c>
      <c r="E2109" s="1">
        <v>0.06</v>
      </c>
      <c r="F2109" s="1" t="s">
        <v>20</v>
      </c>
      <c r="G2109" s="1">
        <v>4</v>
      </c>
      <c r="H2109" s="1">
        <v>4.9151771044364496</v>
      </c>
      <c r="I2109" s="1">
        <v>50.0361298972743</v>
      </c>
      <c r="J2109" s="1">
        <v>2.0873013013574102</v>
      </c>
      <c r="K2109" s="1">
        <v>4.9407835273381702</v>
      </c>
      <c r="L2109" s="1">
        <v>50.053615020547497</v>
      </c>
      <c r="M2109" s="1">
        <v>2.09817544052071</v>
      </c>
    </row>
    <row r="2110" spans="1:13" ht="15.75" customHeight="1" x14ac:dyDescent="0.25">
      <c r="A2110" s="1">
        <v>157.14099999999999</v>
      </c>
      <c r="B2110" s="1">
        <v>1.335</v>
      </c>
      <c r="C2110" s="1">
        <v>0.01</v>
      </c>
      <c r="D2110" s="1">
        <v>0.5</v>
      </c>
      <c r="E2110" s="1">
        <v>1.4999999999999999E-2</v>
      </c>
      <c r="F2110" s="1" t="s">
        <v>20</v>
      </c>
      <c r="G2110" s="1">
        <v>3</v>
      </c>
      <c r="H2110" s="1">
        <v>1.02480929291568</v>
      </c>
      <c r="I2110" s="1">
        <v>50.055114472943004</v>
      </c>
      <c r="J2110" s="1">
        <v>0.43520014137747698</v>
      </c>
      <c r="K2110" s="1">
        <v>1.0329547548196401</v>
      </c>
      <c r="L2110" s="1">
        <v>50.053939137640903</v>
      </c>
      <c r="M2110" s="1">
        <v>0.43865923000664298</v>
      </c>
    </row>
    <row r="2111" spans="1:13" ht="15.75" customHeight="1" x14ac:dyDescent="0.25">
      <c r="A2111" s="1">
        <v>195.93199999999999</v>
      </c>
      <c r="B2111" s="1">
        <v>1.1060000000000001</v>
      </c>
      <c r="C2111" s="1">
        <v>0.01</v>
      </c>
      <c r="D2111" s="1">
        <v>3</v>
      </c>
      <c r="E2111" s="1">
        <v>4.4999999999999998E-2</v>
      </c>
      <c r="F2111" s="1" t="s">
        <v>20</v>
      </c>
      <c r="G2111" s="1">
        <v>3</v>
      </c>
      <c r="H2111" s="1">
        <v>-3.3625142095171401</v>
      </c>
      <c r="I2111" s="1">
        <v>50.057720597428798</v>
      </c>
      <c r="J2111" s="1">
        <v>-1.42794046607658</v>
      </c>
      <c r="K2111" s="1">
        <v>-3.4035835506851599</v>
      </c>
      <c r="L2111" s="1">
        <v>50.0521775202808</v>
      </c>
      <c r="M2111" s="1">
        <v>-1.44538115792643</v>
      </c>
    </row>
    <row r="2112" spans="1:13" ht="15.75" customHeight="1" x14ac:dyDescent="0.25">
      <c r="A2112" s="1">
        <v>69.394999999999996</v>
      </c>
      <c r="B2112" s="1">
        <v>1.081</v>
      </c>
      <c r="C2112" s="1">
        <v>0.01</v>
      </c>
      <c r="D2112" s="1">
        <v>11</v>
      </c>
      <c r="E2112" s="1">
        <v>0.22</v>
      </c>
      <c r="F2112" s="1" t="s">
        <v>20</v>
      </c>
      <c r="G2112" s="1">
        <v>2</v>
      </c>
      <c r="H2112" s="1">
        <v>9.5630090173688806</v>
      </c>
      <c r="I2112" s="1">
        <v>50.035725300642703</v>
      </c>
      <c r="J2112" s="1">
        <v>4.0610705866183396</v>
      </c>
      <c r="K2112" s="1">
        <v>9.5987043633923506</v>
      </c>
      <c r="L2112" s="1">
        <v>50.055119817955202</v>
      </c>
      <c r="M2112" s="1">
        <v>4.0762291334263399</v>
      </c>
    </row>
    <row r="2113" spans="1:13" ht="15.75" customHeight="1" x14ac:dyDescent="0.25">
      <c r="A2113" s="1">
        <v>157.14099999999999</v>
      </c>
      <c r="B2113" s="1">
        <v>1.335</v>
      </c>
      <c r="C2113" s="1">
        <v>0.01</v>
      </c>
      <c r="D2113" s="1">
        <v>0.1</v>
      </c>
      <c r="E2113" s="1">
        <v>2E-3</v>
      </c>
      <c r="F2113" s="1" t="s">
        <v>20</v>
      </c>
      <c r="G2113" s="1">
        <v>5</v>
      </c>
      <c r="H2113" s="1">
        <v>1.52535106412293</v>
      </c>
      <c r="I2113" s="1">
        <v>50.054978778232503</v>
      </c>
      <c r="J2113" s="1">
        <v>0.64776246990102604</v>
      </c>
      <c r="K2113" s="1">
        <v>1.51951007843637</v>
      </c>
      <c r="L2113" s="1">
        <v>50.047176551602803</v>
      </c>
      <c r="M2113" s="1">
        <v>0.64528201054712697</v>
      </c>
    </row>
    <row r="2114" spans="1:13" ht="15.75" customHeight="1" x14ac:dyDescent="0.25">
      <c r="A2114" s="1">
        <v>127.977</v>
      </c>
      <c r="B2114" s="1">
        <v>1.3819999999999999</v>
      </c>
      <c r="C2114" s="1">
        <v>0.01</v>
      </c>
      <c r="D2114" s="1">
        <v>11</v>
      </c>
      <c r="E2114" s="1">
        <v>1.0999999999999999E-2</v>
      </c>
      <c r="F2114" s="1" t="s">
        <v>20</v>
      </c>
      <c r="G2114" s="1">
        <v>5</v>
      </c>
      <c r="H2114" s="1">
        <v>17.628342767477299</v>
      </c>
      <c r="I2114" s="1">
        <v>50.211447936712702</v>
      </c>
      <c r="J2114" s="1">
        <v>7.4861316321884201</v>
      </c>
      <c r="K2114" s="1">
        <v>17.2801628035763</v>
      </c>
      <c r="L2114" s="1">
        <v>50.203104002232898</v>
      </c>
      <c r="M2114" s="1">
        <v>7.3382719566741903</v>
      </c>
    </row>
    <row r="2115" spans="1:13" ht="15.75" customHeight="1" x14ac:dyDescent="0.25">
      <c r="A2115" s="1">
        <v>98.736000000000004</v>
      </c>
      <c r="B2115" s="1">
        <v>1.3109999999999999</v>
      </c>
      <c r="C2115" s="1">
        <v>0.01</v>
      </c>
      <c r="D2115" s="1">
        <v>11</v>
      </c>
      <c r="E2115" s="1">
        <v>0.11</v>
      </c>
      <c r="F2115" s="1" t="s">
        <v>20</v>
      </c>
      <c r="G2115" s="1">
        <v>1</v>
      </c>
      <c r="H2115" s="1">
        <v>-6.7542775895206297</v>
      </c>
      <c r="I2115" s="1">
        <v>50.0921137759141</v>
      </c>
      <c r="J2115" s="1">
        <v>-2.8683020169528701</v>
      </c>
      <c r="K2115" s="1">
        <v>-6.7867579177850699</v>
      </c>
      <c r="L2115" s="1">
        <v>50.035021400975502</v>
      </c>
      <c r="M2115" s="1">
        <v>-2.88209525980341</v>
      </c>
    </row>
    <row r="2116" spans="1:13" ht="15.75" customHeight="1" x14ac:dyDescent="0.25">
      <c r="A2116" s="1">
        <v>127.977</v>
      </c>
      <c r="B2116" s="1">
        <v>1.3819999999999999</v>
      </c>
      <c r="C2116" s="1">
        <v>0.01</v>
      </c>
      <c r="D2116" s="1">
        <v>1</v>
      </c>
      <c r="E2116" s="1">
        <v>0.01</v>
      </c>
      <c r="F2116" s="1" t="s">
        <v>20</v>
      </c>
      <c r="G2116" s="1">
        <v>4</v>
      </c>
      <c r="H2116" s="1">
        <v>1.9846423994996201</v>
      </c>
      <c r="I2116" s="1">
        <v>50.051448928580498</v>
      </c>
      <c r="J2116" s="1">
        <v>0.84280720209768301</v>
      </c>
      <c r="K2116" s="1">
        <v>1.98133714418262</v>
      </c>
      <c r="L2116" s="1">
        <v>50.052928787308097</v>
      </c>
      <c r="M2116" s="1">
        <v>0.84140357745142702</v>
      </c>
    </row>
    <row r="2117" spans="1:13" ht="15.75" customHeight="1" x14ac:dyDescent="0.25">
      <c r="A2117" s="1">
        <v>69.394999999999996</v>
      </c>
      <c r="B2117" s="1">
        <v>1.081</v>
      </c>
      <c r="C2117" s="1">
        <v>0.5</v>
      </c>
      <c r="D2117" s="1">
        <v>0.01</v>
      </c>
      <c r="E2117" s="1">
        <v>5.0000000000000001E-4</v>
      </c>
      <c r="F2117" s="1" t="s">
        <v>20</v>
      </c>
      <c r="G2117" s="1">
        <v>2</v>
      </c>
      <c r="H2117" s="1">
        <v>-1.8152552965617501</v>
      </c>
      <c r="I2117" s="1">
        <v>50.0517482637676</v>
      </c>
      <c r="J2117" s="1">
        <v>-0.77087451017570796</v>
      </c>
      <c r="K2117" s="1">
        <v>-1.81282321383411</v>
      </c>
      <c r="L2117" s="1">
        <v>50.049034216211801</v>
      </c>
      <c r="M2117" s="1">
        <v>-0.76984169094365296</v>
      </c>
    </row>
    <row r="2118" spans="1:13" ht="15.75" customHeight="1" x14ac:dyDescent="0.25">
      <c r="A2118" s="1">
        <v>98.736000000000004</v>
      </c>
      <c r="B2118" s="1">
        <v>1.3109999999999999</v>
      </c>
      <c r="C2118" s="1">
        <v>0.01</v>
      </c>
      <c r="D2118" s="1">
        <v>0.1</v>
      </c>
      <c r="E2118" s="1">
        <v>2E-3</v>
      </c>
      <c r="F2118" s="1" t="s">
        <v>20</v>
      </c>
      <c r="G2118" s="1">
        <v>1</v>
      </c>
      <c r="H2118" s="1">
        <v>-0.54786167585367995</v>
      </c>
      <c r="I2118" s="1">
        <v>50.0484544131753</v>
      </c>
      <c r="J2118" s="1">
        <v>-0.23265741288163699</v>
      </c>
      <c r="K2118" s="1">
        <v>-0.54553921530445804</v>
      </c>
      <c r="L2118" s="1">
        <v>50.048951563809403</v>
      </c>
      <c r="M2118" s="1">
        <v>-0.23167114629881899</v>
      </c>
    </row>
    <row r="2119" spans="1:13" ht="15.75" customHeight="1" x14ac:dyDescent="0.25">
      <c r="A2119" s="1">
        <v>127.977</v>
      </c>
      <c r="B2119" s="1">
        <v>1.3819999999999999</v>
      </c>
      <c r="C2119" s="1">
        <v>0.01</v>
      </c>
      <c r="D2119" s="1">
        <v>3</v>
      </c>
      <c r="E2119" s="1">
        <v>4.4999999999999998E-2</v>
      </c>
      <c r="F2119" s="1" t="s">
        <v>20</v>
      </c>
      <c r="G2119" s="1">
        <v>4</v>
      </c>
      <c r="H2119" s="1">
        <v>4.3240392052631798</v>
      </c>
      <c r="I2119" s="1">
        <v>50.049773281634799</v>
      </c>
      <c r="J2119" s="1">
        <v>1.8362660120873</v>
      </c>
      <c r="K2119" s="1">
        <v>4.36571254920106</v>
      </c>
      <c r="L2119" s="1">
        <v>50.065036851775297</v>
      </c>
      <c r="M2119" s="1">
        <v>1.85396320248049</v>
      </c>
    </row>
    <row r="2120" spans="1:13" ht="15.75" customHeight="1" x14ac:dyDescent="0.25">
      <c r="A2120" s="1">
        <v>69.394999999999996</v>
      </c>
      <c r="B2120" s="1">
        <v>1.081</v>
      </c>
      <c r="C2120" s="1">
        <v>3</v>
      </c>
      <c r="D2120" s="1">
        <v>0.01</v>
      </c>
      <c r="E2120" s="1">
        <v>4.4999999999999998E-2</v>
      </c>
      <c r="F2120" s="1" t="s">
        <v>20</v>
      </c>
      <c r="G2120" s="1">
        <v>5</v>
      </c>
      <c r="H2120" s="1">
        <v>8.1954236192591594</v>
      </c>
      <c r="I2120" s="1">
        <v>50.030910045627301</v>
      </c>
      <c r="J2120" s="1">
        <v>3.4803055967637002</v>
      </c>
      <c r="K2120" s="1">
        <v>8.1795548647214993</v>
      </c>
      <c r="L2120" s="1">
        <v>50.040155328117301</v>
      </c>
      <c r="M2120" s="1">
        <v>3.4735666998137802</v>
      </c>
    </row>
    <row r="2121" spans="1:13" ht="15.75" customHeight="1" x14ac:dyDescent="0.25">
      <c r="A2121" s="1">
        <v>69.394999999999996</v>
      </c>
      <c r="B2121" s="1">
        <v>1.081</v>
      </c>
      <c r="C2121" s="1">
        <v>1</v>
      </c>
      <c r="D2121" s="1">
        <v>0.01</v>
      </c>
      <c r="E2121" s="1">
        <v>0.01</v>
      </c>
      <c r="F2121" s="1" t="s">
        <v>20</v>
      </c>
      <c r="G2121" s="1">
        <v>2</v>
      </c>
      <c r="H2121" s="1">
        <v>2.8738310892607402</v>
      </c>
      <c r="I2121" s="1">
        <v>50.058676249145002</v>
      </c>
      <c r="J2121" s="1">
        <v>1.2204140858080199</v>
      </c>
      <c r="K2121" s="1">
        <v>2.8629963445377</v>
      </c>
      <c r="L2121" s="1">
        <v>50.054932521236502</v>
      </c>
      <c r="M2121" s="1">
        <v>1.21581295419471</v>
      </c>
    </row>
    <row r="2122" spans="1:13" ht="15.75" customHeight="1" x14ac:dyDescent="0.25">
      <c r="A2122" s="1">
        <v>234.63499999999999</v>
      </c>
      <c r="B2122" s="1">
        <v>0.66600000000000004</v>
      </c>
      <c r="C2122" s="1">
        <v>0.01</v>
      </c>
      <c r="D2122" s="1">
        <v>0.1</v>
      </c>
      <c r="E2122" s="1">
        <v>2E-3</v>
      </c>
      <c r="F2122" s="1" t="s">
        <v>20</v>
      </c>
      <c r="G2122" s="1">
        <v>1</v>
      </c>
      <c r="H2122" s="1">
        <v>-0.24786776398612201</v>
      </c>
      <c r="I2122" s="1">
        <v>50.049933837121202</v>
      </c>
      <c r="J2122" s="1">
        <v>-0.105260643785511</v>
      </c>
      <c r="K2122" s="1">
        <v>-0.249330849928491</v>
      </c>
      <c r="L2122" s="1">
        <v>50.050543188616103</v>
      </c>
      <c r="M2122" s="1">
        <v>-0.105881964467679</v>
      </c>
    </row>
    <row r="2123" spans="1:13" ht="15.75" customHeight="1" x14ac:dyDescent="0.25">
      <c r="A2123" s="1">
        <v>98.736000000000004</v>
      </c>
      <c r="B2123" s="1">
        <v>1.3109999999999999</v>
      </c>
      <c r="C2123" s="1">
        <v>3</v>
      </c>
      <c r="D2123" s="1">
        <v>0.01</v>
      </c>
      <c r="E2123" s="1">
        <v>4.4999999999999998E-2</v>
      </c>
      <c r="F2123" s="1" t="s">
        <v>20</v>
      </c>
      <c r="G2123" s="1">
        <v>1</v>
      </c>
      <c r="H2123" s="1">
        <v>-7.3308796479378797</v>
      </c>
      <c r="I2123" s="1">
        <v>50.022229375921903</v>
      </c>
      <c r="J2123" s="1">
        <v>-3.1131644504577398</v>
      </c>
      <c r="K2123" s="1">
        <v>-7.4286184720352102</v>
      </c>
      <c r="L2123" s="1">
        <v>49.973318047594098</v>
      </c>
      <c r="M2123" s="1">
        <v>-3.1546706607929398</v>
      </c>
    </row>
    <row r="2124" spans="1:13" ht="15.75" customHeight="1" x14ac:dyDescent="0.25">
      <c r="A2124" s="1">
        <v>157.14099999999999</v>
      </c>
      <c r="B2124" s="1">
        <v>1.335</v>
      </c>
      <c r="C2124" s="1">
        <v>0.1</v>
      </c>
      <c r="D2124" s="1">
        <v>0.01</v>
      </c>
      <c r="E2124" s="1">
        <v>5.0000000000000001E-4</v>
      </c>
      <c r="F2124" s="1" t="s">
        <v>20</v>
      </c>
      <c r="G2124" s="1">
        <v>3</v>
      </c>
      <c r="H2124" s="1">
        <v>-0.89097205601047702</v>
      </c>
      <c r="I2124" s="1">
        <v>50.050437743791001</v>
      </c>
      <c r="J2124" s="1">
        <v>-0.37836421607375398</v>
      </c>
      <c r="K2124" s="1">
        <v>-0.89445392375806998</v>
      </c>
      <c r="L2124" s="1">
        <v>50.052066613093601</v>
      </c>
      <c r="M2124" s="1">
        <v>-0.37984284175219502</v>
      </c>
    </row>
    <row r="2125" spans="1:13" ht="15.75" customHeight="1" x14ac:dyDescent="0.25">
      <c r="A2125" s="1">
        <v>195.93199999999999</v>
      </c>
      <c r="B2125" s="1">
        <v>1.1060000000000001</v>
      </c>
      <c r="C2125" s="1">
        <v>0.01</v>
      </c>
      <c r="D2125" s="1">
        <v>0.1</v>
      </c>
      <c r="E2125" s="1">
        <v>1E-4</v>
      </c>
      <c r="F2125" s="1" t="s">
        <v>20</v>
      </c>
      <c r="G2125" s="1">
        <v>4</v>
      </c>
      <c r="H2125" s="1">
        <v>-0.97266294683488697</v>
      </c>
      <c r="I2125" s="1">
        <v>50.052844980019998</v>
      </c>
      <c r="J2125" s="1">
        <v>-0.413055438608326</v>
      </c>
      <c r="K2125" s="1">
        <v>-0.94472306604395095</v>
      </c>
      <c r="L2125" s="1">
        <v>50.053292988692299</v>
      </c>
      <c r="M2125" s="1">
        <v>-0.40119036268216002</v>
      </c>
    </row>
    <row r="2126" spans="1:13" ht="15.75" customHeight="1" x14ac:dyDescent="0.25">
      <c r="A2126" s="1">
        <v>98.736000000000004</v>
      </c>
      <c r="B2126" s="1">
        <v>1.3109999999999999</v>
      </c>
      <c r="C2126" s="1">
        <v>0.01</v>
      </c>
      <c r="D2126" s="1">
        <v>7</v>
      </c>
      <c r="E2126" s="1">
        <v>0.21</v>
      </c>
      <c r="F2126" s="1" t="s">
        <v>20</v>
      </c>
      <c r="G2126" s="1">
        <v>1</v>
      </c>
      <c r="H2126" s="1">
        <v>4.3244457197269597</v>
      </c>
      <c r="I2126" s="1">
        <v>50.051223276998101</v>
      </c>
      <c r="J2126" s="1">
        <v>1.8364386443549101</v>
      </c>
      <c r="K2126" s="1">
        <v>4.3538786654586996</v>
      </c>
      <c r="L2126" s="1">
        <v>50.0526826602811</v>
      </c>
      <c r="M2126" s="1">
        <v>1.8489377719800799</v>
      </c>
    </row>
    <row r="2127" spans="1:13" ht="15.75" customHeight="1" x14ac:dyDescent="0.25">
      <c r="A2127" s="1">
        <v>157.14099999999999</v>
      </c>
      <c r="B2127" s="1">
        <v>1.335</v>
      </c>
      <c r="C2127" s="1">
        <v>0.5</v>
      </c>
      <c r="D2127" s="1">
        <v>0.01</v>
      </c>
      <c r="E2127" s="1">
        <v>1.4999999999999999E-2</v>
      </c>
      <c r="F2127" s="1" t="s">
        <v>20</v>
      </c>
      <c r="G2127" s="1">
        <v>2</v>
      </c>
      <c r="H2127" s="1">
        <v>-1.3945263861964801</v>
      </c>
      <c r="I2127" s="1">
        <v>50.048434249080799</v>
      </c>
      <c r="J2127" s="1">
        <v>-0.59220587149502302</v>
      </c>
      <c r="K2127" s="1">
        <v>-1.38076980772744</v>
      </c>
      <c r="L2127" s="1">
        <v>50.057232054549203</v>
      </c>
      <c r="M2127" s="1">
        <v>-0.586363940770954</v>
      </c>
    </row>
    <row r="2128" spans="1:13" ht="15.75" customHeight="1" x14ac:dyDescent="0.25">
      <c r="A2128" s="1">
        <v>69.394999999999996</v>
      </c>
      <c r="B2128" s="1">
        <v>1.081</v>
      </c>
      <c r="C2128" s="1">
        <v>0.01</v>
      </c>
      <c r="D2128" s="1">
        <v>0.5</v>
      </c>
      <c r="E2128" s="1">
        <v>1.4999999999999999E-2</v>
      </c>
      <c r="F2128" s="1" t="s">
        <v>20</v>
      </c>
      <c r="G2128" s="1">
        <v>2</v>
      </c>
      <c r="H2128" s="1">
        <v>-1.3859510725968001</v>
      </c>
      <c r="I2128" s="1">
        <v>50.053408949449803</v>
      </c>
      <c r="J2128" s="1">
        <v>-0.58856424010396102</v>
      </c>
      <c r="K2128" s="1">
        <v>-1.3776147470554101</v>
      </c>
      <c r="L2128" s="1">
        <v>50.051079442072002</v>
      </c>
      <c r="M2128" s="1">
        <v>-0.58502409846076597</v>
      </c>
    </row>
    <row r="2129" spans="1:13" ht="15.75" customHeight="1" x14ac:dyDescent="0.25">
      <c r="A2129" s="1">
        <v>98.736000000000004</v>
      </c>
      <c r="B2129" s="1">
        <v>1.3109999999999999</v>
      </c>
      <c r="C2129" s="1">
        <v>0.1</v>
      </c>
      <c r="D2129" s="1">
        <v>0.1</v>
      </c>
      <c r="E2129" s="1">
        <v>0.01</v>
      </c>
      <c r="F2129" s="1" t="s">
        <v>20</v>
      </c>
      <c r="G2129" s="1">
        <v>5</v>
      </c>
      <c r="H2129" s="1">
        <v>2.3775875082205999</v>
      </c>
      <c r="I2129" s="1">
        <v>50.041416163943403</v>
      </c>
      <c r="J2129" s="1">
        <v>1.0096770461273099</v>
      </c>
      <c r="K2129" s="1">
        <v>2.3401066236747399</v>
      </c>
      <c r="L2129" s="1">
        <v>50.043654023611097</v>
      </c>
      <c r="M2129" s="1">
        <v>0.99376024446863498</v>
      </c>
    </row>
    <row r="2130" spans="1:13" ht="15.75" customHeight="1" x14ac:dyDescent="0.25">
      <c r="A2130" s="1">
        <v>195.93199999999999</v>
      </c>
      <c r="B2130" s="1">
        <v>1.1060000000000001</v>
      </c>
      <c r="C2130" s="1">
        <v>0.01</v>
      </c>
      <c r="D2130" s="1">
        <v>0.5</v>
      </c>
      <c r="E2130" s="1">
        <v>1.4999999999999999E-2</v>
      </c>
      <c r="F2130" s="1" t="s">
        <v>20</v>
      </c>
      <c r="G2130" s="1">
        <v>2</v>
      </c>
      <c r="H2130" s="1">
        <v>-0.64580779817256295</v>
      </c>
      <c r="I2130" s="1">
        <v>50.0492538849605</v>
      </c>
      <c r="J2130" s="1">
        <v>-0.27425165541556101</v>
      </c>
      <c r="K2130" s="1">
        <v>-0.64865364297586403</v>
      </c>
      <c r="L2130" s="1">
        <v>50.050561883104002</v>
      </c>
      <c r="M2130" s="1">
        <v>-0.27546018471881401</v>
      </c>
    </row>
    <row r="2131" spans="1:13" ht="15.75" customHeight="1" x14ac:dyDescent="0.25">
      <c r="A2131" s="1">
        <v>127.977</v>
      </c>
      <c r="B2131" s="1">
        <v>1.3819999999999999</v>
      </c>
      <c r="C2131" s="1">
        <v>0.01</v>
      </c>
      <c r="D2131" s="1">
        <v>0.5</v>
      </c>
      <c r="E2131" s="1">
        <v>5.0000000000000001E-4</v>
      </c>
      <c r="F2131" s="1" t="s">
        <v>20</v>
      </c>
      <c r="G2131" s="1">
        <v>4</v>
      </c>
      <c r="H2131" s="1">
        <v>1.58783426153707</v>
      </c>
      <c r="I2131" s="1">
        <v>50.0417698718908</v>
      </c>
      <c r="J2131" s="1">
        <v>0.67429686662861799</v>
      </c>
      <c r="K2131" s="1">
        <v>1.58225249800465</v>
      </c>
      <c r="L2131" s="1">
        <v>50.050404491684901</v>
      </c>
      <c r="M2131" s="1">
        <v>0.67192648972509395</v>
      </c>
    </row>
    <row r="2132" spans="1:13" ht="15.75" customHeight="1" x14ac:dyDescent="0.25">
      <c r="A2132" s="1">
        <v>127.977</v>
      </c>
      <c r="B2132" s="1">
        <v>1.3819999999999999</v>
      </c>
      <c r="C2132" s="1">
        <v>0.01</v>
      </c>
      <c r="D2132" s="1">
        <v>0.5</v>
      </c>
      <c r="E2132" s="1">
        <v>5.0000000000000001E-3</v>
      </c>
      <c r="F2132" s="1" t="s">
        <v>20</v>
      </c>
      <c r="G2132" s="1">
        <v>3</v>
      </c>
      <c r="H2132" s="1">
        <v>1.1870689027119199</v>
      </c>
      <c r="I2132" s="1">
        <v>50.048673499795598</v>
      </c>
      <c r="J2132" s="1">
        <v>0.50410603988105995</v>
      </c>
      <c r="K2132" s="1">
        <v>1.18095754146836</v>
      </c>
      <c r="L2132" s="1">
        <v>50.046749810524702</v>
      </c>
      <c r="M2132" s="1">
        <v>0.50151076162237296</v>
      </c>
    </row>
    <row r="2133" spans="1:13" ht="15.75" customHeight="1" x14ac:dyDescent="0.25">
      <c r="A2133" s="1">
        <v>195.93199999999999</v>
      </c>
      <c r="B2133" s="1">
        <v>1.1060000000000001</v>
      </c>
      <c r="C2133" s="1">
        <v>15</v>
      </c>
      <c r="D2133" s="1">
        <v>0.01</v>
      </c>
      <c r="E2133" s="1">
        <v>0.22500000000000001</v>
      </c>
      <c r="F2133" s="1" t="s">
        <v>20</v>
      </c>
      <c r="G2133" s="1">
        <v>2</v>
      </c>
      <c r="H2133" s="1">
        <v>36.339369459924498</v>
      </c>
      <c r="I2133" s="1">
        <v>50.053809044461303</v>
      </c>
      <c r="J2133" s="1">
        <v>15.4320407083083</v>
      </c>
      <c r="K2133" s="1">
        <v>36.078499757357498</v>
      </c>
      <c r="L2133" s="1">
        <v>50.0732292024801</v>
      </c>
      <c r="M2133" s="1">
        <v>15.321258602580899</v>
      </c>
    </row>
    <row r="2134" spans="1:13" ht="15.75" customHeight="1" x14ac:dyDescent="0.25">
      <c r="A2134" s="1">
        <v>234.63499999999999</v>
      </c>
      <c r="B2134" s="1">
        <v>0.66600000000000004</v>
      </c>
      <c r="C2134" s="1">
        <v>3</v>
      </c>
      <c r="D2134" s="1">
        <v>0.01</v>
      </c>
      <c r="E2134" s="1">
        <v>0.06</v>
      </c>
      <c r="F2134" s="1" t="s">
        <v>20</v>
      </c>
      <c r="G2134" s="1">
        <v>1</v>
      </c>
      <c r="H2134" s="1">
        <v>7.3862507193363003</v>
      </c>
      <c r="I2134" s="1">
        <v>50.039347474741902</v>
      </c>
      <c r="J2134" s="1">
        <v>3.1366785796400101</v>
      </c>
      <c r="K2134" s="1">
        <v>7.4463566505766297</v>
      </c>
      <c r="L2134" s="1">
        <v>50.018032035305403</v>
      </c>
      <c r="M2134" s="1">
        <v>3.1622034357808002</v>
      </c>
    </row>
    <row r="2135" spans="1:13" ht="15.75" customHeight="1" x14ac:dyDescent="0.25">
      <c r="A2135" s="1">
        <v>195.93199999999999</v>
      </c>
      <c r="B2135" s="1">
        <v>1.1060000000000001</v>
      </c>
      <c r="C2135" s="1">
        <v>0.01</v>
      </c>
      <c r="D2135" s="1">
        <v>11</v>
      </c>
      <c r="E2135" s="1">
        <v>0.16500000000000001</v>
      </c>
      <c r="F2135" s="1" t="s">
        <v>20</v>
      </c>
      <c r="G2135" s="1">
        <v>2</v>
      </c>
      <c r="H2135" s="1">
        <v>-9.4090432914442204</v>
      </c>
      <c r="I2135" s="1">
        <v>50.055133222159597</v>
      </c>
      <c r="J2135" s="1">
        <v>-3.99568680628682</v>
      </c>
      <c r="K2135" s="1">
        <v>-9.5391295085716106</v>
      </c>
      <c r="L2135" s="1">
        <v>50.089112778461697</v>
      </c>
      <c r="M2135" s="1">
        <v>-4.05092980659572</v>
      </c>
    </row>
    <row r="2136" spans="1:13" ht="15.75" customHeight="1" x14ac:dyDescent="0.25">
      <c r="A2136" s="1">
        <v>195.93199999999999</v>
      </c>
      <c r="B2136" s="1">
        <v>1.1060000000000001</v>
      </c>
      <c r="C2136" s="1">
        <v>1</v>
      </c>
      <c r="D2136" s="1">
        <v>0.01</v>
      </c>
      <c r="E2136" s="1">
        <v>0.02</v>
      </c>
      <c r="F2136" s="1" t="s">
        <v>20</v>
      </c>
      <c r="G2136" s="1">
        <v>5</v>
      </c>
      <c r="H2136" s="1">
        <v>2.7854702597252299</v>
      </c>
      <c r="I2136" s="1">
        <v>50.049853085486099</v>
      </c>
      <c r="J2136" s="1">
        <v>1.1828903769854</v>
      </c>
      <c r="K2136" s="1">
        <v>2.7891790877858198</v>
      </c>
      <c r="L2136" s="1">
        <v>50.054757185019497</v>
      </c>
      <c r="M2136" s="1">
        <v>1.1844653846550901</v>
      </c>
    </row>
    <row r="2137" spans="1:13" ht="15.75" customHeight="1" x14ac:dyDescent="0.25">
      <c r="A2137" s="1">
        <v>157.14099999999999</v>
      </c>
      <c r="B2137" s="1">
        <v>1.335</v>
      </c>
      <c r="C2137" s="1">
        <v>0.01</v>
      </c>
      <c r="D2137" s="1">
        <v>3</v>
      </c>
      <c r="E2137" s="1">
        <v>0.06</v>
      </c>
      <c r="F2137" s="1" t="s">
        <v>20</v>
      </c>
      <c r="G2137" s="1">
        <v>1</v>
      </c>
      <c r="H2137" s="1">
        <v>-1.87649533143821</v>
      </c>
      <c r="I2137" s="1">
        <v>50.045820799974202</v>
      </c>
      <c r="J2137" s="1">
        <v>-0.79688097988712903</v>
      </c>
      <c r="K2137" s="1">
        <v>-1.90206408383112</v>
      </c>
      <c r="L2137" s="1">
        <v>50.0517926768687</v>
      </c>
      <c r="M2137" s="1">
        <v>-0.80773912172206597</v>
      </c>
    </row>
    <row r="2138" spans="1:13" ht="15.75" customHeight="1" x14ac:dyDescent="0.25">
      <c r="A2138" s="1">
        <v>69.394999999999996</v>
      </c>
      <c r="B2138" s="1">
        <v>1.081</v>
      </c>
      <c r="C2138" s="1">
        <v>0.1</v>
      </c>
      <c r="D2138" s="1">
        <v>1</v>
      </c>
      <c r="E2138" s="1">
        <v>0.01</v>
      </c>
      <c r="F2138" s="1" t="s">
        <v>20</v>
      </c>
      <c r="G2138" s="1">
        <v>1</v>
      </c>
      <c r="H2138" s="1">
        <v>-0.87366846398254305</v>
      </c>
      <c r="I2138" s="1">
        <v>50.047582459654997</v>
      </c>
      <c r="J2138" s="1">
        <v>-0.371015994556881</v>
      </c>
      <c r="K2138" s="1">
        <v>-0.86108332159276502</v>
      </c>
      <c r="L2138" s="1">
        <v>50.048423551908499</v>
      </c>
      <c r="M2138" s="1">
        <v>-0.365671531167303</v>
      </c>
    </row>
    <row r="2139" spans="1:13" ht="15.75" customHeight="1" x14ac:dyDescent="0.25">
      <c r="A2139" s="1">
        <v>98.736000000000004</v>
      </c>
      <c r="B2139" s="1">
        <v>1.3109999999999999</v>
      </c>
      <c r="C2139" s="1">
        <v>3</v>
      </c>
      <c r="D2139" s="1">
        <v>0.01</v>
      </c>
      <c r="E2139" s="1">
        <v>0.06</v>
      </c>
      <c r="F2139" s="1" t="s">
        <v>20</v>
      </c>
      <c r="G2139" s="1">
        <v>1</v>
      </c>
      <c r="H2139" s="1">
        <v>7.3786590340374199</v>
      </c>
      <c r="I2139" s="1">
        <v>50.043125648751598</v>
      </c>
      <c r="J2139" s="1">
        <v>3.1334546602842699</v>
      </c>
      <c r="K2139" s="1">
        <v>7.4021006058971999</v>
      </c>
      <c r="L2139" s="1">
        <v>50.0491250319401</v>
      </c>
      <c r="M2139" s="1">
        <v>3.1434094640297201</v>
      </c>
    </row>
    <row r="2140" spans="1:13" ht="15.75" customHeight="1" x14ac:dyDescent="0.25">
      <c r="A2140" s="1">
        <v>127.977</v>
      </c>
      <c r="B2140" s="1">
        <v>1.3819999999999999</v>
      </c>
      <c r="C2140" s="1">
        <v>0.01</v>
      </c>
      <c r="D2140" s="1">
        <v>11</v>
      </c>
      <c r="E2140" s="1">
        <v>5.5E-2</v>
      </c>
      <c r="F2140" s="1" t="s">
        <v>20</v>
      </c>
      <c r="G2140" s="1">
        <v>5</v>
      </c>
      <c r="H2140" s="1">
        <v>17.657731676916299</v>
      </c>
      <c r="I2140" s="1">
        <v>49.962017336580502</v>
      </c>
      <c r="J2140" s="1">
        <v>7.4986120591627197</v>
      </c>
      <c r="K2140" s="1">
        <v>17.6835006702442</v>
      </c>
      <c r="L2140" s="1">
        <v>50.197857626998001</v>
      </c>
      <c r="M2140" s="1">
        <v>7.50955523621717</v>
      </c>
    </row>
    <row r="2141" spans="1:13" ht="15.75" customHeight="1" x14ac:dyDescent="0.25">
      <c r="A2141" s="1">
        <v>98.736000000000004</v>
      </c>
      <c r="B2141" s="1">
        <v>1.3109999999999999</v>
      </c>
      <c r="C2141" s="1">
        <v>0.01</v>
      </c>
      <c r="D2141" s="1">
        <v>0.1</v>
      </c>
      <c r="E2141" s="1">
        <v>3.0000000000000001E-3</v>
      </c>
      <c r="F2141" s="1" t="s">
        <v>20</v>
      </c>
      <c r="G2141" s="1">
        <v>3</v>
      </c>
      <c r="H2141" s="1">
        <v>-1.3544368696087901</v>
      </c>
      <c r="I2141" s="1">
        <v>50.0544852110867</v>
      </c>
      <c r="J2141" s="1">
        <v>-0.57518127637540295</v>
      </c>
      <c r="K2141" s="1">
        <v>-1.3587613226117501</v>
      </c>
      <c r="L2141" s="1">
        <v>50.048037115231097</v>
      </c>
      <c r="M2141" s="1">
        <v>-0.57701771811268499</v>
      </c>
    </row>
    <row r="2142" spans="1:13" ht="15.75" customHeight="1" x14ac:dyDescent="0.25">
      <c r="A2142" s="1">
        <v>69.394999999999996</v>
      </c>
      <c r="B2142" s="1">
        <v>1.081</v>
      </c>
      <c r="C2142" s="1">
        <v>0.01</v>
      </c>
      <c r="D2142" s="1">
        <v>3</v>
      </c>
      <c r="E2142" s="1">
        <v>9.2999999999999999E-2</v>
      </c>
      <c r="F2142" s="1" t="s">
        <v>20</v>
      </c>
      <c r="G2142" s="1">
        <v>4</v>
      </c>
      <c r="H2142" s="1">
        <v>4.9497566029725597</v>
      </c>
      <c r="I2142" s="1">
        <v>50.0585259603399</v>
      </c>
      <c r="J2142" s="1">
        <v>2.10198598733334</v>
      </c>
      <c r="K2142" s="1">
        <v>4.9659560287824496</v>
      </c>
      <c r="L2142" s="1">
        <v>50.0537733854243</v>
      </c>
      <c r="M2142" s="1">
        <v>2.1088653086387099</v>
      </c>
    </row>
    <row r="2143" spans="1:13" ht="15.75" customHeight="1" x14ac:dyDescent="0.25">
      <c r="A2143" s="1">
        <v>69.394999999999996</v>
      </c>
      <c r="B2143" s="1">
        <v>1.081</v>
      </c>
      <c r="C2143" s="1">
        <v>0.01</v>
      </c>
      <c r="D2143" s="1">
        <v>11</v>
      </c>
      <c r="E2143" s="1">
        <v>5.5E-2</v>
      </c>
      <c r="F2143" s="1" t="s">
        <v>20</v>
      </c>
      <c r="G2143" s="1">
        <v>2</v>
      </c>
      <c r="H2143" s="1">
        <v>9.5608683149807394</v>
      </c>
      <c r="I2143" s="1">
        <v>50.0447226233508</v>
      </c>
      <c r="J2143" s="1">
        <v>4.0601615062768497</v>
      </c>
      <c r="K2143" s="1">
        <v>9.5447004283915895</v>
      </c>
      <c r="L2143" s="1">
        <v>50.038432153527097</v>
      </c>
      <c r="M2143" s="1">
        <v>4.0532955785593598</v>
      </c>
    </row>
    <row r="2144" spans="1:13" ht="15.75" customHeight="1" x14ac:dyDescent="0.25">
      <c r="A2144" s="1">
        <v>195.93199999999999</v>
      </c>
      <c r="B2144" s="1">
        <v>1.1060000000000001</v>
      </c>
      <c r="C2144" s="1">
        <v>0.01</v>
      </c>
      <c r="D2144" s="1">
        <v>0.1</v>
      </c>
      <c r="E2144" s="1">
        <v>1E-4</v>
      </c>
      <c r="F2144" s="1" t="s">
        <v>20</v>
      </c>
      <c r="G2144" s="1">
        <v>1</v>
      </c>
      <c r="H2144" s="1">
        <v>-0.28695155562537</v>
      </c>
      <c r="I2144" s="1">
        <v>50.051059253462199</v>
      </c>
      <c r="J2144" s="1">
        <v>-0.121858143207648</v>
      </c>
      <c r="K2144" s="1">
        <v>-0.28716952260699402</v>
      </c>
      <c r="L2144" s="1">
        <v>50.0505928390847</v>
      </c>
      <c r="M2144" s="1">
        <v>-0.121950706050192</v>
      </c>
    </row>
    <row r="2145" spans="1:13" ht="15.75" customHeight="1" x14ac:dyDescent="0.25">
      <c r="A2145" s="1">
        <v>195.93199999999999</v>
      </c>
      <c r="B2145" s="1">
        <v>1.1060000000000001</v>
      </c>
      <c r="C2145" s="1">
        <v>0.01</v>
      </c>
      <c r="D2145" s="1">
        <v>0.5</v>
      </c>
      <c r="E2145" s="1">
        <v>0.01</v>
      </c>
      <c r="F2145" s="1" t="s">
        <v>20</v>
      </c>
      <c r="G2145" s="1">
        <v>3</v>
      </c>
      <c r="H2145" s="1">
        <v>-0.88951652802346404</v>
      </c>
      <c r="I2145" s="1">
        <v>50.044367742026097</v>
      </c>
      <c r="J2145" s="1">
        <v>-0.37774610498703198</v>
      </c>
      <c r="K2145" s="1">
        <v>-0.89179772643198596</v>
      </c>
      <c r="L2145" s="1">
        <v>50.050633847531202</v>
      </c>
      <c r="M2145" s="1">
        <v>-0.37871484900288099</v>
      </c>
    </row>
    <row r="2146" spans="1:13" ht="15.75" customHeight="1" x14ac:dyDescent="0.25">
      <c r="A2146" s="1">
        <v>127.977</v>
      </c>
      <c r="B2146" s="1">
        <v>1.3819999999999999</v>
      </c>
      <c r="C2146" s="1">
        <v>0.01</v>
      </c>
      <c r="D2146" s="1">
        <v>1</v>
      </c>
      <c r="E2146" s="1">
        <v>1.4999999999999999E-2</v>
      </c>
      <c r="F2146" s="1" t="s">
        <v>20</v>
      </c>
      <c r="G2146" s="1">
        <v>3</v>
      </c>
      <c r="H2146" s="1">
        <v>1.5367807000577201</v>
      </c>
      <c r="I2146" s="1">
        <v>50.041351039969399</v>
      </c>
      <c r="J2146" s="1">
        <v>0.65261623070227603</v>
      </c>
      <c r="K2146" s="1">
        <v>1.53873600523347</v>
      </c>
      <c r="L2146" s="1">
        <v>50.050856121275302</v>
      </c>
      <c r="M2146" s="1">
        <v>0.65344657942647999</v>
      </c>
    </row>
    <row r="2147" spans="1:13" ht="15.75" customHeight="1" x14ac:dyDescent="0.25">
      <c r="A2147" s="1">
        <v>195.93199999999999</v>
      </c>
      <c r="B2147" s="1">
        <v>1.1060000000000001</v>
      </c>
      <c r="C2147" s="1">
        <v>0.01</v>
      </c>
      <c r="D2147" s="1">
        <v>0.1</v>
      </c>
      <c r="E2147" s="1">
        <v>3.0000000000000001E-3</v>
      </c>
      <c r="F2147" s="1" t="s">
        <v>20</v>
      </c>
      <c r="G2147" s="1">
        <v>4</v>
      </c>
      <c r="H2147" s="1">
        <v>-0.94931590061323901</v>
      </c>
      <c r="I2147" s="1">
        <v>50.051006206291</v>
      </c>
      <c r="J2147" s="1">
        <v>-0.40314077654715402</v>
      </c>
      <c r="K2147" s="1">
        <v>-0.95279150523632306</v>
      </c>
      <c r="L2147" s="1">
        <v>50.0454924313578</v>
      </c>
      <c r="M2147" s="1">
        <v>-0.40461674249886298</v>
      </c>
    </row>
    <row r="2148" spans="1:13" ht="15.75" customHeight="1" x14ac:dyDescent="0.25">
      <c r="A2148" s="1">
        <v>234.63499999999999</v>
      </c>
      <c r="B2148" s="1">
        <v>0.66600000000000004</v>
      </c>
      <c r="C2148" s="1">
        <v>0.01</v>
      </c>
      <c r="D2148" s="1">
        <v>0.1</v>
      </c>
      <c r="E2148" s="1">
        <v>1E-3</v>
      </c>
      <c r="F2148" s="1" t="s">
        <v>20</v>
      </c>
      <c r="G2148" s="1">
        <v>1</v>
      </c>
      <c r="H2148" s="1">
        <v>-0.24757297150976401</v>
      </c>
      <c r="I2148" s="1">
        <v>50.049220290555702</v>
      </c>
      <c r="J2148" s="1">
        <v>-0.105135455881503</v>
      </c>
      <c r="K2148" s="1">
        <v>-0.24736374523414201</v>
      </c>
      <c r="L2148" s="1">
        <v>50.049987862351799</v>
      </c>
      <c r="M2148" s="1">
        <v>-0.10504660490663401</v>
      </c>
    </row>
    <row r="2149" spans="1:13" ht="15.75" customHeight="1" x14ac:dyDescent="0.25">
      <c r="A2149" s="1">
        <v>127.977</v>
      </c>
      <c r="B2149" s="1">
        <v>1.3819999999999999</v>
      </c>
      <c r="C2149" s="1">
        <v>0.01</v>
      </c>
      <c r="D2149" s="1">
        <v>1</v>
      </c>
      <c r="E2149" s="1">
        <v>5.0000000000000001E-3</v>
      </c>
      <c r="F2149" s="1" t="s">
        <v>20</v>
      </c>
      <c r="G2149" s="1">
        <v>3</v>
      </c>
      <c r="H2149" s="1">
        <v>1.53145578824797</v>
      </c>
      <c r="I2149" s="1">
        <v>50.051118473338001</v>
      </c>
      <c r="J2149" s="1">
        <v>0.65035492961099695</v>
      </c>
      <c r="K2149" s="1">
        <v>1.5338181479103701</v>
      </c>
      <c r="L2149" s="1">
        <v>50.045301086296497</v>
      </c>
      <c r="M2149" s="1">
        <v>0.65135813993136304</v>
      </c>
    </row>
    <row r="2150" spans="1:13" ht="15.75" customHeight="1" x14ac:dyDescent="0.25">
      <c r="A2150" s="1">
        <v>234.63499999999999</v>
      </c>
      <c r="B2150" s="1">
        <v>0.66600000000000004</v>
      </c>
      <c r="C2150" s="1">
        <v>0.01</v>
      </c>
      <c r="D2150" s="1">
        <v>0.5</v>
      </c>
      <c r="E2150" s="1">
        <v>2.5000000000000001E-3</v>
      </c>
      <c r="F2150" s="1" t="s">
        <v>20</v>
      </c>
      <c r="G2150" s="1">
        <v>5</v>
      </c>
      <c r="H2150" s="1">
        <v>-1.3137302520208101</v>
      </c>
      <c r="I2150" s="1">
        <v>50.0512677852536</v>
      </c>
      <c r="J2150" s="1">
        <v>-0.55789462035876303</v>
      </c>
      <c r="K2150" s="1">
        <v>-1.30065847512991</v>
      </c>
      <c r="L2150" s="1">
        <v>50.051427253000597</v>
      </c>
      <c r="M2150" s="1">
        <v>-0.552343500564767</v>
      </c>
    </row>
    <row r="2151" spans="1:13" ht="15.75" customHeight="1" x14ac:dyDescent="0.25">
      <c r="A2151" s="1">
        <v>234.63499999999999</v>
      </c>
      <c r="B2151" s="1">
        <v>0.66600000000000004</v>
      </c>
      <c r="C2151" s="1">
        <v>15</v>
      </c>
      <c r="D2151" s="1">
        <v>0.01</v>
      </c>
      <c r="E2151" s="1">
        <v>1.4999999999999999E-2</v>
      </c>
      <c r="F2151" s="1" t="s">
        <v>20</v>
      </c>
      <c r="G2151" s="1">
        <v>5</v>
      </c>
      <c r="H2151" s="1">
        <v>36.459739754172901</v>
      </c>
      <c r="I2151" s="1">
        <v>50.17085327201</v>
      </c>
      <c r="J2151" s="1">
        <v>15.483157700939699</v>
      </c>
      <c r="K2151" s="1">
        <v>36.400372816896002</v>
      </c>
      <c r="L2151" s="1">
        <v>50.3149623351106</v>
      </c>
      <c r="M2151" s="1">
        <v>15.457946669311999</v>
      </c>
    </row>
    <row r="2152" spans="1:13" ht="15.75" customHeight="1" x14ac:dyDescent="0.25">
      <c r="A2152" s="1">
        <v>195.93199999999999</v>
      </c>
      <c r="B2152" s="1">
        <v>1.1060000000000001</v>
      </c>
      <c r="C2152" s="1">
        <v>0.01</v>
      </c>
      <c r="D2152" s="1">
        <v>7</v>
      </c>
      <c r="E2152" s="1">
        <v>0.14000000000000001</v>
      </c>
      <c r="F2152" s="1" t="s">
        <v>20</v>
      </c>
      <c r="G2152" s="1">
        <v>4</v>
      </c>
      <c r="H2152" s="1">
        <v>9.4734459009812593</v>
      </c>
      <c r="I2152" s="1">
        <v>50.037881814334902</v>
      </c>
      <c r="J2152" s="1">
        <v>4.0230363092327401</v>
      </c>
      <c r="K2152" s="1">
        <v>9.5052367134859406</v>
      </c>
      <c r="L2152" s="1">
        <v>50.030334075702498</v>
      </c>
      <c r="M2152" s="1">
        <v>4.0365367392075502</v>
      </c>
    </row>
    <row r="2153" spans="1:13" ht="15.75" customHeight="1" x14ac:dyDescent="0.25">
      <c r="A2153" s="1">
        <v>98.736000000000004</v>
      </c>
      <c r="B2153" s="1">
        <v>1.3109999999999999</v>
      </c>
      <c r="C2153" s="1">
        <v>0.01</v>
      </c>
      <c r="D2153" s="1">
        <v>0.5</v>
      </c>
      <c r="E2153" s="1">
        <v>1.4999999999999999E-2</v>
      </c>
      <c r="F2153" s="1" t="s">
        <v>20</v>
      </c>
      <c r="G2153" s="1">
        <v>4</v>
      </c>
      <c r="H2153" s="1">
        <v>1.9789740629952</v>
      </c>
      <c r="I2153" s="1">
        <v>50.044696245643202</v>
      </c>
      <c r="J2153" s="1">
        <v>0.84040006072498896</v>
      </c>
      <c r="K2153" s="1">
        <v>1.9775211227054099</v>
      </c>
      <c r="L2153" s="1">
        <v>50.051386871138902</v>
      </c>
      <c r="M2153" s="1">
        <v>0.83978304854145203</v>
      </c>
    </row>
    <row r="2154" spans="1:13" ht="15.75" customHeight="1" x14ac:dyDescent="0.25">
      <c r="A2154" s="1">
        <v>127.977</v>
      </c>
      <c r="B2154" s="1">
        <v>1.3819999999999999</v>
      </c>
      <c r="C2154" s="1">
        <v>0.01</v>
      </c>
      <c r="D2154" s="1">
        <v>0.5</v>
      </c>
      <c r="E2154" s="1">
        <v>7.4999999999999997E-3</v>
      </c>
      <c r="F2154" s="1" t="s">
        <v>20</v>
      </c>
      <c r="G2154" s="1">
        <v>2</v>
      </c>
      <c r="H2154" s="1">
        <v>-0.84083027685816303</v>
      </c>
      <c r="I2154" s="1">
        <v>50.041814783754198</v>
      </c>
      <c r="J2154" s="1">
        <v>-0.35707078174713902</v>
      </c>
      <c r="K2154" s="1">
        <v>-0.83709949463688105</v>
      </c>
      <c r="L2154" s="1">
        <v>50.053216838669101</v>
      </c>
      <c r="M2154" s="1">
        <v>-0.35548645092444398</v>
      </c>
    </row>
    <row r="2155" spans="1:13" ht="15.75" customHeight="1" x14ac:dyDescent="0.25">
      <c r="A2155" s="1">
        <v>234.63499999999999</v>
      </c>
      <c r="B2155" s="1">
        <v>0.66600000000000004</v>
      </c>
      <c r="C2155" s="1">
        <v>0.01</v>
      </c>
      <c r="D2155" s="1">
        <v>7</v>
      </c>
      <c r="E2155" s="1">
        <v>0.14000000000000001</v>
      </c>
      <c r="F2155" s="1" t="s">
        <v>20</v>
      </c>
      <c r="G2155" s="1">
        <v>5</v>
      </c>
      <c r="H2155" s="1">
        <v>11.308235144599101</v>
      </c>
      <c r="I2155" s="1">
        <v>50.052508782337902</v>
      </c>
      <c r="J2155" s="1">
        <v>4.8022061935617302</v>
      </c>
      <c r="K2155" s="1">
        <v>11.3736431533919</v>
      </c>
      <c r="L2155" s="1">
        <v>50.133545912753</v>
      </c>
      <c r="M2155" s="1">
        <v>4.8299826538949802</v>
      </c>
    </row>
    <row r="2156" spans="1:13" ht="15.75" customHeight="1" x14ac:dyDescent="0.25">
      <c r="A2156" s="1">
        <v>157.14099999999999</v>
      </c>
      <c r="B2156" s="1">
        <v>1.335</v>
      </c>
      <c r="C2156" s="1">
        <v>0.01</v>
      </c>
      <c r="D2156" s="1">
        <v>11</v>
      </c>
      <c r="E2156" s="1">
        <v>0.34100000000000003</v>
      </c>
      <c r="F2156" s="1" t="s">
        <v>20</v>
      </c>
      <c r="G2156" s="1">
        <v>3</v>
      </c>
      <c r="H2156" s="1">
        <v>-12.1868247143397</v>
      </c>
      <c r="I2156" s="1">
        <v>50.1026327849561</v>
      </c>
      <c r="J2156" s="1">
        <v>-5.1753120071087597</v>
      </c>
      <c r="K2156" s="1">
        <v>-12.314759604507399</v>
      </c>
      <c r="L2156" s="1">
        <v>50.0635232935335</v>
      </c>
      <c r="M2156" s="1">
        <v>-5.2296414151976496</v>
      </c>
    </row>
    <row r="2157" spans="1:13" ht="15.75" customHeight="1" x14ac:dyDescent="0.25">
      <c r="A2157" s="1">
        <v>98.736000000000004</v>
      </c>
      <c r="B2157" s="1">
        <v>1.3109999999999999</v>
      </c>
      <c r="C2157" s="1">
        <v>0.1</v>
      </c>
      <c r="D2157" s="1">
        <v>0.1</v>
      </c>
      <c r="E2157" s="1">
        <v>0.01</v>
      </c>
      <c r="F2157" s="1" t="s">
        <v>20</v>
      </c>
      <c r="G2157" s="1">
        <v>4</v>
      </c>
      <c r="H2157" s="1">
        <v>-1.8529280945123601</v>
      </c>
      <c r="I2157" s="1">
        <v>50.041429669212</v>
      </c>
      <c r="J2157" s="1">
        <v>-0.78687281064734405</v>
      </c>
      <c r="K2157" s="1">
        <v>-1.8292793948524599</v>
      </c>
      <c r="L2157" s="1">
        <v>50.045663028565301</v>
      </c>
      <c r="M2157" s="1">
        <v>-0.77683004707511005</v>
      </c>
    </row>
    <row r="2158" spans="1:13" ht="15.75" customHeight="1" x14ac:dyDescent="0.25">
      <c r="A2158" s="1">
        <v>234.63499999999999</v>
      </c>
      <c r="B2158" s="1">
        <v>0.66600000000000004</v>
      </c>
      <c r="C2158" s="1">
        <v>0.01</v>
      </c>
      <c r="D2158" s="1">
        <v>3</v>
      </c>
      <c r="E2158" s="1">
        <v>0.06</v>
      </c>
      <c r="F2158" s="1" t="s">
        <v>20</v>
      </c>
      <c r="G2158" s="1">
        <v>5</v>
      </c>
      <c r="H2158" s="1">
        <v>4.9071705329718398</v>
      </c>
      <c r="I2158" s="1">
        <v>50.037189588761699</v>
      </c>
      <c r="J2158" s="1">
        <v>2.0839011945693202</v>
      </c>
      <c r="K2158" s="1">
        <v>4.9168022922338901</v>
      </c>
      <c r="L2158" s="1">
        <v>50.044695188083502</v>
      </c>
      <c r="M2158" s="1">
        <v>2.0879914609452599</v>
      </c>
    </row>
    <row r="2159" spans="1:13" ht="15.75" customHeight="1" x14ac:dyDescent="0.25">
      <c r="A2159" s="1">
        <v>98.736000000000004</v>
      </c>
      <c r="B2159" s="1">
        <v>1.3109999999999999</v>
      </c>
      <c r="C2159" s="1">
        <v>0.01</v>
      </c>
      <c r="D2159" s="1">
        <v>0.1</v>
      </c>
      <c r="E2159" s="1">
        <v>1.5E-3</v>
      </c>
      <c r="F2159" s="1" t="s">
        <v>20</v>
      </c>
      <c r="G2159" s="1">
        <v>2</v>
      </c>
      <c r="H2159" s="1">
        <v>-0.91427994756328002</v>
      </c>
      <c r="I2159" s="1">
        <v>50.048345942267702</v>
      </c>
      <c r="J2159" s="1">
        <v>-0.38826225053647001</v>
      </c>
      <c r="K2159" s="1">
        <v>-0.91428055090928795</v>
      </c>
      <c r="L2159" s="1">
        <v>50.048629021876401</v>
      </c>
      <c r="M2159" s="1">
        <v>-0.38826250675611002</v>
      </c>
    </row>
    <row r="2160" spans="1:13" ht="15.75" customHeight="1" x14ac:dyDescent="0.25">
      <c r="A2160" s="1">
        <v>195.93199999999999</v>
      </c>
      <c r="B2160" s="1">
        <v>1.1060000000000001</v>
      </c>
      <c r="C2160" s="1">
        <v>0.01</v>
      </c>
      <c r="D2160" s="1">
        <v>7</v>
      </c>
      <c r="E2160" s="1">
        <v>3.5000000000000003E-2</v>
      </c>
      <c r="F2160" s="1" t="s">
        <v>20</v>
      </c>
      <c r="G2160" s="1">
        <v>3</v>
      </c>
      <c r="H2160" s="1">
        <v>-7.7673989833854202</v>
      </c>
      <c r="I2160" s="1">
        <v>50.035932527434099</v>
      </c>
      <c r="J2160" s="1">
        <v>-3.2985387223481499</v>
      </c>
      <c r="K2160" s="1">
        <v>-7.8557963209041501</v>
      </c>
      <c r="L2160" s="1">
        <v>50.041262658433197</v>
      </c>
      <c r="M2160" s="1">
        <v>-3.3360779348157599</v>
      </c>
    </row>
    <row r="2161" spans="1:13" ht="15.75" customHeight="1" x14ac:dyDescent="0.25">
      <c r="A2161" s="1">
        <v>69.394999999999996</v>
      </c>
      <c r="B2161" s="1">
        <v>1.081</v>
      </c>
      <c r="C2161" s="1">
        <v>0.01</v>
      </c>
      <c r="D2161" s="1">
        <v>0.1</v>
      </c>
      <c r="E2161" s="1">
        <v>1E-4</v>
      </c>
      <c r="F2161" s="1" t="s">
        <v>20</v>
      </c>
      <c r="G2161" s="1">
        <v>3</v>
      </c>
      <c r="H2161" s="1">
        <v>1.92130508109316</v>
      </c>
      <c r="I2161" s="1">
        <v>50.057722330529202</v>
      </c>
      <c r="J2161" s="1">
        <v>0.81591009049310503</v>
      </c>
      <c r="K2161" s="1">
        <v>1.91920303361294</v>
      </c>
      <c r="L2161" s="1">
        <v>50.048557319980901</v>
      </c>
      <c r="M2161" s="1">
        <v>0.81501742551934098</v>
      </c>
    </row>
    <row r="2162" spans="1:13" ht="15.75" customHeight="1" x14ac:dyDescent="0.25">
      <c r="A2162" s="1">
        <v>69.394999999999996</v>
      </c>
      <c r="B2162" s="1">
        <v>1.081</v>
      </c>
      <c r="C2162" s="1">
        <v>0.01</v>
      </c>
      <c r="D2162" s="1">
        <v>0.5</v>
      </c>
      <c r="E2162" s="1">
        <v>1.55E-2</v>
      </c>
      <c r="F2162" s="1" t="s">
        <v>20</v>
      </c>
      <c r="G2162" s="1">
        <v>3</v>
      </c>
      <c r="H2162" s="1">
        <v>-2.0155049824716702</v>
      </c>
      <c r="I2162" s="1">
        <v>50.050944257051299</v>
      </c>
      <c r="J2162" s="1">
        <v>-0.85591344592817697</v>
      </c>
      <c r="K2162" s="1">
        <v>-1.99603855619749</v>
      </c>
      <c r="L2162" s="1">
        <v>50.054734655782397</v>
      </c>
      <c r="M2162" s="1">
        <v>-0.84764674545502705</v>
      </c>
    </row>
    <row r="2163" spans="1:13" ht="15.75" customHeight="1" x14ac:dyDescent="0.25">
      <c r="A2163" s="1">
        <v>195.93199999999999</v>
      </c>
      <c r="B2163" s="1">
        <v>1.1060000000000001</v>
      </c>
      <c r="C2163" s="1">
        <v>15</v>
      </c>
      <c r="D2163" s="1">
        <v>0.01</v>
      </c>
      <c r="E2163" s="1">
        <v>0.45</v>
      </c>
      <c r="F2163" s="1" t="s">
        <v>20</v>
      </c>
      <c r="G2163" s="1">
        <v>4</v>
      </c>
      <c r="H2163" s="1">
        <v>36.097749813348699</v>
      </c>
      <c r="I2163" s="1">
        <v>50.058139612951202</v>
      </c>
      <c r="J2163" s="1">
        <v>15.3294334182727</v>
      </c>
      <c r="K2163" s="1">
        <v>35.734264181562601</v>
      </c>
      <c r="L2163" s="1">
        <v>50.087700639967402</v>
      </c>
      <c r="M2163" s="1">
        <v>15.1750739687288</v>
      </c>
    </row>
    <row r="2164" spans="1:13" ht="15.75" customHeight="1" x14ac:dyDescent="0.25">
      <c r="A2164" s="1">
        <v>157.14099999999999</v>
      </c>
      <c r="B2164" s="1">
        <v>1.335</v>
      </c>
      <c r="C2164" s="1">
        <v>0.01</v>
      </c>
      <c r="D2164" s="1">
        <v>3</v>
      </c>
      <c r="E2164" s="1">
        <v>0.03</v>
      </c>
      <c r="F2164" s="1" t="s">
        <v>20</v>
      </c>
      <c r="G2164" s="1">
        <v>2</v>
      </c>
      <c r="H2164" s="1">
        <v>-2.66449863797836</v>
      </c>
      <c r="I2164" s="1">
        <v>50.047299109868298</v>
      </c>
      <c r="J2164" s="1">
        <v>-1.1315180219034999</v>
      </c>
      <c r="K2164" s="1">
        <v>-2.6463361789070099</v>
      </c>
      <c r="L2164" s="1">
        <v>50.047269374183202</v>
      </c>
      <c r="M2164" s="1">
        <v>-1.1238050700301501</v>
      </c>
    </row>
    <row r="2165" spans="1:13" ht="15.75" customHeight="1" x14ac:dyDescent="0.25">
      <c r="A2165" s="1">
        <v>98.736000000000004</v>
      </c>
      <c r="B2165" s="1">
        <v>1.3109999999999999</v>
      </c>
      <c r="C2165" s="1">
        <v>15</v>
      </c>
      <c r="D2165" s="1">
        <v>0.01</v>
      </c>
      <c r="E2165" s="1">
        <v>0.15</v>
      </c>
      <c r="F2165" s="1" t="s">
        <v>20</v>
      </c>
      <c r="G2165" s="1">
        <v>5</v>
      </c>
      <c r="H2165" s="1">
        <v>36.628696163625101</v>
      </c>
      <c r="I2165" s="1">
        <v>50.099093733108901</v>
      </c>
      <c r="J2165" s="1">
        <v>15.554907492621499</v>
      </c>
      <c r="K2165" s="1">
        <v>36.830123108043097</v>
      </c>
      <c r="L2165" s="1">
        <v>49.968642579973697</v>
      </c>
      <c r="M2165" s="1">
        <v>15.6404463682874</v>
      </c>
    </row>
    <row r="2166" spans="1:13" ht="15.75" customHeight="1" x14ac:dyDescent="0.25">
      <c r="A2166" s="1">
        <v>69.394999999999996</v>
      </c>
      <c r="B2166" s="1">
        <v>1.081</v>
      </c>
      <c r="C2166" s="1">
        <v>11</v>
      </c>
      <c r="D2166" s="1">
        <v>0.01</v>
      </c>
      <c r="E2166" s="1">
        <v>0.22</v>
      </c>
      <c r="F2166" s="1" t="s">
        <v>20</v>
      </c>
      <c r="G2166" s="1">
        <v>3</v>
      </c>
      <c r="H2166" s="1">
        <v>26.813197218077001</v>
      </c>
      <c r="I2166" s="1">
        <v>50.035486511772298</v>
      </c>
      <c r="J2166" s="1">
        <v>11.386613393102101</v>
      </c>
      <c r="K2166" s="1">
        <v>26.980604431182702</v>
      </c>
      <c r="L2166" s="1">
        <v>50.048898844930903</v>
      </c>
      <c r="M2166" s="1">
        <v>11.457705296068699</v>
      </c>
    </row>
    <row r="2167" spans="1:13" ht="15.75" customHeight="1" x14ac:dyDescent="0.25">
      <c r="A2167" s="1">
        <v>157.14099999999999</v>
      </c>
      <c r="B2167" s="1">
        <v>1.335</v>
      </c>
      <c r="C2167" s="1">
        <v>0.01</v>
      </c>
      <c r="D2167" s="1">
        <v>0.5</v>
      </c>
      <c r="E2167" s="1">
        <v>1.55E-2</v>
      </c>
      <c r="F2167" s="1" t="s">
        <v>20</v>
      </c>
      <c r="G2167" s="1">
        <v>4</v>
      </c>
      <c r="H2167" s="1">
        <v>-1.36400235935963</v>
      </c>
      <c r="I2167" s="1">
        <v>50.051204660492701</v>
      </c>
      <c r="J2167" s="1">
        <v>-0.57924340044149702</v>
      </c>
      <c r="K2167" s="1">
        <v>-1.37444095956756</v>
      </c>
      <c r="L2167" s="1">
        <v>50.049558287505803</v>
      </c>
      <c r="M2167" s="1">
        <v>-0.58367630353642197</v>
      </c>
    </row>
    <row r="2168" spans="1:13" ht="15.75" customHeight="1" x14ac:dyDescent="0.25">
      <c r="A2168" s="1">
        <v>195.93199999999999</v>
      </c>
      <c r="B2168" s="1">
        <v>1.1060000000000001</v>
      </c>
      <c r="C2168" s="1">
        <v>3</v>
      </c>
      <c r="D2168" s="1">
        <v>0.01</v>
      </c>
      <c r="E2168" s="1">
        <v>4.4999999999999998E-2</v>
      </c>
      <c r="F2168" s="1" t="s">
        <v>20</v>
      </c>
      <c r="G2168" s="1">
        <v>4</v>
      </c>
      <c r="H2168" s="1">
        <v>7.5446073442969102</v>
      </c>
      <c r="I2168" s="1">
        <v>50.062876610511204</v>
      </c>
      <c r="J2168" s="1">
        <v>3.2039270189811901</v>
      </c>
      <c r="K2168" s="1">
        <v>7.4890715424096301</v>
      </c>
      <c r="L2168" s="1">
        <v>50.017554308776198</v>
      </c>
      <c r="M2168" s="1">
        <v>3.1803429346057501</v>
      </c>
    </row>
    <row r="2169" spans="1:13" ht="15.75" customHeight="1" x14ac:dyDescent="0.25">
      <c r="A2169" s="1">
        <v>98.736000000000004</v>
      </c>
      <c r="B2169" s="1">
        <v>1.3109999999999999</v>
      </c>
      <c r="C2169" s="1">
        <v>7</v>
      </c>
      <c r="D2169" s="1">
        <v>0.01</v>
      </c>
      <c r="E2169" s="1">
        <v>7.0000000000000007E-2</v>
      </c>
      <c r="F2169" s="1" t="s">
        <v>20</v>
      </c>
      <c r="G2169" s="1">
        <v>4</v>
      </c>
      <c r="H2169" s="1">
        <v>17.257032140351601</v>
      </c>
      <c r="I2169" s="1">
        <v>50.057524538483598</v>
      </c>
      <c r="J2169" s="1">
        <v>7.3284491847934703</v>
      </c>
      <c r="K2169" s="1">
        <v>17.319845930749398</v>
      </c>
      <c r="L2169" s="1">
        <v>50.046558602510103</v>
      </c>
      <c r="M2169" s="1">
        <v>7.3551239726301301</v>
      </c>
    </row>
    <row r="2170" spans="1:13" ht="15.75" customHeight="1" x14ac:dyDescent="0.25">
      <c r="A2170" s="1">
        <v>69.394999999999996</v>
      </c>
      <c r="B2170" s="1">
        <v>1.081</v>
      </c>
      <c r="C2170" s="1">
        <v>15</v>
      </c>
      <c r="D2170" s="1">
        <v>0.01</v>
      </c>
      <c r="E2170" s="1">
        <v>0.3</v>
      </c>
      <c r="F2170" s="1" t="s">
        <v>20</v>
      </c>
      <c r="G2170" s="1">
        <v>4</v>
      </c>
      <c r="H2170" s="1">
        <v>36.041363703298202</v>
      </c>
      <c r="I2170" s="1">
        <v>49.990894111925599</v>
      </c>
      <c r="J2170" s="1">
        <v>15.305488238193499</v>
      </c>
      <c r="K2170" s="1">
        <v>36.385525592205497</v>
      </c>
      <c r="L2170" s="1">
        <v>49.853997139544497</v>
      </c>
      <c r="M2170" s="1">
        <v>15.451641579839199</v>
      </c>
    </row>
    <row r="2171" spans="1:13" ht="15.75" customHeight="1" x14ac:dyDescent="0.25">
      <c r="A2171" s="1">
        <v>98.736000000000004</v>
      </c>
      <c r="B2171" s="1">
        <v>1.3109999999999999</v>
      </c>
      <c r="C2171" s="1">
        <v>0.01</v>
      </c>
      <c r="D2171" s="1">
        <v>0.1</v>
      </c>
      <c r="E2171" s="1">
        <v>1E-4</v>
      </c>
      <c r="F2171" s="1" t="s">
        <v>20</v>
      </c>
      <c r="G2171" s="1">
        <v>3</v>
      </c>
      <c r="H2171" s="1">
        <v>1.33991479193728</v>
      </c>
      <c r="I2171" s="1">
        <v>50.046614938489597</v>
      </c>
      <c r="J2171" s="1">
        <v>0.56901426530375698</v>
      </c>
      <c r="K2171" s="1">
        <v>1.3553246068964899</v>
      </c>
      <c r="L2171" s="1">
        <v>50.0485548808049</v>
      </c>
      <c r="M2171" s="1">
        <v>0.57555826690015699</v>
      </c>
    </row>
    <row r="2172" spans="1:13" ht="15.75" customHeight="1" x14ac:dyDescent="0.25">
      <c r="A2172" s="1">
        <v>127.977</v>
      </c>
      <c r="B2172" s="1">
        <v>1.3819999999999999</v>
      </c>
      <c r="C2172" s="1">
        <v>0.01</v>
      </c>
      <c r="D2172" s="1">
        <v>7</v>
      </c>
      <c r="E2172" s="1">
        <v>0.217</v>
      </c>
      <c r="F2172" s="1" t="s">
        <v>20</v>
      </c>
      <c r="G2172" s="1">
        <v>4</v>
      </c>
      <c r="H2172" s="1">
        <v>-9.5971533390779502</v>
      </c>
      <c r="I2172" s="1">
        <v>50.052171404354802</v>
      </c>
      <c r="J2172" s="1">
        <v>-4.0755704684380598</v>
      </c>
      <c r="K2172" s="1">
        <v>-9.7184393312369703</v>
      </c>
      <c r="L2172" s="1">
        <v>50.022841723458498</v>
      </c>
      <c r="M2172" s="1">
        <v>-4.1270763254785798</v>
      </c>
    </row>
    <row r="2173" spans="1:13" ht="15.75" customHeight="1" x14ac:dyDescent="0.25">
      <c r="A2173" s="1">
        <v>127.977</v>
      </c>
      <c r="B2173" s="1">
        <v>1.3819999999999999</v>
      </c>
      <c r="C2173" s="1">
        <v>0.1</v>
      </c>
      <c r="D2173" s="1">
        <v>0.01</v>
      </c>
      <c r="E2173" s="1">
        <v>1.5E-3</v>
      </c>
      <c r="F2173" s="1" t="s">
        <v>20</v>
      </c>
      <c r="G2173" s="1">
        <v>5</v>
      </c>
      <c r="H2173" s="1">
        <v>-1.8577027561104</v>
      </c>
      <c r="I2173" s="1">
        <v>50.0506899407577</v>
      </c>
      <c r="J2173" s="1">
        <v>-0.78890043999932002</v>
      </c>
      <c r="K2173" s="1">
        <v>-1.85696647740395</v>
      </c>
      <c r="L2173" s="1">
        <v>50.048207055484099</v>
      </c>
      <c r="M2173" s="1">
        <v>-0.78858776855951795</v>
      </c>
    </row>
    <row r="2174" spans="1:13" ht="15.75" customHeight="1" x14ac:dyDescent="0.25">
      <c r="A2174" s="1">
        <v>234.63499999999999</v>
      </c>
      <c r="B2174" s="1">
        <v>0.66600000000000004</v>
      </c>
      <c r="C2174" s="1">
        <v>0.01</v>
      </c>
      <c r="D2174" s="1">
        <v>3</v>
      </c>
      <c r="E2174" s="1">
        <v>4.4999999999999998E-2</v>
      </c>
      <c r="F2174" s="1" t="s">
        <v>20</v>
      </c>
      <c r="G2174" s="1">
        <v>1</v>
      </c>
      <c r="H2174" s="1">
        <v>1.8427137260597699</v>
      </c>
      <c r="I2174" s="1">
        <v>50.049914014157103</v>
      </c>
      <c r="J2174" s="1">
        <v>0.78253513082205495</v>
      </c>
      <c r="K2174" s="1">
        <v>1.85251038967463</v>
      </c>
      <c r="L2174" s="1">
        <v>50.053809720445102</v>
      </c>
      <c r="M2174" s="1">
        <v>0.78669542622500299</v>
      </c>
    </row>
    <row r="2175" spans="1:13" ht="15.75" customHeight="1" x14ac:dyDescent="0.25">
      <c r="A2175" s="1">
        <v>69.394999999999996</v>
      </c>
      <c r="B2175" s="1">
        <v>1.081</v>
      </c>
      <c r="C2175" s="1">
        <v>11</v>
      </c>
      <c r="D2175" s="1">
        <v>0.01</v>
      </c>
      <c r="E2175" s="1">
        <v>0.11</v>
      </c>
      <c r="F2175" s="1" t="s">
        <v>20</v>
      </c>
      <c r="G2175" s="1">
        <v>3</v>
      </c>
      <c r="H2175" s="1">
        <v>26.931072488971001</v>
      </c>
      <c r="I2175" s="1">
        <v>49.9908468452305</v>
      </c>
      <c r="J2175" s="1">
        <v>11.4366708378507</v>
      </c>
      <c r="K2175" s="1">
        <v>26.745325539646299</v>
      </c>
      <c r="L2175" s="1">
        <v>50.062119308293497</v>
      </c>
      <c r="M2175" s="1">
        <v>11.357790699696899</v>
      </c>
    </row>
    <row r="2176" spans="1:13" ht="15.75" customHeight="1" x14ac:dyDescent="0.25">
      <c r="A2176" s="1">
        <v>127.977</v>
      </c>
      <c r="B2176" s="1">
        <v>1.3819999999999999</v>
      </c>
      <c r="C2176" s="1">
        <v>1</v>
      </c>
      <c r="D2176" s="1">
        <v>0.01</v>
      </c>
      <c r="E2176" s="1">
        <v>0.03</v>
      </c>
      <c r="F2176" s="1" t="s">
        <v>20</v>
      </c>
      <c r="G2176" s="1">
        <v>1</v>
      </c>
      <c r="H2176" s="1">
        <v>-2.5079561504405898</v>
      </c>
      <c r="I2176" s="1">
        <v>50.0632519255795</v>
      </c>
      <c r="J2176" s="1">
        <v>-1.06503998235119</v>
      </c>
      <c r="K2176" s="1">
        <v>-2.5098887108821799</v>
      </c>
      <c r="L2176" s="1">
        <v>50.040677959919897</v>
      </c>
      <c r="M2176" s="1">
        <v>-1.0658606721938899</v>
      </c>
    </row>
    <row r="2177" spans="1:13" ht="15.75" customHeight="1" x14ac:dyDescent="0.25">
      <c r="A2177" s="1">
        <v>98.736000000000004</v>
      </c>
      <c r="B2177" s="1">
        <v>1.3109999999999999</v>
      </c>
      <c r="C2177" s="1">
        <v>0.1</v>
      </c>
      <c r="D2177" s="1">
        <v>0.01</v>
      </c>
      <c r="E2177" s="1">
        <v>2E-3</v>
      </c>
      <c r="F2177" s="1" t="s">
        <v>20</v>
      </c>
      <c r="G2177" s="1">
        <v>4</v>
      </c>
      <c r="H2177" s="1">
        <v>-1.8515698620346701</v>
      </c>
      <c r="I2177" s="1">
        <v>50.049123838119201</v>
      </c>
      <c r="J2177" s="1">
        <v>-0.78629601751090406</v>
      </c>
      <c r="K2177" s="1">
        <v>-1.8486515743477701</v>
      </c>
      <c r="L2177" s="1">
        <v>50.046898005259699</v>
      </c>
      <c r="M2177" s="1">
        <v>-0.78505672428561801</v>
      </c>
    </row>
    <row r="2178" spans="1:13" ht="15.75" customHeight="1" x14ac:dyDescent="0.25">
      <c r="A2178" s="1">
        <v>98.736000000000004</v>
      </c>
      <c r="B2178" s="1">
        <v>1.3109999999999999</v>
      </c>
      <c r="C2178" s="1">
        <v>11</v>
      </c>
      <c r="D2178" s="1">
        <v>0.01</v>
      </c>
      <c r="E2178" s="1">
        <v>0.22</v>
      </c>
      <c r="F2178" s="1" t="s">
        <v>20</v>
      </c>
      <c r="G2178" s="1">
        <v>3</v>
      </c>
      <c r="H2178" s="1">
        <v>26.926527828510899</v>
      </c>
      <c r="I2178" s="1">
        <v>50.0742436096183</v>
      </c>
      <c r="J2178" s="1">
        <v>11.434740881820501</v>
      </c>
      <c r="K2178" s="1">
        <v>26.889590497679801</v>
      </c>
      <c r="L2178" s="1">
        <v>50.095924847057198</v>
      </c>
      <c r="M2178" s="1">
        <v>11.4190549081365</v>
      </c>
    </row>
    <row r="2179" spans="1:13" ht="15.75" customHeight="1" x14ac:dyDescent="0.25">
      <c r="A2179" s="1">
        <v>127.977</v>
      </c>
      <c r="B2179" s="1">
        <v>1.3819999999999999</v>
      </c>
      <c r="C2179" s="1">
        <v>0.01</v>
      </c>
      <c r="D2179" s="1">
        <v>3</v>
      </c>
      <c r="E2179" s="1">
        <v>9.2999999999999999E-2</v>
      </c>
      <c r="F2179" s="1" t="s">
        <v>20</v>
      </c>
      <c r="G2179" s="1">
        <v>3</v>
      </c>
      <c r="H2179" s="1">
        <v>-3.51207695597782</v>
      </c>
      <c r="I2179" s="1">
        <v>50.058172473851698</v>
      </c>
      <c r="J2179" s="1">
        <v>-1.49145445726933</v>
      </c>
      <c r="K2179" s="1">
        <v>-3.5139972486854001</v>
      </c>
      <c r="L2179" s="1">
        <v>50.049365402703302</v>
      </c>
      <c r="M2179" s="1">
        <v>-1.49226993744071</v>
      </c>
    </row>
    <row r="2180" spans="1:13" ht="15.75" customHeight="1" x14ac:dyDescent="0.25">
      <c r="A2180" s="1">
        <v>234.63499999999999</v>
      </c>
      <c r="B2180" s="1">
        <v>0.66600000000000004</v>
      </c>
      <c r="C2180" s="1">
        <v>7</v>
      </c>
      <c r="D2180" s="1">
        <v>0.01</v>
      </c>
      <c r="E2180" s="1">
        <v>0.105</v>
      </c>
      <c r="F2180" s="1" t="s">
        <v>20</v>
      </c>
      <c r="G2180" s="1">
        <v>2</v>
      </c>
      <c r="H2180" s="1">
        <v>17.101284887812401</v>
      </c>
      <c r="I2180" s="1">
        <v>50.055298649433801</v>
      </c>
      <c r="J2180" s="1">
        <v>7.2623088533261599</v>
      </c>
      <c r="K2180" s="1">
        <v>17.5771525984904</v>
      </c>
      <c r="L2180" s="1">
        <v>50.057533237814098</v>
      </c>
      <c r="M2180" s="1">
        <v>7.4643929839011598</v>
      </c>
    </row>
    <row r="2181" spans="1:13" ht="15.75" customHeight="1" x14ac:dyDescent="0.25">
      <c r="A2181" s="1">
        <v>195.93199999999999</v>
      </c>
      <c r="B2181" s="1">
        <v>1.1060000000000001</v>
      </c>
      <c r="C2181" s="1">
        <v>15</v>
      </c>
      <c r="D2181" s="1">
        <v>0.01</v>
      </c>
      <c r="E2181" s="1">
        <v>7.4999999999999997E-2</v>
      </c>
      <c r="F2181" s="1" t="s">
        <v>20</v>
      </c>
      <c r="G2181" s="1">
        <v>5</v>
      </c>
      <c r="H2181" s="1">
        <v>36.7604695858303</v>
      </c>
      <c r="I2181" s="1">
        <v>50.200002266709802</v>
      </c>
      <c r="J2181" s="1">
        <v>15.6108669890565</v>
      </c>
      <c r="K2181" s="1">
        <v>36.1343784288851</v>
      </c>
      <c r="L2181" s="1">
        <v>50.072065093014601</v>
      </c>
      <c r="M2181" s="1">
        <v>15.3449882915258</v>
      </c>
    </row>
    <row r="2182" spans="1:13" ht="15.75" customHeight="1" x14ac:dyDescent="0.25">
      <c r="A2182" s="1">
        <v>234.63499999999999</v>
      </c>
      <c r="B2182" s="1">
        <v>0.66600000000000004</v>
      </c>
      <c r="C2182" s="1">
        <v>0.01</v>
      </c>
      <c r="D2182" s="1">
        <v>0.1</v>
      </c>
      <c r="E2182" s="1">
        <v>1.5E-3</v>
      </c>
      <c r="F2182" s="1" t="s">
        <v>20</v>
      </c>
      <c r="G2182" s="1">
        <v>1</v>
      </c>
      <c r="H2182" s="1">
        <v>-0.24617994510487901</v>
      </c>
      <c r="I2182" s="1">
        <v>50.050589934782202</v>
      </c>
      <c r="J2182" s="1">
        <v>-0.104543886998844</v>
      </c>
      <c r="K2182" s="1">
        <v>-0.24728366580613401</v>
      </c>
      <c r="L2182" s="1">
        <v>50.050162796706097</v>
      </c>
      <c r="M2182" s="1">
        <v>-0.105012598015175</v>
      </c>
    </row>
    <row r="2183" spans="1:13" ht="15.75" customHeight="1" x14ac:dyDescent="0.25">
      <c r="A2183" s="1">
        <v>234.63499999999999</v>
      </c>
      <c r="B2183" s="1">
        <v>0.66600000000000004</v>
      </c>
      <c r="C2183" s="1">
        <v>1</v>
      </c>
      <c r="D2183" s="1">
        <v>0.01</v>
      </c>
      <c r="E2183" s="1">
        <v>5.0000000000000001E-3</v>
      </c>
      <c r="F2183" s="1" t="s">
        <v>20</v>
      </c>
      <c r="G2183" s="1">
        <v>1</v>
      </c>
      <c r="H2183" s="1">
        <v>2.4509347523073499</v>
      </c>
      <c r="I2183" s="1">
        <v>50.030093075031999</v>
      </c>
      <c r="J2183" s="1">
        <v>1.04082501796643</v>
      </c>
      <c r="K2183" s="1">
        <v>2.5388941439413801</v>
      </c>
      <c r="L2183" s="1">
        <v>50.048010987434999</v>
      </c>
      <c r="M2183" s="1">
        <v>1.0781782503573001</v>
      </c>
    </row>
    <row r="2184" spans="1:13" ht="15.75" customHeight="1" x14ac:dyDescent="0.25">
      <c r="A2184" s="1">
        <v>157.14099999999999</v>
      </c>
      <c r="B2184" s="1">
        <v>1.335</v>
      </c>
      <c r="C2184" s="1">
        <v>1</v>
      </c>
      <c r="D2184" s="1">
        <v>0.01</v>
      </c>
      <c r="E2184" s="1">
        <v>0.01</v>
      </c>
      <c r="F2184" s="1" t="s">
        <v>20</v>
      </c>
      <c r="G2184" s="1">
        <v>1</v>
      </c>
      <c r="H2184" s="1">
        <v>2.49206820154994</v>
      </c>
      <c r="I2184" s="1">
        <v>50.050062634348102</v>
      </c>
      <c r="J2184" s="1">
        <v>1.0582929342406699</v>
      </c>
      <c r="K2184" s="1">
        <v>2.4875175942299301</v>
      </c>
      <c r="L2184" s="1">
        <v>50.047465157240097</v>
      </c>
      <c r="M2184" s="1">
        <v>1.0563604527900099</v>
      </c>
    </row>
    <row r="2185" spans="1:13" ht="15.75" customHeight="1" x14ac:dyDescent="0.25">
      <c r="A2185" s="1">
        <v>157.14099999999999</v>
      </c>
      <c r="B2185" s="1">
        <v>1.335</v>
      </c>
      <c r="C2185" s="1">
        <v>0.01</v>
      </c>
      <c r="D2185" s="1">
        <v>11</v>
      </c>
      <c r="E2185" s="1">
        <v>0.16500000000000001</v>
      </c>
      <c r="F2185" s="1" t="s">
        <v>20</v>
      </c>
      <c r="G2185" s="1">
        <v>4</v>
      </c>
      <c r="H2185" s="1">
        <v>14.958615015407499</v>
      </c>
      <c r="I2185" s="1">
        <v>50.001384143009702</v>
      </c>
      <c r="J2185" s="1">
        <v>6.3523929910852299</v>
      </c>
      <c r="K2185" s="1">
        <v>14.555573712086799</v>
      </c>
      <c r="L2185" s="1">
        <v>50.108544734543102</v>
      </c>
      <c r="M2185" s="1">
        <v>6.1812356514722397</v>
      </c>
    </row>
    <row r="2186" spans="1:13" ht="15.75" customHeight="1" x14ac:dyDescent="0.25">
      <c r="A2186" s="1">
        <v>157.14099999999999</v>
      </c>
      <c r="B2186" s="1">
        <v>1.335</v>
      </c>
      <c r="C2186" s="1">
        <v>0.01</v>
      </c>
      <c r="D2186" s="1">
        <v>1</v>
      </c>
      <c r="E2186" s="1">
        <v>0.02</v>
      </c>
      <c r="F2186" s="1" t="s">
        <v>20</v>
      </c>
      <c r="G2186" s="1">
        <v>2</v>
      </c>
      <c r="H2186" s="1">
        <v>1.0532519290842901</v>
      </c>
      <c r="I2186" s="1">
        <v>50.054062772659798</v>
      </c>
      <c r="J2186" s="1">
        <v>0.447278719672283</v>
      </c>
      <c r="K2186" s="1">
        <v>1.05086627323305</v>
      </c>
      <c r="L2186" s="1">
        <v>50.050299245820703</v>
      </c>
      <c r="M2186" s="1">
        <v>0.44626561628718098</v>
      </c>
    </row>
    <row r="2187" spans="1:13" ht="15.75" customHeight="1" x14ac:dyDescent="0.25">
      <c r="A2187" s="1">
        <v>69.394999999999996</v>
      </c>
      <c r="B2187" s="1">
        <v>1.081</v>
      </c>
      <c r="C2187" s="1">
        <v>0.01</v>
      </c>
      <c r="D2187" s="1">
        <v>0.5</v>
      </c>
      <c r="E2187" s="1">
        <v>1.4999999999999999E-2</v>
      </c>
      <c r="F2187" s="1" t="s">
        <v>20</v>
      </c>
      <c r="G2187" s="1">
        <v>3</v>
      </c>
      <c r="H2187" s="1">
        <v>2.0248014132437402</v>
      </c>
      <c r="I2187" s="1">
        <v>50.052788740116497</v>
      </c>
      <c r="J2187" s="1">
        <v>0.85986131019353995</v>
      </c>
      <c r="K2187" s="1">
        <v>2.0089553391537698</v>
      </c>
      <c r="L2187" s="1">
        <v>50.046345891178497</v>
      </c>
      <c r="M2187" s="1">
        <v>0.85313204482494098</v>
      </c>
    </row>
    <row r="2188" spans="1:13" ht="15.75" customHeight="1" x14ac:dyDescent="0.25">
      <c r="A2188" s="1">
        <v>157.14099999999999</v>
      </c>
      <c r="B2188" s="1">
        <v>1.335</v>
      </c>
      <c r="C2188" s="1">
        <v>15</v>
      </c>
      <c r="D2188" s="1">
        <v>0.01</v>
      </c>
      <c r="E2188" s="1">
        <v>0.46500000000000002</v>
      </c>
      <c r="F2188" s="1" t="s">
        <v>20</v>
      </c>
      <c r="G2188" s="1">
        <v>2</v>
      </c>
      <c r="H2188" s="1">
        <v>36.410878006625801</v>
      </c>
      <c r="I2188" s="1">
        <v>50.007634575573697</v>
      </c>
      <c r="J2188" s="1">
        <v>15.462407850613999</v>
      </c>
      <c r="K2188" s="1">
        <v>36.402007867662199</v>
      </c>
      <c r="L2188" s="1">
        <v>49.930800413799503</v>
      </c>
      <c r="M2188" s="1">
        <v>15.458641017352701</v>
      </c>
    </row>
    <row r="2189" spans="1:13" ht="15.75" customHeight="1" x14ac:dyDescent="0.25">
      <c r="A2189" s="1">
        <v>98.736000000000004</v>
      </c>
      <c r="B2189" s="1">
        <v>1.3109999999999999</v>
      </c>
      <c r="C2189" s="1">
        <v>15</v>
      </c>
      <c r="D2189" s="1">
        <v>0.01</v>
      </c>
      <c r="E2189" s="1">
        <v>1.4999999999999999E-2</v>
      </c>
      <c r="F2189" s="1" t="s">
        <v>20</v>
      </c>
      <c r="G2189" s="1">
        <v>3</v>
      </c>
      <c r="H2189" s="1">
        <v>36.296709629157903</v>
      </c>
      <c r="I2189" s="1">
        <v>50.0627792110459</v>
      </c>
      <c r="J2189" s="1">
        <v>15.413924591964401</v>
      </c>
      <c r="K2189" s="1">
        <v>36.382578867111903</v>
      </c>
      <c r="L2189" s="1">
        <v>50.0781843520069</v>
      </c>
      <c r="M2189" s="1">
        <v>15.450390210256399</v>
      </c>
    </row>
    <row r="2190" spans="1:13" ht="15.75" customHeight="1" x14ac:dyDescent="0.25">
      <c r="A2190" s="1">
        <v>234.63499999999999</v>
      </c>
      <c r="B2190" s="1">
        <v>0.66600000000000004</v>
      </c>
      <c r="C2190" s="1">
        <v>0.01</v>
      </c>
      <c r="D2190" s="1">
        <v>0.1</v>
      </c>
      <c r="E2190" s="1">
        <v>1.5E-3</v>
      </c>
      <c r="F2190" s="1" t="s">
        <v>20</v>
      </c>
      <c r="G2190" s="1">
        <v>4</v>
      </c>
      <c r="H2190" s="1">
        <v>0.79969263981092398</v>
      </c>
      <c r="I2190" s="1">
        <v>50.050176818630703</v>
      </c>
      <c r="J2190" s="1">
        <v>0.339601087060864</v>
      </c>
      <c r="K2190" s="1">
        <v>0.80096933020962002</v>
      </c>
      <c r="L2190" s="1">
        <v>50.050995965400901</v>
      </c>
      <c r="M2190" s="1">
        <v>0.34014325216987401</v>
      </c>
    </row>
    <row r="2191" spans="1:13" ht="15.75" customHeight="1" x14ac:dyDescent="0.25">
      <c r="A2191" s="1">
        <v>195.93199999999999</v>
      </c>
      <c r="B2191" s="1">
        <v>1.1060000000000001</v>
      </c>
      <c r="C2191" s="1">
        <v>0.01</v>
      </c>
      <c r="D2191" s="1">
        <v>0.1</v>
      </c>
      <c r="E2191" s="1">
        <v>2E-3</v>
      </c>
      <c r="F2191" s="1" t="s">
        <v>20</v>
      </c>
      <c r="G2191" s="1">
        <v>2</v>
      </c>
      <c r="H2191" s="1">
        <v>-0.47491195001102599</v>
      </c>
      <c r="I2191" s="1">
        <v>50.050215362821099</v>
      </c>
      <c r="J2191" s="1">
        <v>-0.20167825293486699</v>
      </c>
      <c r="K2191" s="1">
        <v>-0.476145496778903</v>
      </c>
      <c r="L2191" s="1">
        <v>50.050282645232301</v>
      </c>
      <c r="M2191" s="1">
        <v>-0.20220209647481799</v>
      </c>
    </row>
    <row r="2192" spans="1:13" ht="15.75" customHeight="1" x14ac:dyDescent="0.25">
      <c r="A2192" s="1">
        <v>157.14099999999999</v>
      </c>
      <c r="B2192" s="1">
        <v>1.335</v>
      </c>
      <c r="C2192" s="1">
        <v>11</v>
      </c>
      <c r="D2192" s="1">
        <v>0.01</v>
      </c>
      <c r="E2192" s="1">
        <v>0.16500000000000001</v>
      </c>
      <c r="F2192" s="1" t="s">
        <v>20</v>
      </c>
      <c r="G2192" s="1">
        <v>4</v>
      </c>
      <c r="H2192" s="1">
        <v>27.1171398888848</v>
      </c>
      <c r="I2192" s="1">
        <v>50.258265330572797</v>
      </c>
      <c r="J2192" s="1">
        <v>11.5156870599986</v>
      </c>
      <c r="K2192" s="1">
        <v>26.653206437519302</v>
      </c>
      <c r="L2192" s="1">
        <v>50.070402978220301</v>
      </c>
      <c r="M2192" s="1">
        <v>11.318670985866801</v>
      </c>
    </row>
    <row r="2193" spans="1:13" ht="15.75" customHeight="1" x14ac:dyDescent="0.25">
      <c r="A2193" s="1">
        <v>98.736000000000004</v>
      </c>
      <c r="B2193" s="1">
        <v>1.3109999999999999</v>
      </c>
      <c r="C2193" s="1">
        <v>15</v>
      </c>
      <c r="D2193" s="1">
        <v>0.01</v>
      </c>
      <c r="E2193" s="1">
        <v>0.22500000000000001</v>
      </c>
      <c r="F2193" s="1" t="s">
        <v>20</v>
      </c>
      <c r="G2193" s="1">
        <v>4</v>
      </c>
      <c r="H2193" s="1">
        <v>36.556988319770497</v>
      </c>
      <c r="I2193" s="1">
        <v>50.063530646913698</v>
      </c>
      <c r="J2193" s="1">
        <v>15.5244557158869</v>
      </c>
      <c r="K2193" s="1">
        <v>36.476782232266601</v>
      </c>
      <c r="L2193" s="1">
        <v>50.124237126165397</v>
      </c>
      <c r="M2193" s="1">
        <v>15.4903950366344</v>
      </c>
    </row>
    <row r="2194" spans="1:13" ht="15.75" customHeight="1" x14ac:dyDescent="0.25">
      <c r="A2194" s="1">
        <v>98.736000000000004</v>
      </c>
      <c r="B2194" s="1">
        <v>1.3109999999999999</v>
      </c>
      <c r="C2194" s="1">
        <v>11</v>
      </c>
      <c r="D2194" s="1">
        <v>0.01</v>
      </c>
      <c r="E2194" s="1">
        <v>1.0999999999999999E-2</v>
      </c>
      <c r="F2194" s="1" t="s">
        <v>20</v>
      </c>
      <c r="G2194" s="1">
        <v>1</v>
      </c>
      <c r="H2194" s="1">
        <v>26.8980054929843</v>
      </c>
      <c r="I2194" s="1">
        <v>50.243607319774803</v>
      </c>
      <c r="J2194" s="1">
        <v>11.422628458036501</v>
      </c>
      <c r="K2194" s="1">
        <v>26.647079460257199</v>
      </c>
      <c r="L2194" s="1">
        <v>49.993653337602296</v>
      </c>
      <c r="M2194" s="1">
        <v>11.3160690760392</v>
      </c>
    </row>
    <row r="2195" spans="1:13" ht="15.75" customHeight="1" x14ac:dyDescent="0.25">
      <c r="A2195" s="1">
        <v>127.977</v>
      </c>
      <c r="B2195" s="1">
        <v>1.3819999999999999</v>
      </c>
      <c r="C2195" s="1">
        <v>3</v>
      </c>
      <c r="D2195" s="1">
        <v>0.01</v>
      </c>
      <c r="E2195" s="1">
        <v>0.06</v>
      </c>
      <c r="F2195" s="1" t="s">
        <v>20</v>
      </c>
      <c r="G2195" s="1">
        <v>2</v>
      </c>
      <c r="H2195" s="1">
        <v>-7.2704036504771699</v>
      </c>
      <c r="I2195" s="1">
        <v>50.097845760529502</v>
      </c>
      <c r="J2195" s="1">
        <v>-3.0874824403249401</v>
      </c>
      <c r="K2195" s="1">
        <v>-7.5060983705480799</v>
      </c>
      <c r="L2195" s="1">
        <v>50.067750067478897</v>
      </c>
      <c r="M2195" s="1">
        <v>-3.1875736243197199</v>
      </c>
    </row>
    <row r="2196" spans="1:13" ht="15.75" customHeight="1" x14ac:dyDescent="0.25">
      <c r="A2196" s="1">
        <v>127.977</v>
      </c>
      <c r="B2196" s="1">
        <v>1.3819999999999999</v>
      </c>
      <c r="C2196" s="1">
        <v>0.01</v>
      </c>
      <c r="D2196" s="1">
        <v>3</v>
      </c>
      <c r="E2196" s="1">
        <v>0.09</v>
      </c>
      <c r="F2196" s="1" t="s">
        <v>20</v>
      </c>
      <c r="G2196" s="1">
        <v>3</v>
      </c>
      <c r="H2196" s="1">
        <v>3.5006300042449401</v>
      </c>
      <c r="I2196" s="1">
        <v>50.040530217849501</v>
      </c>
      <c r="J2196" s="1">
        <v>1.48659334306308</v>
      </c>
      <c r="K2196" s="1">
        <v>3.5716068714968698</v>
      </c>
      <c r="L2196" s="1">
        <v>50.049645112392497</v>
      </c>
      <c r="M2196" s="1">
        <v>1.5167346999731901</v>
      </c>
    </row>
    <row r="2197" spans="1:13" ht="15.75" customHeight="1" x14ac:dyDescent="0.25">
      <c r="A2197" s="1">
        <v>195.93199999999999</v>
      </c>
      <c r="B2197" s="1">
        <v>1.1060000000000001</v>
      </c>
      <c r="C2197" s="1">
        <v>0.1</v>
      </c>
      <c r="D2197" s="1">
        <v>0.01</v>
      </c>
      <c r="E2197" s="1">
        <v>5.0000000000000001E-4</v>
      </c>
      <c r="F2197" s="1" t="s">
        <v>20</v>
      </c>
      <c r="G2197" s="1">
        <v>4</v>
      </c>
      <c r="H2197" s="1">
        <v>-0.97138579131751601</v>
      </c>
      <c r="I2197" s="1">
        <v>50.050801509346201</v>
      </c>
      <c r="J2197" s="1">
        <v>-0.41251307597991999</v>
      </c>
      <c r="K2197" s="1">
        <v>-0.96502781335962395</v>
      </c>
      <c r="L2197" s="1">
        <v>50.053294948098703</v>
      </c>
      <c r="M2197" s="1">
        <v>-0.40981306835384002</v>
      </c>
    </row>
    <row r="2198" spans="1:13" ht="15.75" customHeight="1" x14ac:dyDescent="0.25">
      <c r="A2198" s="1">
        <v>98.736000000000004</v>
      </c>
      <c r="B2198" s="1">
        <v>1.3109999999999999</v>
      </c>
      <c r="C2198" s="1">
        <v>0.1</v>
      </c>
      <c r="D2198" s="1">
        <v>0.01</v>
      </c>
      <c r="E2198" s="1">
        <v>1E-4</v>
      </c>
      <c r="F2198" s="1" t="s">
        <v>20</v>
      </c>
      <c r="G2198" s="1">
        <v>2</v>
      </c>
      <c r="H2198" s="1">
        <v>-0.9460790037422</v>
      </c>
      <c r="I2198" s="1">
        <v>50.050291482951899</v>
      </c>
      <c r="J2198" s="1">
        <v>-0.40176618130720199</v>
      </c>
      <c r="K2198" s="1">
        <v>-0.94601616620061302</v>
      </c>
      <c r="L2198" s="1">
        <v>50.049361030425501</v>
      </c>
      <c r="M2198" s="1">
        <v>-0.40173949643307799</v>
      </c>
    </row>
    <row r="2199" spans="1:13" ht="15.75" customHeight="1" x14ac:dyDescent="0.25">
      <c r="A2199" s="1">
        <v>195.93199999999999</v>
      </c>
      <c r="B2199" s="1">
        <v>1.1060000000000001</v>
      </c>
      <c r="C2199" s="1">
        <v>0.01</v>
      </c>
      <c r="D2199" s="1">
        <v>15</v>
      </c>
      <c r="E2199" s="1">
        <v>0.46500000000000002</v>
      </c>
      <c r="F2199" s="1" t="s">
        <v>20</v>
      </c>
      <c r="G2199" s="1">
        <v>3</v>
      </c>
      <c r="H2199" s="1">
        <v>-16.591042214313301</v>
      </c>
      <c r="I2199" s="1">
        <v>50.0171836391848</v>
      </c>
      <c r="J2199" s="1">
        <v>-7.0456268958354702</v>
      </c>
      <c r="K2199" s="1">
        <v>-16.6905962363304</v>
      </c>
      <c r="L2199" s="1">
        <v>50.070868543090903</v>
      </c>
      <c r="M2199" s="1">
        <v>-7.08790395631494</v>
      </c>
    </row>
    <row r="2200" spans="1:13" ht="15.75" customHeight="1" x14ac:dyDescent="0.25">
      <c r="A2200" s="1">
        <v>127.977</v>
      </c>
      <c r="B2200" s="1">
        <v>1.3819999999999999</v>
      </c>
      <c r="C2200" s="1">
        <v>7</v>
      </c>
      <c r="D2200" s="1">
        <v>0.01</v>
      </c>
      <c r="E2200" s="1">
        <v>0.217</v>
      </c>
      <c r="F2200" s="1" t="s">
        <v>20</v>
      </c>
      <c r="G2200" s="1">
        <v>1</v>
      </c>
      <c r="H2200" s="1">
        <v>17.305443572739701</v>
      </c>
      <c r="I2200" s="1">
        <v>49.972351820344699</v>
      </c>
      <c r="J2200" s="1">
        <v>7.34900780225062</v>
      </c>
      <c r="K2200" s="1">
        <v>16.8929213120127</v>
      </c>
      <c r="L2200" s="1">
        <v>50.0016694187754</v>
      </c>
      <c r="M2200" s="1">
        <v>7.1738242364586098</v>
      </c>
    </row>
    <row r="2201" spans="1:13" ht="15.75" customHeight="1" x14ac:dyDescent="0.25">
      <c r="A2201" s="1">
        <v>157.14099999999999</v>
      </c>
      <c r="B2201" s="1">
        <v>1.335</v>
      </c>
      <c r="C2201" s="1">
        <v>0.01</v>
      </c>
      <c r="D2201" s="1">
        <v>0.1</v>
      </c>
      <c r="E2201" s="1">
        <v>1.5E-3</v>
      </c>
      <c r="F2201" s="1" t="s">
        <v>20</v>
      </c>
      <c r="G2201" s="1">
        <v>4</v>
      </c>
      <c r="H2201" s="1">
        <v>1.17100501372482</v>
      </c>
      <c r="I2201" s="1">
        <v>50.050199188304802</v>
      </c>
      <c r="J2201" s="1">
        <v>0.49728427625480798</v>
      </c>
      <c r="K2201" s="1">
        <v>1.17165908759385</v>
      </c>
      <c r="L2201" s="1">
        <v>50.049397022756303</v>
      </c>
      <c r="M2201" s="1">
        <v>0.49756203821719502</v>
      </c>
    </row>
    <row r="2202" spans="1:13" ht="15.75" customHeight="1" x14ac:dyDescent="0.25">
      <c r="A2202" s="1">
        <v>127.977</v>
      </c>
      <c r="B2202" s="1">
        <v>1.3819999999999999</v>
      </c>
      <c r="C2202" s="1">
        <v>11</v>
      </c>
      <c r="D2202" s="1">
        <v>0.01</v>
      </c>
      <c r="E2202" s="1">
        <v>0.16500000000000001</v>
      </c>
      <c r="F2202" s="1" t="s">
        <v>20</v>
      </c>
      <c r="G2202" s="1">
        <v>3</v>
      </c>
      <c r="H2202" s="1">
        <v>26.8280581077844</v>
      </c>
      <c r="I2202" s="1">
        <v>50.102792290402498</v>
      </c>
      <c r="J2202" s="1">
        <v>11.3929242856227</v>
      </c>
      <c r="K2202" s="1">
        <v>26.8032721898403</v>
      </c>
      <c r="L2202" s="1">
        <v>49.944201385880397</v>
      </c>
      <c r="M2202" s="1">
        <v>11.382398585799301</v>
      </c>
    </row>
    <row r="2203" spans="1:13" ht="15.75" customHeight="1" x14ac:dyDescent="0.25">
      <c r="A2203" s="1">
        <v>157.14099999999999</v>
      </c>
      <c r="B2203" s="1">
        <v>1.335</v>
      </c>
      <c r="C2203" s="1">
        <v>11</v>
      </c>
      <c r="D2203" s="1">
        <v>0.01</v>
      </c>
      <c r="E2203" s="1">
        <v>1.0999999999999999E-2</v>
      </c>
      <c r="F2203" s="1" t="s">
        <v>20</v>
      </c>
      <c r="G2203" s="1">
        <v>4</v>
      </c>
      <c r="H2203" s="1">
        <v>26.795098604397801</v>
      </c>
      <c r="I2203" s="1">
        <v>50.003671593914298</v>
      </c>
      <c r="J2203" s="1">
        <v>11.378927554101301</v>
      </c>
      <c r="K2203" s="1">
        <v>26.841820889496599</v>
      </c>
      <c r="L2203" s="1">
        <v>50.071830363857799</v>
      </c>
      <c r="M2203" s="1">
        <v>11.398768850644</v>
      </c>
    </row>
    <row r="2204" spans="1:13" ht="15.75" customHeight="1" x14ac:dyDescent="0.25">
      <c r="A2204" s="1">
        <v>234.63499999999999</v>
      </c>
      <c r="B2204" s="1">
        <v>0.66600000000000004</v>
      </c>
      <c r="C2204" s="1">
        <v>0.01</v>
      </c>
      <c r="D2204" s="1">
        <v>3</v>
      </c>
      <c r="E2204" s="1">
        <v>9.2999999999999999E-2</v>
      </c>
      <c r="F2204" s="1" t="s">
        <v>20</v>
      </c>
      <c r="G2204" s="1">
        <v>1</v>
      </c>
      <c r="H2204" s="1">
        <v>1.8753169156112</v>
      </c>
      <c r="I2204" s="1">
        <v>50.048845353218702</v>
      </c>
      <c r="J2204" s="1">
        <v>0.79638054850144402</v>
      </c>
      <c r="K2204" s="1">
        <v>1.8806285244574601</v>
      </c>
      <c r="L2204" s="1">
        <v>50.045976344181398</v>
      </c>
      <c r="M2204" s="1">
        <v>0.79863620029618698</v>
      </c>
    </row>
    <row r="2205" spans="1:13" ht="15.75" customHeight="1" x14ac:dyDescent="0.25">
      <c r="A2205" s="1">
        <v>127.977</v>
      </c>
      <c r="B2205" s="1">
        <v>1.3819999999999999</v>
      </c>
      <c r="C2205" s="1">
        <v>11</v>
      </c>
      <c r="D2205" s="1">
        <v>0.01</v>
      </c>
      <c r="E2205" s="1">
        <v>0.34100000000000003</v>
      </c>
      <c r="F2205" s="1" t="s">
        <v>20</v>
      </c>
      <c r="G2205" s="1">
        <v>4</v>
      </c>
      <c r="H2205" s="1">
        <v>26.777321446533598</v>
      </c>
      <c r="I2205" s="1">
        <v>49.982992859014999</v>
      </c>
      <c r="J2205" s="1">
        <v>11.3713782259782</v>
      </c>
      <c r="K2205" s="1">
        <v>26.694389844220101</v>
      </c>
      <c r="L2205" s="1">
        <v>50.0393280480301</v>
      </c>
      <c r="M2205" s="1">
        <v>11.3361601173008</v>
      </c>
    </row>
    <row r="2206" spans="1:13" ht="15.75" customHeight="1" x14ac:dyDescent="0.25">
      <c r="A2206" s="1">
        <v>234.63499999999999</v>
      </c>
      <c r="B2206" s="1">
        <v>0.66600000000000004</v>
      </c>
      <c r="C2206" s="1">
        <v>0.01</v>
      </c>
      <c r="D2206" s="1">
        <v>0.5</v>
      </c>
      <c r="E2206" s="1">
        <v>7.4999999999999997E-3</v>
      </c>
      <c r="F2206" s="1" t="s">
        <v>20</v>
      </c>
      <c r="G2206" s="1">
        <v>3</v>
      </c>
      <c r="H2206" s="1">
        <v>-0.80923894388916595</v>
      </c>
      <c r="I2206" s="1">
        <v>50.050929707731903</v>
      </c>
      <c r="J2206" s="1">
        <v>-0.34365506365261</v>
      </c>
      <c r="K2206" s="1">
        <v>-0.80658494673677805</v>
      </c>
      <c r="L2206" s="1">
        <v>50.047288261200599</v>
      </c>
      <c r="M2206" s="1">
        <v>-0.34252800523899202</v>
      </c>
    </row>
    <row r="2207" spans="1:13" ht="15.75" customHeight="1" x14ac:dyDescent="0.25">
      <c r="A2207" s="1">
        <v>69.394999999999996</v>
      </c>
      <c r="B2207" s="1">
        <v>1.081</v>
      </c>
      <c r="C2207" s="1">
        <v>0.5</v>
      </c>
      <c r="D2207" s="1">
        <v>0.01</v>
      </c>
      <c r="E2207" s="1">
        <v>2.5000000000000001E-3</v>
      </c>
      <c r="F2207" s="1" t="s">
        <v>20</v>
      </c>
      <c r="G2207" s="1">
        <v>1</v>
      </c>
      <c r="H2207" s="1">
        <v>1.4930171818369</v>
      </c>
      <c r="I2207" s="1">
        <v>50.050115486925499</v>
      </c>
      <c r="J2207" s="1">
        <v>0.63403141746089098</v>
      </c>
      <c r="K2207" s="1">
        <v>1.4878305397754901</v>
      </c>
      <c r="L2207" s="1">
        <v>50.050823209736897</v>
      </c>
      <c r="M2207" s="1">
        <v>0.63182883462522998</v>
      </c>
    </row>
    <row r="2208" spans="1:13" ht="15.75" customHeight="1" x14ac:dyDescent="0.25">
      <c r="A2208" s="1">
        <v>234.63499999999999</v>
      </c>
      <c r="B2208" s="1">
        <v>0.66600000000000004</v>
      </c>
      <c r="C2208" s="1">
        <v>0.01</v>
      </c>
      <c r="D2208" s="1">
        <v>11</v>
      </c>
      <c r="E2208" s="1">
        <v>0.16500000000000001</v>
      </c>
      <c r="F2208" s="1" t="s">
        <v>20</v>
      </c>
      <c r="G2208" s="1">
        <v>1</v>
      </c>
      <c r="H2208" s="1">
        <v>-6.72185109862163</v>
      </c>
      <c r="I2208" s="1">
        <v>50.025106687683497</v>
      </c>
      <c r="J2208" s="1">
        <v>-2.8545316369210201</v>
      </c>
      <c r="K2208" s="1">
        <v>-6.5955235218928401</v>
      </c>
      <c r="L2208" s="1">
        <v>50.010702434254803</v>
      </c>
      <c r="M2208" s="1">
        <v>-2.80088479781418</v>
      </c>
    </row>
    <row r="2209" spans="1:13" ht="15.75" customHeight="1" x14ac:dyDescent="0.25">
      <c r="A2209" s="1">
        <v>157.14099999999999</v>
      </c>
      <c r="B2209" s="1">
        <v>1.335</v>
      </c>
      <c r="C2209" s="1">
        <v>0.01</v>
      </c>
      <c r="D2209" s="1">
        <v>0.1</v>
      </c>
      <c r="E2209" s="1">
        <v>1E-3</v>
      </c>
      <c r="F2209" s="1" t="s">
        <v>20</v>
      </c>
      <c r="G2209" s="1">
        <v>1</v>
      </c>
      <c r="H2209" s="1">
        <v>-0.35077302291446899</v>
      </c>
      <c r="I2209" s="1">
        <v>50.048457007441698</v>
      </c>
      <c r="J2209" s="1">
        <v>-0.148960855662676</v>
      </c>
      <c r="K2209" s="1">
        <v>-0.35070071991143598</v>
      </c>
      <c r="L2209" s="1">
        <v>50.049710897346898</v>
      </c>
      <c r="M2209" s="1">
        <v>-0.14893015114295699</v>
      </c>
    </row>
    <row r="2210" spans="1:13" ht="15.75" customHeight="1" x14ac:dyDescent="0.25">
      <c r="A2210" s="1">
        <v>234.63499999999999</v>
      </c>
      <c r="B2210" s="1">
        <v>0.66600000000000004</v>
      </c>
      <c r="C2210" s="1">
        <v>0.1</v>
      </c>
      <c r="D2210" s="1">
        <v>0.01</v>
      </c>
      <c r="E2210" s="1">
        <v>2E-3</v>
      </c>
      <c r="F2210" s="1" t="s">
        <v>20</v>
      </c>
      <c r="G2210" s="1">
        <v>2</v>
      </c>
      <c r="H2210" s="1">
        <v>-0.47040275157947897</v>
      </c>
      <c r="I2210" s="1">
        <v>50.049347259494603</v>
      </c>
      <c r="J2210" s="1">
        <v>-0.19976335636974599</v>
      </c>
      <c r="K2210" s="1">
        <v>-0.47077746679198501</v>
      </c>
      <c r="L2210" s="1">
        <v>50.052261343355497</v>
      </c>
      <c r="M2210" s="1">
        <v>-0.19992248462374099</v>
      </c>
    </row>
    <row r="2211" spans="1:13" ht="15.75" customHeight="1" x14ac:dyDescent="0.25">
      <c r="A2211" s="1">
        <v>234.63499999999999</v>
      </c>
      <c r="B2211" s="1">
        <v>0.66600000000000004</v>
      </c>
      <c r="C2211" s="1">
        <v>0.5</v>
      </c>
      <c r="D2211" s="1">
        <v>0.01</v>
      </c>
      <c r="E2211" s="1">
        <v>5.0000000000000001E-4</v>
      </c>
      <c r="F2211" s="1" t="s">
        <v>20</v>
      </c>
      <c r="G2211" s="1">
        <v>2</v>
      </c>
      <c r="H2211" s="1">
        <v>1.31958215410094</v>
      </c>
      <c r="I2211" s="1">
        <v>50.052086078502498</v>
      </c>
      <c r="J2211" s="1">
        <v>0.56037971551764099</v>
      </c>
      <c r="K2211" s="1">
        <v>1.3124055894798099</v>
      </c>
      <c r="L2211" s="1">
        <v>50.050553497591203</v>
      </c>
      <c r="M2211" s="1">
        <v>0.55733208318320404</v>
      </c>
    </row>
    <row r="2212" spans="1:13" ht="15.75" customHeight="1" x14ac:dyDescent="0.25">
      <c r="A2212" s="1">
        <v>69.394999999999996</v>
      </c>
      <c r="B2212" s="1">
        <v>1.081</v>
      </c>
      <c r="C2212" s="1">
        <v>0.01</v>
      </c>
      <c r="D2212" s="1">
        <v>1</v>
      </c>
      <c r="E2212" s="1">
        <v>3.1E-2</v>
      </c>
      <c r="F2212" s="1" t="s">
        <v>20</v>
      </c>
      <c r="G2212" s="1">
        <v>1</v>
      </c>
      <c r="H2212" s="1">
        <v>1.0145364556004699</v>
      </c>
      <c r="I2212" s="1">
        <v>50.049050297945797</v>
      </c>
      <c r="J2212" s="1">
        <v>0.430837631900998</v>
      </c>
      <c r="K2212" s="1">
        <v>0.994748363330207</v>
      </c>
      <c r="L2212" s="1">
        <v>50.049136120296197</v>
      </c>
      <c r="M2212" s="1">
        <v>0.42243433129361602</v>
      </c>
    </row>
    <row r="2213" spans="1:13" ht="15.75" customHeight="1" x14ac:dyDescent="0.25">
      <c r="A2213" s="1">
        <v>157.14099999999999</v>
      </c>
      <c r="B2213" s="1">
        <v>1.335</v>
      </c>
      <c r="C2213" s="1">
        <v>0.01</v>
      </c>
      <c r="D2213" s="1">
        <v>3</v>
      </c>
      <c r="E2213" s="1">
        <v>4.4999999999999998E-2</v>
      </c>
      <c r="F2213" s="1" t="s">
        <v>20</v>
      </c>
      <c r="G2213" s="1">
        <v>4</v>
      </c>
      <c r="H2213" s="1">
        <v>4.2855773807078004</v>
      </c>
      <c r="I2213" s="1">
        <v>50.046983233166699</v>
      </c>
      <c r="J2213" s="1">
        <v>1.8199326400152001</v>
      </c>
      <c r="K2213" s="1">
        <v>4.2440251415988302</v>
      </c>
      <c r="L2213" s="1">
        <v>50.042167289303698</v>
      </c>
      <c r="M2213" s="1">
        <v>1.80228687854545</v>
      </c>
    </row>
    <row r="2214" spans="1:13" ht="15.75" customHeight="1" x14ac:dyDescent="0.25">
      <c r="A2214" s="1">
        <v>234.63499999999999</v>
      </c>
      <c r="B2214" s="1">
        <v>0.66600000000000004</v>
      </c>
      <c r="C2214" s="1">
        <v>0.01</v>
      </c>
      <c r="D2214" s="1">
        <v>0.1</v>
      </c>
      <c r="E2214" s="1">
        <v>5.0000000000000001E-4</v>
      </c>
      <c r="F2214" s="1" t="s">
        <v>20</v>
      </c>
      <c r="G2214" s="1">
        <v>4</v>
      </c>
      <c r="H2214" s="1">
        <v>-0.80327931594201496</v>
      </c>
      <c r="I2214" s="1">
        <v>50.053503876017999</v>
      </c>
      <c r="J2214" s="1">
        <v>-0.34112422114065499</v>
      </c>
      <c r="K2214" s="1">
        <v>-0.79987403395643297</v>
      </c>
      <c r="L2214" s="1">
        <v>50.048686024646997</v>
      </c>
      <c r="M2214" s="1">
        <v>-0.33967811871769699</v>
      </c>
    </row>
    <row r="2215" spans="1:13" ht="15.75" customHeight="1" x14ac:dyDescent="0.25">
      <c r="A2215" s="1">
        <v>127.977</v>
      </c>
      <c r="B2215" s="1">
        <v>1.3819999999999999</v>
      </c>
      <c r="C2215" s="1">
        <v>0.01</v>
      </c>
      <c r="D2215" s="1">
        <v>0.1</v>
      </c>
      <c r="E2215" s="1">
        <v>3.0999999999999999E-3</v>
      </c>
      <c r="F2215" s="1" t="s">
        <v>20</v>
      </c>
      <c r="G2215" s="1">
        <v>4</v>
      </c>
      <c r="H2215" s="1">
        <v>-1.4354323190817599</v>
      </c>
      <c r="I2215" s="1">
        <v>50.051155380025101</v>
      </c>
      <c r="J2215" s="1">
        <v>-0.60957716964573105</v>
      </c>
      <c r="K2215" s="1">
        <v>-1.4268701437460101</v>
      </c>
      <c r="L2215" s="1">
        <v>50.044340292037099</v>
      </c>
      <c r="M2215" s="1">
        <v>-0.60594111760914604</v>
      </c>
    </row>
    <row r="2216" spans="1:13" ht="15.75" customHeight="1" x14ac:dyDescent="0.25">
      <c r="A2216" s="1">
        <v>157.14099999999999</v>
      </c>
      <c r="B2216" s="1">
        <v>1.335</v>
      </c>
      <c r="C2216" s="1">
        <v>0.01</v>
      </c>
      <c r="D2216" s="1">
        <v>0.5</v>
      </c>
      <c r="E2216" s="1">
        <v>0.01</v>
      </c>
      <c r="F2216" s="1" t="s">
        <v>20</v>
      </c>
      <c r="G2216" s="1">
        <v>1</v>
      </c>
      <c r="H2216" s="1">
        <v>-0.46157111333166601</v>
      </c>
      <c r="I2216" s="1">
        <v>50.0503394061639</v>
      </c>
      <c r="J2216" s="1">
        <v>-0.196012872996291</v>
      </c>
      <c r="K2216" s="1">
        <v>-0.46382154462125103</v>
      </c>
      <c r="L2216" s="1">
        <v>50.050643213682903</v>
      </c>
      <c r="M2216" s="1">
        <v>-0.196968551308498</v>
      </c>
    </row>
    <row r="2217" spans="1:13" ht="15.75" customHeight="1" x14ac:dyDescent="0.25">
      <c r="A2217" s="1">
        <v>195.93199999999999</v>
      </c>
      <c r="B2217" s="1">
        <v>1.1060000000000001</v>
      </c>
      <c r="C2217" s="1">
        <v>7</v>
      </c>
      <c r="D2217" s="1">
        <v>0.01</v>
      </c>
      <c r="E2217" s="1">
        <v>7.0000000000000007E-2</v>
      </c>
      <c r="F2217" s="1" t="s">
        <v>20</v>
      </c>
      <c r="G2217" s="1">
        <v>5</v>
      </c>
      <c r="H2217" s="1">
        <v>17.235593892549801</v>
      </c>
      <c r="I2217" s="1">
        <v>49.9839746042095</v>
      </c>
      <c r="J2217" s="1">
        <v>7.31934512168755</v>
      </c>
      <c r="K2217" s="1">
        <v>17.203615106895501</v>
      </c>
      <c r="L2217" s="1">
        <v>50.039256730869504</v>
      </c>
      <c r="M2217" s="1">
        <v>7.3057648661863004</v>
      </c>
    </row>
    <row r="2218" spans="1:13" ht="15.75" customHeight="1" x14ac:dyDescent="0.25">
      <c r="A2218" s="1">
        <v>195.93199999999999</v>
      </c>
      <c r="B2218" s="1">
        <v>1.1060000000000001</v>
      </c>
      <c r="C2218" s="1">
        <v>0.01</v>
      </c>
      <c r="D2218" s="1">
        <v>3</v>
      </c>
      <c r="E2218" s="1">
        <v>9.2999999999999999E-2</v>
      </c>
      <c r="F2218" s="1" t="s">
        <v>20</v>
      </c>
      <c r="G2218" s="1">
        <v>4</v>
      </c>
      <c r="H2218" s="1">
        <v>4.1958165490567296</v>
      </c>
      <c r="I2218" s="1">
        <v>50.0400151545904</v>
      </c>
      <c r="J2218" s="1">
        <v>1.78181439997313</v>
      </c>
      <c r="K2218" s="1">
        <v>4.2056560142434201</v>
      </c>
      <c r="L2218" s="1">
        <v>50.043173134149399</v>
      </c>
      <c r="M2218" s="1">
        <v>1.7859928716848199</v>
      </c>
    </row>
    <row r="2219" spans="1:13" ht="15.75" customHeight="1" x14ac:dyDescent="0.25">
      <c r="A2219" s="1">
        <v>234.63499999999999</v>
      </c>
      <c r="B2219" s="1">
        <v>0.66600000000000004</v>
      </c>
      <c r="C2219" s="1">
        <v>3</v>
      </c>
      <c r="D2219" s="1">
        <v>0.01</v>
      </c>
      <c r="E2219" s="1">
        <v>4.4999999999999998E-2</v>
      </c>
      <c r="F2219" s="1" t="s">
        <v>20</v>
      </c>
      <c r="G2219" s="1">
        <v>2</v>
      </c>
      <c r="H2219" s="1">
        <v>-7.4283074390297301</v>
      </c>
      <c r="I2219" s="1">
        <v>50.041922430876902</v>
      </c>
      <c r="J2219" s="1">
        <v>-3.1545385761125</v>
      </c>
      <c r="K2219" s="1">
        <v>-7.4657134619615997</v>
      </c>
      <c r="L2219" s="1">
        <v>50.059142419833599</v>
      </c>
      <c r="M2219" s="1">
        <v>-3.17042358670018</v>
      </c>
    </row>
    <row r="2220" spans="1:13" ht="15.75" customHeight="1" x14ac:dyDescent="0.25">
      <c r="A2220" s="1">
        <v>69.394999999999996</v>
      </c>
      <c r="B2220" s="1">
        <v>1.081</v>
      </c>
      <c r="C2220" s="1">
        <v>0.01</v>
      </c>
      <c r="D2220" s="1">
        <v>7</v>
      </c>
      <c r="E2220" s="1">
        <v>0.217</v>
      </c>
      <c r="F2220" s="1" t="s">
        <v>20</v>
      </c>
      <c r="G2220" s="1">
        <v>4</v>
      </c>
      <c r="H2220" s="1">
        <v>9.84065177529496</v>
      </c>
      <c r="I2220" s="1">
        <v>50.021018840279297</v>
      </c>
      <c r="J2220" s="1">
        <v>4.1789756137654797</v>
      </c>
      <c r="K2220" s="1">
        <v>9.8839157329112108</v>
      </c>
      <c r="L2220" s="1">
        <v>50.057541805970601</v>
      </c>
      <c r="M2220" s="1">
        <v>4.1973482813449996</v>
      </c>
    </row>
    <row r="2221" spans="1:13" ht="15.75" customHeight="1" x14ac:dyDescent="0.25">
      <c r="A2221" s="1">
        <v>127.977</v>
      </c>
      <c r="B2221" s="1">
        <v>1.3819999999999999</v>
      </c>
      <c r="C2221" s="1">
        <v>15</v>
      </c>
      <c r="D2221" s="1">
        <v>0.01</v>
      </c>
      <c r="E2221" s="1">
        <v>0.46500000000000002</v>
      </c>
      <c r="F2221" s="1" t="s">
        <v>20</v>
      </c>
      <c r="G2221" s="1">
        <v>3</v>
      </c>
      <c r="H2221" s="1">
        <v>36.402632486937399</v>
      </c>
      <c r="I2221" s="1">
        <v>49.973489896806498</v>
      </c>
      <c r="J2221" s="1">
        <v>15.4589062709943</v>
      </c>
      <c r="K2221" s="1">
        <v>35.9360489193364</v>
      </c>
      <c r="L2221" s="1">
        <v>50.016468344782098</v>
      </c>
      <c r="M2221" s="1">
        <v>15.260764786536599</v>
      </c>
    </row>
    <row r="2222" spans="1:13" ht="15.75" customHeight="1" x14ac:dyDescent="0.25">
      <c r="A2222" s="1">
        <v>127.977</v>
      </c>
      <c r="B2222" s="1">
        <v>1.3819999999999999</v>
      </c>
      <c r="C2222" s="1">
        <v>0.01</v>
      </c>
      <c r="D2222" s="1">
        <v>7</v>
      </c>
      <c r="E2222" s="1">
        <v>3.5000000000000003E-2</v>
      </c>
      <c r="F2222" s="1" t="s">
        <v>20</v>
      </c>
      <c r="G2222" s="1">
        <v>1</v>
      </c>
      <c r="H2222" s="1">
        <v>4.3136156011065596</v>
      </c>
      <c r="I2222" s="1">
        <v>50.060097937612298</v>
      </c>
      <c r="J2222" s="1">
        <v>1.83183947728323</v>
      </c>
      <c r="K2222" s="1">
        <v>4.3209010223939996</v>
      </c>
      <c r="L2222" s="1">
        <v>50.046305534788502</v>
      </c>
      <c r="M2222" s="1">
        <v>1.8349333371810701</v>
      </c>
    </row>
    <row r="2223" spans="1:13" ht="15.75" customHeight="1" x14ac:dyDescent="0.25">
      <c r="A2223" s="1">
        <v>157.14099999999999</v>
      </c>
      <c r="B2223" s="1">
        <v>1.335</v>
      </c>
      <c r="C2223" s="1">
        <v>11</v>
      </c>
      <c r="D2223" s="1">
        <v>0.01</v>
      </c>
      <c r="E2223" s="1">
        <v>0.33</v>
      </c>
      <c r="F2223" s="1" t="s">
        <v>20</v>
      </c>
      <c r="G2223" s="1">
        <v>2</v>
      </c>
      <c r="H2223" s="1">
        <v>26.950188829488901</v>
      </c>
      <c r="I2223" s="1">
        <v>50.142264807451099</v>
      </c>
      <c r="J2223" s="1">
        <v>11.444788869326</v>
      </c>
      <c r="K2223" s="1">
        <v>26.819569273120202</v>
      </c>
      <c r="L2223" s="1">
        <v>50.028513864548202</v>
      </c>
      <c r="M2223" s="1">
        <v>11.3893193787668</v>
      </c>
    </row>
    <row r="2224" spans="1:13" ht="15.75" customHeight="1" x14ac:dyDescent="0.25">
      <c r="A2224" s="1">
        <v>98.736000000000004</v>
      </c>
      <c r="B2224" s="1">
        <v>1.3109999999999999</v>
      </c>
      <c r="C2224" s="1">
        <v>3</v>
      </c>
      <c r="D2224" s="1">
        <v>0.01</v>
      </c>
      <c r="E2224" s="1">
        <v>0.09</v>
      </c>
      <c r="F2224" s="1" t="s">
        <v>20</v>
      </c>
      <c r="G2224" s="1">
        <v>5</v>
      </c>
      <c r="H2224" s="1">
        <v>7.8655972775021796</v>
      </c>
      <c r="I2224" s="1">
        <v>50.064667206234397</v>
      </c>
      <c r="J2224" s="1">
        <v>3.3402400532963199</v>
      </c>
      <c r="K2224" s="1">
        <v>7.8893851234922501</v>
      </c>
      <c r="L2224" s="1">
        <v>50.116809273788398</v>
      </c>
      <c r="M2224" s="1">
        <v>3.3503419073773801</v>
      </c>
    </row>
    <row r="2225" spans="1:13" ht="15.75" customHeight="1" x14ac:dyDescent="0.25">
      <c r="A2225" s="1">
        <v>195.93199999999999</v>
      </c>
      <c r="B2225" s="1">
        <v>1.1060000000000001</v>
      </c>
      <c r="C2225" s="1">
        <v>7</v>
      </c>
      <c r="D2225" s="1">
        <v>0.01</v>
      </c>
      <c r="E2225" s="1">
        <v>7.0000000000000001E-3</v>
      </c>
      <c r="F2225" s="1" t="s">
        <v>20</v>
      </c>
      <c r="G2225" s="1">
        <v>4</v>
      </c>
      <c r="H2225" s="1">
        <v>16.972938585474498</v>
      </c>
      <c r="I2225" s="1">
        <v>50.031084766086799</v>
      </c>
      <c r="J2225" s="1">
        <v>7.2078047330875599</v>
      </c>
      <c r="K2225" s="1">
        <v>17.1586781965797</v>
      </c>
      <c r="L2225" s="1">
        <v>50.1150589957468</v>
      </c>
      <c r="M2225" s="1">
        <v>7.2866817549599796</v>
      </c>
    </row>
    <row r="2226" spans="1:13" ht="15.75" customHeight="1" x14ac:dyDescent="0.25">
      <c r="A2226" s="1">
        <v>195.93199999999999</v>
      </c>
      <c r="B2226" s="1">
        <v>1.1060000000000001</v>
      </c>
      <c r="C2226" s="1">
        <v>0.01</v>
      </c>
      <c r="D2226" s="1">
        <v>1</v>
      </c>
      <c r="E2226" s="1">
        <v>3.1E-2</v>
      </c>
      <c r="F2226" s="1" t="s">
        <v>20</v>
      </c>
      <c r="G2226" s="1">
        <v>1</v>
      </c>
      <c r="H2226" s="1">
        <v>0.68122611519644805</v>
      </c>
      <c r="I2226" s="1">
        <v>50.049132012145797</v>
      </c>
      <c r="J2226" s="1">
        <v>0.289292557837798</v>
      </c>
      <c r="K2226" s="1">
        <v>0.68954817433976101</v>
      </c>
      <c r="L2226" s="1">
        <v>50.047528911809302</v>
      </c>
      <c r="M2226" s="1">
        <v>0.29282664104797002</v>
      </c>
    </row>
    <row r="2227" spans="1:13" ht="15.75" customHeight="1" x14ac:dyDescent="0.25">
      <c r="A2227" s="1">
        <v>127.977</v>
      </c>
      <c r="B2227" s="1">
        <v>1.3819999999999999</v>
      </c>
      <c r="C2227" s="1">
        <v>0.01</v>
      </c>
      <c r="D2227" s="1">
        <v>0.5</v>
      </c>
      <c r="E2227" s="1">
        <v>1.4999999999999999E-2</v>
      </c>
      <c r="F2227" s="1" t="s">
        <v>20</v>
      </c>
      <c r="G2227" s="1">
        <v>1</v>
      </c>
      <c r="H2227" s="1">
        <v>0.52883306397384999</v>
      </c>
      <c r="I2227" s="1">
        <v>50.049954033816299</v>
      </c>
      <c r="J2227" s="1">
        <v>0.224576636645936</v>
      </c>
      <c r="K2227" s="1">
        <v>0.529655743514716</v>
      </c>
      <c r="L2227" s="1">
        <v>50.050991250726803</v>
      </c>
      <c r="M2227" s="1">
        <v>0.22492599945418501</v>
      </c>
    </row>
    <row r="2228" spans="1:13" ht="15.75" customHeight="1" x14ac:dyDescent="0.25">
      <c r="A2228" s="1">
        <v>69.394999999999996</v>
      </c>
      <c r="B2228" s="1">
        <v>1.081</v>
      </c>
      <c r="C2228" s="1">
        <v>15</v>
      </c>
      <c r="D2228" s="1">
        <v>0.01</v>
      </c>
      <c r="E2228" s="1">
        <v>0.15</v>
      </c>
      <c r="F2228" s="1" t="s">
        <v>20</v>
      </c>
      <c r="G2228" s="1">
        <v>2</v>
      </c>
      <c r="H2228" s="1">
        <v>36.402285145116799</v>
      </c>
      <c r="I2228" s="1">
        <v>50.060253864815103</v>
      </c>
      <c r="J2228" s="1">
        <v>15.458758767248501</v>
      </c>
      <c r="K2228" s="1">
        <v>36.240589281161597</v>
      </c>
      <c r="L2228" s="1">
        <v>49.955106250645102</v>
      </c>
      <c r="M2228" s="1">
        <v>15.3900922715991</v>
      </c>
    </row>
    <row r="2229" spans="1:13" ht="15.75" customHeight="1" x14ac:dyDescent="0.25">
      <c r="A2229" s="1">
        <v>234.63499999999999</v>
      </c>
      <c r="B2229" s="1">
        <v>0.66600000000000004</v>
      </c>
      <c r="C2229" s="1">
        <v>0.01</v>
      </c>
      <c r="D2229" s="1">
        <v>11</v>
      </c>
      <c r="E2229" s="1">
        <v>0.11</v>
      </c>
      <c r="F2229" s="1" t="s">
        <v>20</v>
      </c>
      <c r="G2229" s="1">
        <v>4</v>
      </c>
      <c r="H2229" s="1">
        <v>14.7425976831389</v>
      </c>
      <c r="I2229" s="1">
        <v>50.102232303014198</v>
      </c>
      <c r="J2229" s="1">
        <v>6.2606580954386502</v>
      </c>
      <c r="K2229" s="1">
        <v>14.7059443976637</v>
      </c>
      <c r="L2229" s="1">
        <v>50.046942707594901</v>
      </c>
      <c r="M2229" s="1">
        <v>6.2450927457379697</v>
      </c>
    </row>
    <row r="2230" spans="1:13" ht="15.75" customHeight="1" x14ac:dyDescent="0.25">
      <c r="A2230" s="1">
        <v>195.93199999999999</v>
      </c>
      <c r="B2230" s="1">
        <v>1.1060000000000001</v>
      </c>
      <c r="C2230" s="1">
        <v>3</v>
      </c>
      <c r="D2230" s="1">
        <v>0.01</v>
      </c>
      <c r="E2230" s="1">
        <v>9.2999999999999999E-2</v>
      </c>
      <c r="F2230" s="1" t="s">
        <v>20</v>
      </c>
      <c r="G2230" s="1">
        <v>3</v>
      </c>
      <c r="H2230" s="1">
        <v>-7.5176606921590396</v>
      </c>
      <c r="I2230" s="1">
        <v>50.073109601326202</v>
      </c>
      <c r="J2230" s="1">
        <v>-3.1924837320192898</v>
      </c>
      <c r="K2230" s="1">
        <v>-7.4174870688867198</v>
      </c>
      <c r="L2230" s="1">
        <v>50.049182986495701</v>
      </c>
      <c r="M2230" s="1">
        <v>-3.1499435488732401</v>
      </c>
    </row>
    <row r="2231" spans="1:13" ht="15.75" customHeight="1" x14ac:dyDescent="0.25">
      <c r="A2231" s="1">
        <v>234.63499999999999</v>
      </c>
      <c r="B2231" s="1">
        <v>0.66600000000000004</v>
      </c>
      <c r="C2231" s="1">
        <v>0.1</v>
      </c>
      <c r="D2231" s="1">
        <v>0.01</v>
      </c>
      <c r="E2231" s="1">
        <v>2E-3</v>
      </c>
      <c r="F2231" s="1" t="s">
        <v>20</v>
      </c>
      <c r="G2231" s="1">
        <v>1</v>
      </c>
      <c r="H2231" s="1">
        <v>-0.353825123656615</v>
      </c>
      <c r="I2231" s="1">
        <v>50.0495155986086</v>
      </c>
      <c r="J2231" s="1">
        <v>-0.150256974544171</v>
      </c>
      <c r="K2231" s="1">
        <v>-0.34829644914296998</v>
      </c>
      <c r="L2231" s="1">
        <v>50.051626967456301</v>
      </c>
      <c r="M2231" s="1">
        <v>-0.14790914266305799</v>
      </c>
    </row>
    <row r="2232" spans="1:13" ht="15.75" customHeight="1" x14ac:dyDescent="0.25">
      <c r="A2232" s="1">
        <v>234.63499999999999</v>
      </c>
      <c r="B2232" s="1">
        <v>0.66600000000000004</v>
      </c>
      <c r="C2232" s="1">
        <v>0.01</v>
      </c>
      <c r="D2232" s="1">
        <v>7</v>
      </c>
      <c r="E2232" s="1">
        <v>0.217</v>
      </c>
      <c r="F2232" s="1" t="s">
        <v>20</v>
      </c>
      <c r="G2232" s="1">
        <v>2</v>
      </c>
      <c r="H2232" s="1">
        <v>-6.1922619511332799</v>
      </c>
      <c r="I2232" s="1">
        <v>50.071709103170001</v>
      </c>
      <c r="J2232" s="1">
        <v>-2.6296339184360802</v>
      </c>
      <c r="K2232" s="1">
        <v>-6.1233408266688496</v>
      </c>
      <c r="L2232" s="1">
        <v>50.001862137756198</v>
      </c>
      <c r="M2232" s="1">
        <v>-2.6003655625398499</v>
      </c>
    </row>
    <row r="2233" spans="1:13" ht="15.75" customHeight="1" x14ac:dyDescent="0.25">
      <c r="A2233" s="1">
        <v>69.394999999999996</v>
      </c>
      <c r="B2233" s="1">
        <v>1.081</v>
      </c>
      <c r="C2233" s="1">
        <v>0.01</v>
      </c>
      <c r="D2233" s="1">
        <v>3</v>
      </c>
      <c r="E2233" s="1">
        <v>0.03</v>
      </c>
      <c r="F2233" s="1" t="s">
        <v>20</v>
      </c>
      <c r="G2233" s="1">
        <v>3</v>
      </c>
      <c r="H2233" s="1">
        <v>3.8618169677735898</v>
      </c>
      <c r="I2233" s="1">
        <v>50.042410734322303</v>
      </c>
      <c r="J2233" s="1">
        <v>1.6399766297662599</v>
      </c>
      <c r="K2233" s="1">
        <v>3.90443242292287</v>
      </c>
      <c r="L2233" s="1">
        <v>50.053056720108202</v>
      </c>
      <c r="M2233" s="1">
        <v>1.65807390136014</v>
      </c>
    </row>
    <row r="2234" spans="1:13" ht="15.75" customHeight="1" x14ac:dyDescent="0.25">
      <c r="A2234" s="1">
        <v>127.977</v>
      </c>
      <c r="B2234" s="1">
        <v>1.3819999999999999</v>
      </c>
      <c r="C2234" s="1">
        <v>0.01</v>
      </c>
      <c r="D2234" s="1">
        <v>3</v>
      </c>
      <c r="E2234" s="1">
        <v>0.06</v>
      </c>
      <c r="F2234" s="1" t="s">
        <v>20</v>
      </c>
      <c r="G2234" s="1">
        <v>3</v>
      </c>
      <c r="H2234" s="1">
        <v>-3.5280138953325499</v>
      </c>
      <c r="I2234" s="1">
        <v>50.054072561195902</v>
      </c>
      <c r="J2234" s="1">
        <v>-1.4982223098915199</v>
      </c>
      <c r="K2234" s="1">
        <v>-3.5696554735899602</v>
      </c>
      <c r="L2234" s="1">
        <v>50.042853470213402</v>
      </c>
      <c r="M2234" s="1">
        <v>-1.51590601052741</v>
      </c>
    </row>
    <row r="2235" spans="1:13" ht="15.75" customHeight="1" x14ac:dyDescent="0.25">
      <c r="A2235" s="1">
        <v>234.63499999999999</v>
      </c>
      <c r="B2235" s="1">
        <v>0.66600000000000004</v>
      </c>
      <c r="C2235" s="1">
        <v>0.5</v>
      </c>
      <c r="D2235" s="1">
        <v>0.01</v>
      </c>
      <c r="E2235" s="1">
        <v>5.0000000000000001E-3</v>
      </c>
      <c r="F2235" s="1" t="s">
        <v>20</v>
      </c>
      <c r="G2235" s="1">
        <v>3</v>
      </c>
      <c r="H2235" s="1">
        <v>-1.37345806226548</v>
      </c>
      <c r="I2235" s="1">
        <v>50.0474920839399</v>
      </c>
      <c r="J2235" s="1">
        <v>-0.58325890193030505</v>
      </c>
      <c r="K2235" s="1">
        <v>-1.37929905821282</v>
      </c>
      <c r="L2235" s="1">
        <v>50.049099106432301</v>
      </c>
      <c r="M2235" s="1">
        <v>-0.58573936564159301</v>
      </c>
    </row>
    <row r="2236" spans="1:13" ht="15.75" customHeight="1" x14ac:dyDescent="0.25">
      <c r="A2236" s="1">
        <v>195.93199999999999</v>
      </c>
      <c r="B2236" s="1">
        <v>1.1060000000000001</v>
      </c>
      <c r="C2236" s="1">
        <v>0.5</v>
      </c>
      <c r="D2236" s="1">
        <v>0.01</v>
      </c>
      <c r="E2236" s="1">
        <v>1.4999999999999999E-2</v>
      </c>
      <c r="F2236" s="1" t="s">
        <v>20</v>
      </c>
      <c r="G2236" s="1">
        <v>3</v>
      </c>
      <c r="H2236" s="1">
        <v>1.4297273213789099</v>
      </c>
      <c r="I2236" s="1">
        <v>50.048159707186301</v>
      </c>
      <c r="J2236" s="1">
        <v>0.60715445956298497</v>
      </c>
      <c r="K2236" s="1">
        <v>1.4381595351735901</v>
      </c>
      <c r="L2236" s="1">
        <v>50.0511319229417</v>
      </c>
      <c r="M2236" s="1">
        <v>0.61073532154475596</v>
      </c>
    </row>
    <row r="2237" spans="1:13" ht="15.75" customHeight="1" x14ac:dyDescent="0.25">
      <c r="A2237" s="1">
        <v>157.14099999999999</v>
      </c>
      <c r="B2237" s="1">
        <v>1.335</v>
      </c>
      <c r="C2237" s="1">
        <v>0.01</v>
      </c>
      <c r="D2237" s="1">
        <v>0.5</v>
      </c>
      <c r="E2237" s="1">
        <v>5.0000000000000001E-3</v>
      </c>
      <c r="F2237" s="1" t="s">
        <v>20</v>
      </c>
      <c r="G2237" s="1">
        <v>1</v>
      </c>
      <c r="H2237" s="1">
        <v>-0.45846140159923798</v>
      </c>
      <c r="I2237" s="1">
        <v>50.049616523469098</v>
      </c>
      <c r="J2237" s="1">
        <v>-0.19469228877154601</v>
      </c>
      <c r="K2237" s="1">
        <v>-0.45956599742101001</v>
      </c>
      <c r="L2237" s="1">
        <v>50.049248653621497</v>
      </c>
      <c r="M2237" s="1">
        <v>-0.19516137142050699</v>
      </c>
    </row>
    <row r="2238" spans="1:13" ht="15.75" customHeight="1" x14ac:dyDescent="0.25">
      <c r="A2238" s="1">
        <v>234.63499999999999</v>
      </c>
      <c r="B2238" s="1">
        <v>0.66600000000000004</v>
      </c>
      <c r="C2238" s="1">
        <v>1</v>
      </c>
      <c r="D2238" s="1">
        <v>0.1</v>
      </c>
      <c r="E2238" s="1">
        <v>0.01</v>
      </c>
      <c r="F2238" s="1" t="s">
        <v>20</v>
      </c>
      <c r="G2238" s="1">
        <v>1</v>
      </c>
      <c r="H2238" s="1">
        <v>-2.4269421085366298</v>
      </c>
      <c r="I2238" s="1">
        <v>50.047849267901498</v>
      </c>
      <c r="J2238" s="1">
        <v>-1.03063619353517</v>
      </c>
      <c r="K2238" s="1">
        <v>-2.4541670738191002</v>
      </c>
      <c r="L2238" s="1">
        <v>50.028215028067798</v>
      </c>
      <c r="M2238" s="1">
        <v>-1.04219767021364</v>
      </c>
    </row>
    <row r="2239" spans="1:13" ht="15.75" customHeight="1" x14ac:dyDescent="0.25">
      <c r="A2239" s="1">
        <v>69.394999999999996</v>
      </c>
      <c r="B2239" s="1">
        <v>1.081</v>
      </c>
      <c r="C2239" s="1">
        <v>0.01</v>
      </c>
      <c r="D2239" s="1">
        <v>7</v>
      </c>
      <c r="E2239" s="1">
        <v>0.21</v>
      </c>
      <c r="F2239" s="1" t="s">
        <v>20</v>
      </c>
      <c r="G2239" s="1">
        <v>2</v>
      </c>
      <c r="H2239" s="1">
        <v>6.2277725353978104</v>
      </c>
      <c r="I2239" s="1">
        <v>50.078855020475601</v>
      </c>
      <c r="J2239" s="1">
        <v>2.6447140034813201</v>
      </c>
      <c r="K2239" s="1">
        <v>6.20450589547207</v>
      </c>
      <c r="L2239" s="1">
        <v>50.0539526910459</v>
      </c>
      <c r="M2239" s="1">
        <v>2.6348334871208001</v>
      </c>
    </row>
    <row r="2240" spans="1:13" ht="15.75" customHeight="1" x14ac:dyDescent="0.25">
      <c r="A2240" s="1">
        <v>98.736000000000004</v>
      </c>
      <c r="B2240" s="1">
        <v>1.3109999999999999</v>
      </c>
      <c r="C2240" s="1">
        <v>0.1</v>
      </c>
      <c r="D2240" s="1">
        <v>0.01</v>
      </c>
      <c r="E2240" s="1">
        <v>3.0000000000000001E-3</v>
      </c>
      <c r="F2240" s="1" t="s">
        <v>20</v>
      </c>
      <c r="G2240" s="1">
        <v>4</v>
      </c>
      <c r="H2240" s="1">
        <v>-1.8596411900872101</v>
      </c>
      <c r="I2240" s="1">
        <v>50.056818703321902</v>
      </c>
      <c r="J2240" s="1">
        <v>-0.78972362412400698</v>
      </c>
      <c r="K2240" s="1">
        <v>-1.86742028828127</v>
      </c>
      <c r="L2240" s="1">
        <v>50.056078608494097</v>
      </c>
      <c r="M2240" s="1">
        <v>-0.79302713108598299</v>
      </c>
    </row>
    <row r="2241" spans="1:13" ht="15.75" customHeight="1" x14ac:dyDescent="0.25">
      <c r="A2241" s="1">
        <v>69.394999999999996</v>
      </c>
      <c r="B2241" s="1">
        <v>1.081</v>
      </c>
      <c r="C2241" s="1">
        <v>0.01</v>
      </c>
      <c r="D2241" s="1">
        <v>0.5</v>
      </c>
      <c r="E2241" s="1">
        <v>2.5000000000000001E-3</v>
      </c>
      <c r="F2241" s="1" t="s">
        <v>20</v>
      </c>
      <c r="G2241" s="1">
        <v>1</v>
      </c>
      <c r="H2241" s="1">
        <v>-0.82812014517368604</v>
      </c>
      <c r="I2241" s="1">
        <v>50.051073026476701</v>
      </c>
      <c r="J2241" s="1">
        <v>-0.35167323983934301</v>
      </c>
      <c r="K2241" s="1">
        <v>-0.82780084524778896</v>
      </c>
      <c r="L2241" s="1">
        <v>50.050793927869201</v>
      </c>
      <c r="M2241" s="1">
        <v>-0.35153764449116198</v>
      </c>
    </row>
    <row r="2242" spans="1:13" ht="15.75" customHeight="1" x14ac:dyDescent="0.25">
      <c r="A2242" s="1">
        <v>234.63499999999999</v>
      </c>
      <c r="B2242" s="1">
        <v>0.66600000000000004</v>
      </c>
      <c r="C2242" s="1">
        <v>0.01</v>
      </c>
      <c r="D2242" s="1">
        <v>15</v>
      </c>
      <c r="E2242" s="1">
        <v>0.45</v>
      </c>
      <c r="F2242" s="1" t="s">
        <v>20</v>
      </c>
      <c r="G2242" s="1">
        <v>1</v>
      </c>
      <c r="H2242" s="1">
        <v>9.2577685086901305</v>
      </c>
      <c r="I2242" s="1">
        <v>50.01130152036</v>
      </c>
      <c r="J2242" s="1">
        <v>3.9314457740318201</v>
      </c>
      <c r="K2242" s="1">
        <v>9.2340006665273808</v>
      </c>
      <c r="L2242" s="1">
        <v>50.0823602326303</v>
      </c>
      <c r="M2242" s="1">
        <v>3.9213524148663899</v>
      </c>
    </row>
    <row r="2243" spans="1:13" ht="15.75" customHeight="1" x14ac:dyDescent="0.25">
      <c r="A2243" s="1">
        <v>69.394999999999996</v>
      </c>
      <c r="B2243" s="1">
        <v>1.081</v>
      </c>
      <c r="C2243" s="1">
        <v>0.01</v>
      </c>
      <c r="D2243" s="1">
        <v>1</v>
      </c>
      <c r="E2243" s="1">
        <v>0.01</v>
      </c>
      <c r="F2243" s="1" t="s">
        <v>20</v>
      </c>
      <c r="G2243" s="1">
        <v>3</v>
      </c>
      <c r="H2243" s="1">
        <v>2.2485885780063302</v>
      </c>
      <c r="I2243" s="1">
        <v>50.054465296896801</v>
      </c>
      <c r="J2243" s="1">
        <v>0.95489577798808001</v>
      </c>
      <c r="K2243" s="1">
        <v>2.2228815904986501</v>
      </c>
      <c r="L2243" s="1">
        <v>50.047479591521501</v>
      </c>
      <c r="M2243" s="1">
        <v>0.94397893260517096</v>
      </c>
    </row>
    <row r="2244" spans="1:13" ht="15.75" customHeight="1" x14ac:dyDescent="0.25">
      <c r="A2244" s="1">
        <v>98.736000000000004</v>
      </c>
      <c r="B2244" s="1">
        <v>1.3109999999999999</v>
      </c>
      <c r="C2244" s="1">
        <v>0.01</v>
      </c>
      <c r="D2244" s="1">
        <v>11</v>
      </c>
      <c r="E2244" s="1">
        <v>0.22</v>
      </c>
      <c r="F2244" s="1" t="s">
        <v>20</v>
      </c>
      <c r="G2244" s="1">
        <v>1</v>
      </c>
      <c r="H2244" s="1">
        <v>6.7748969843954896</v>
      </c>
      <c r="I2244" s="1">
        <v>50.047945335497197</v>
      </c>
      <c r="J2244" s="1">
        <v>2.8770583422776799</v>
      </c>
      <c r="K2244" s="1">
        <v>6.8094574873968003</v>
      </c>
      <c r="L2244" s="1">
        <v>50.037549478646604</v>
      </c>
      <c r="M2244" s="1">
        <v>2.8917349615240302</v>
      </c>
    </row>
    <row r="2245" spans="1:13" ht="15.75" customHeight="1" x14ac:dyDescent="0.25">
      <c r="A2245" s="1">
        <v>157.14099999999999</v>
      </c>
      <c r="B2245" s="1">
        <v>1.335</v>
      </c>
      <c r="C2245" s="1">
        <v>1</v>
      </c>
      <c r="D2245" s="1">
        <v>0.01</v>
      </c>
      <c r="E2245" s="1">
        <v>0.03</v>
      </c>
      <c r="F2245" s="1" t="s">
        <v>20</v>
      </c>
      <c r="G2245" s="1">
        <v>5</v>
      </c>
      <c r="H2245" s="1">
        <v>2.9459235082669499</v>
      </c>
      <c r="I2245" s="1">
        <v>50.039875431308403</v>
      </c>
      <c r="J2245" s="1">
        <v>1.25102917796286</v>
      </c>
      <c r="K2245" s="1">
        <v>2.95751225334114</v>
      </c>
      <c r="L2245" s="1">
        <v>50.052921708292303</v>
      </c>
      <c r="M2245" s="1">
        <v>1.2559505067696399</v>
      </c>
    </row>
    <row r="2246" spans="1:13" ht="15.75" customHeight="1" x14ac:dyDescent="0.25">
      <c r="A2246" s="1">
        <v>195.93199999999999</v>
      </c>
      <c r="B2246" s="1">
        <v>1.1060000000000001</v>
      </c>
      <c r="C2246" s="1">
        <v>0.01</v>
      </c>
      <c r="D2246" s="1">
        <v>15</v>
      </c>
      <c r="E2246" s="1">
        <v>0.46500000000000002</v>
      </c>
      <c r="F2246" s="1" t="s">
        <v>20</v>
      </c>
      <c r="G2246" s="1">
        <v>2</v>
      </c>
      <c r="H2246" s="1">
        <v>12.8667008910676</v>
      </c>
      <c r="I2246" s="1">
        <v>50.083428127241703</v>
      </c>
      <c r="J2246" s="1">
        <v>5.4640312939814999</v>
      </c>
      <c r="K2246" s="1">
        <v>12.894144961104599</v>
      </c>
      <c r="L2246" s="1">
        <v>50.043096055596997</v>
      </c>
      <c r="M2246" s="1">
        <v>5.4756858166743001</v>
      </c>
    </row>
    <row r="2247" spans="1:13" ht="15.75" customHeight="1" x14ac:dyDescent="0.25">
      <c r="A2247" s="1">
        <v>234.63499999999999</v>
      </c>
      <c r="B2247" s="1">
        <v>0.66600000000000004</v>
      </c>
      <c r="C2247" s="1">
        <v>0.01</v>
      </c>
      <c r="D2247" s="1">
        <v>7</v>
      </c>
      <c r="E2247" s="1">
        <v>7.0000000000000007E-2</v>
      </c>
      <c r="F2247" s="1" t="s">
        <v>20</v>
      </c>
      <c r="G2247" s="1">
        <v>1</v>
      </c>
      <c r="H2247" s="1">
        <v>4.2947753925203802</v>
      </c>
      <c r="I2247" s="1">
        <v>50.0517517376896</v>
      </c>
      <c r="J2247" s="1">
        <v>1.8238387092408599</v>
      </c>
      <c r="K2247" s="1">
        <v>4.2938312636668696</v>
      </c>
      <c r="L2247" s="1">
        <v>50.045593484108998</v>
      </c>
      <c r="M2247" s="1">
        <v>1.8234377712191501</v>
      </c>
    </row>
    <row r="2248" spans="1:13" ht="15.75" customHeight="1" x14ac:dyDescent="0.25">
      <c r="A2248" s="1">
        <v>195.93199999999999</v>
      </c>
      <c r="B2248" s="1">
        <v>1.1060000000000001</v>
      </c>
      <c r="C2248" s="1">
        <v>0.01</v>
      </c>
      <c r="D2248" s="1">
        <v>11</v>
      </c>
      <c r="E2248" s="1">
        <v>1.0999999999999999E-2</v>
      </c>
      <c r="F2248" s="1" t="s">
        <v>20</v>
      </c>
      <c r="G2248" s="1">
        <v>2</v>
      </c>
      <c r="H2248" s="1">
        <v>-9.4639999803732309</v>
      </c>
      <c r="I2248" s="1">
        <v>50.058698264529198</v>
      </c>
      <c r="J2248" s="1">
        <v>-4.0190249619386904</v>
      </c>
      <c r="K2248" s="1">
        <v>-9.4636800135929509</v>
      </c>
      <c r="L2248" s="1">
        <v>50.0332987965933</v>
      </c>
      <c r="M2248" s="1">
        <v>-4.0188890834011097</v>
      </c>
    </row>
    <row r="2249" spans="1:13" ht="15.75" customHeight="1" x14ac:dyDescent="0.25">
      <c r="A2249" s="1">
        <v>127.977</v>
      </c>
      <c r="B2249" s="1">
        <v>1.3819999999999999</v>
      </c>
      <c r="C2249" s="1">
        <v>7</v>
      </c>
      <c r="D2249" s="1">
        <v>0.01</v>
      </c>
      <c r="E2249" s="1">
        <v>0.14000000000000001</v>
      </c>
      <c r="F2249" s="1" t="s">
        <v>20</v>
      </c>
      <c r="G2249" s="1">
        <v>3</v>
      </c>
      <c r="H2249" s="1">
        <v>17.371493854296901</v>
      </c>
      <c r="I2249" s="1">
        <v>49.976100381886397</v>
      </c>
      <c r="J2249" s="1">
        <v>7.3770570130358903</v>
      </c>
      <c r="K2249" s="1">
        <v>17.121858043814999</v>
      </c>
      <c r="L2249" s="1">
        <v>50.0575285577833</v>
      </c>
      <c r="M2249" s="1">
        <v>7.2710455426427103</v>
      </c>
    </row>
    <row r="2250" spans="1:13" ht="15.75" customHeight="1" x14ac:dyDescent="0.25">
      <c r="A2250" s="1">
        <v>127.977</v>
      </c>
      <c r="B2250" s="1">
        <v>1.3819999999999999</v>
      </c>
      <c r="C2250" s="1">
        <v>1</v>
      </c>
      <c r="D2250" s="1">
        <v>0.1</v>
      </c>
      <c r="E2250" s="1">
        <v>0.01</v>
      </c>
      <c r="F2250" s="1" t="s">
        <v>20</v>
      </c>
      <c r="G2250" s="1">
        <v>2</v>
      </c>
      <c r="H2250" s="1">
        <v>2.4583160651312999</v>
      </c>
      <c r="I2250" s="1">
        <v>50.056857816877503</v>
      </c>
      <c r="J2250" s="1">
        <v>1.04395959959712</v>
      </c>
      <c r="K2250" s="1">
        <v>2.5084504697324399</v>
      </c>
      <c r="L2250" s="1">
        <v>50.028180796689199</v>
      </c>
      <c r="M2250" s="1">
        <v>1.06524990221353</v>
      </c>
    </row>
    <row r="2251" spans="1:13" ht="15.75" customHeight="1" x14ac:dyDescent="0.25">
      <c r="A2251" s="1">
        <v>98.736000000000004</v>
      </c>
      <c r="B2251" s="1">
        <v>1.3109999999999999</v>
      </c>
      <c r="C2251" s="1">
        <v>15</v>
      </c>
      <c r="D2251" s="1">
        <v>0.01</v>
      </c>
      <c r="E2251" s="1">
        <v>1.4999999999999999E-2</v>
      </c>
      <c r="F2251" s="1" t="s">
        <v>20</v>
      </c>
      <c r="G2251" s="1">
        <v>4</v>
      </c>
      <c r="H2251" s="1">
        <v>36.534830882194299</v>
      </c>
      <c r="I2251" s="1">
        <v>50.102950533239401</v>
      </c>
      <c r="J2251" s="1">
        <v>15.515046238404199</v>
      </c>
      <c r="K2251" s="1">
        <v>36.398174367467497</v>
      </c>
      <c r="L2251" s="1">
        <v>50.0066573105969</v>
      </c>
      <c r="M2251" s="1">
        <v>15.4570130658516</v>
      </c>
    </row>
    <row r="2252" spans="1:13" ht="15.75" customHeight="1" x14ac:dyDescent="0.25">
      <c r="A2252" s="1">
        <v>127.977</v>
      </c>
      <c r="B2252" s="1">
        <v>1.3819999999999999</v>
      </c>
      <c r="C2252" s="1">
        <v>0.01</v>
      </c>
      <c r="D2252" s="1">
        <v>7</v>
      </c>
      <c r="E2252" s="1">
        <v>7.0000000000000007E-2</v>
      </c>
      <c r="F2252" s="1" t="s">
        <v>20</v>
      </c>
      <c r="G2252" s="1">
        <v>5</v>
      </c>
      <c r="H2252" s="1">
        <v>11.2952376820531</v>
      </c>
      <c r="I2252" s="1">
        <v>49.970204583745101</v>
      </c>
      <c r="J2252" s="1">
        <v>4.79668663243294</v>
      </c>
      <c r="K2252" s="1">
        <v>11.3613908097829</v>
      </c>
      <c r="L2252" s="1">
        <v>50.103377544449003</v>
      </c>
      <c r="M2252" s="1">
        <v>4.8247795183382802</v>
      </c>
    </row>
    <row r="2253" spans="1:13" ht="15.75" customHeight="1" x14ac:dyDescent="0.25">
      <c r="A2253" s="1">
        <v>157.14099999999999</v>
      </c>
      <c r="B2253" s="1">
        <v>1.335</v>
      </c>
      <c r="C2253" s="1">
        <v>0.01</v>
      </c>
      <c r="D2253" s="1">
        <v>0.1</v>
      </c>
      <c r="E2253" s="1">
        <v>1E-4</v>
      </c>
      <c r="F2253" s="1" t="s">
        <v>20</v>
      </c>
      <c r="G2253" s="1">
        <v>2</v>
      </c>
      <c r="H2253" s="1">
        <v>-0.58944660508330904</v>
      </c>
      <c r="I2253" s="1">
        <v>50.045588158827897</v>
      </c>
      <c r="J2253" s="1">
        <v>-0.25031705668562498</v>
      </c>
      <c r="K2253" s="1">
        <v>-0.59412385542796398</v>
      </c>
      <c r="L2253" s="1">
        <v>50.0612480672592</v>
      </c>
      <c r="M2253" s="1">
        <v>-0.25230331893492602</v>
      </c>
    </row>
    <row r="2254" spans="1:13" ht="15.75" customHeight="1" x14ac:dyDescent="0.25">
      <c r="A2254" s="1">
        <v>127.977</v>
      </c>
      <c r="B2254" s="1">
        <v>1.3819999999999999</v>
      </c>
      <c r="C2254" s="1">
        <v>0.01</v>
      </c>
      <c r="D2254" s="1">
        <v>0.1</v>
      </c>
      <c r="E2254" s="1">
        <v>2E-3</v>
      </c>
      <c r="F2254" s="1" t="s">
        <v>20</v>
      </c>
      <c r="G2254" s="1">
        <v>2</v>
      </c>
      <c r="H2254" s="1">
        <v>0.71156625863717204</v>
      </c>
      <c r="I2254" s="1">
        <v>50.049198362192897</v>
      </c>
      <c r="J2254" s="1">
        <v>0.30217694013808899</v>
      </c>
      <c r="K2254" s="1">
        <v>0.71473840376060604</v>
      </c>
      <c r="L2254" s="1">
        <v>50.048675319336603</v>
      </c>
      <c r="M2254" s="1">
        <v>0.30352403760854602</v>
      </c>
    </row>
    <row r="2255" spans="1:13" ht="15.75" customHeight="1" x14ac:dyDescent="0.25">
      <c r="A2255" s="1">
        <v>195.93199999999999</v>
      </c>
      <c r="B2255" s="1">
        <v>1.1060000000000001</v>
      </c>
      <c r="C2255" s="1">
        <v>0.01</v>
      </c>
      <c r="D2255" s="1">
        <v>0.5</v>
      </c>
      <c r="E2255" s="1">
        <v>2.5000000000000001E-3</v>
      </c>
      <c r="F2255" s="1" t="s">
        <v>20</v>
      </c>
      <c r="G2255" s="1">
        <v>5</v>
      </c>
      <c r="H2255" s="1">
        <v>-1.48140026937764</v>
      </c>
      <c r="I2255" s="1">
        <v>50.0554329501295</v>
      </c>
      <c r="J2255" s="1">
        <v>-0.62909812696519696</v>
      </c>
      <c r="K2255" s="1">
        <v>-1.47905937677056</v>
      </c>
      <c r="L2255" s="1">
        <v>50.0637035224293</v>
      </c>
      <c r="M2255" s="1">
        <v>-0.628104032941464</v>
      </c>
    </row>
    <row r="2256" spans="1:13" ht="15.75" customHeight="1" x14ac:dyDescent="0.25">
      <c r="A2256" s="1">
        <v>69.394999999999996</v>
      </c>
      <c r="B2256" s="1">
        <v>1.081</v>
      </c>
      <c r="C2256" s="1">
        <v>0.01</v>
      </c>
      <c r="D2256" s="1">
        <v>0.1</v>
      </c>
      <c r="E2256" s="1">
        <v>1E-4</v>
      </c>
      <c r="F2256" s="1" t="s">
        <v>20</v>
      </c>
      <c r="G2256" s="1">
        <v>5</v>
      </c>
      <c r="H2256" s="1">
        <v>3.3976570021753698</v>
      </c>
      <c r="I2256" s="1">
        <v>50.057165562857797</v>
      </c>
      <c r="J2256" s="1">
        <v>1.4428643630777001</v>
      </c>
      <c r="K2256" s="1">
        <v>3.4156386302874999</v>
      </c>
      <c r="L2256" s="1">
        <v>50.0508703694261</v>
      </c>
      <c r="M2256" s="1">
        <v>1.4505005224594401</v>
      </c>
    </row>
    <row r="2257" spans="1:13" ht="15.75" customHeight="1" x14ac:dyDescent="0.25">
      <c r="A2257" s="1">
        <v>234.63499999999999</v>
      </c>
      <c r="B2257" s="1">
        <v>0.66600000000000004</v>
      </c>
      <c r="C2257" s="1">
        <v>7</v>
      </c>
      <c r="D2257" s="1">
        <v>0.01</v>
      </c>
      <c r="E2257" s="1">
        <v>0.217</v>
      </c>
      <c r="F2257" s="1" t="s">
        <v>20</v>
      </c>
      <c r="G2257" s="1">
        <v>2</v>
      </c>
      <c r="H2257" s="1">
        <v>17.176150141875802</v>
      </c>
      <c r="I2257" s="1">
        <v>50.0135664428214</v>
      </c>
      <c r="J2257" s="1">
        <v>7.2941014701358302</v>
      </c>
      <c r="K2257" s="1">
        <v>17.072784281672899</v>
      </c>
      <c r="L2257" s="1">
        <v>50.009824693198802</v>
      </c>
      <c r="M2257" s="1">
        <v>7.2502056572417803</v>
      </c>
    </row>
    <row r="2258" spans="1:13" ht="15.75" customHeight="1" x14ac:dyDescent="0.25">
      <c r="A2258" s="1">
        <v>195.93199999999999</v>
      </c>
      <c r="B2258" s="1">
        <v>1.1060000000000001</v>
      </c>
      <c r="C2258" s="1">
        <v>1</v>
      </c>
      <c r="D2258" s="1">
        <v>0.01</v>
      </c>
      <c r="E2258" s="1">
        <v>0.03</v>
      </c>
      <c r="F2258" s="1" t="s">
        <v>20</v>
      </c>
      <c r="G2258" s="1">
        <v>3</v>
      </c>
      <c r="H2258" s="1">
        <v>2.6228499308863902</v>
      </c>
      <c r="I2258" s="1">
        <v>50.033339854565099</v>
      </c>
      <c r="J2258" s="1">
        <v>1.1138312939045301</v>
      </c>
      <c r="K2258" s="1">
        <v>2.5717772645954202</v>
      </c>
      <c r="L2258" s="1">
        <v>50.046256852790201</v>
      </c>
      <c r="M2258" s="1">
        <v>1.0921425448426201</v>
      </c>
    </row>
    <row r="2259" spans="1:13" ht="15.75" customHeight="1" x14ac:dyDescent="0.25">
      <c r="A2259" s="1">
        <v>127.977</v>
      </c>
      <c r="B2259" s="1">
        <v>1.3819999999999999</v>
      </c>
      <c r="C2259" s="1">
        <v>3</v>
      </c>
      <c r="D2259" s="1">
        <v>0.01</v>
      </c>
      <c r="E2259" s="1">
        <v>9.2999999999999999E-2</v>
      </c>
      <c r="F2259" s="1" t="s">
        <v>20</v>
      </c>
      <c r="G2259" s="1">
        <v>5</v>
      </c>
      <c r="H2259" s="1">
        <v>7.6761286272140801</v>
      </c>
      <c r="I2259" s="1">
        <v>50.017488417545003</v>
      </c>
      <c r="J2259" s="1">
        <v>3.2597794408077401</v>
      </c>
      <c r="K2259" s="1">
        <v>7.6115756954556497</v>
      </c>
      <c r="L2259" s="1">
        <v>50.040280550746097</v>
      </c>
      <c r="M2259" s="1">
        <v>3.23236610134858</v>
      </c>
    </row>
    <row r="2260" spans="1:13" ht="15.75" customHeight="1" x14ac:dyDescent="0.25">
      <c r="A2260" s="1">
        <v>234.63499999999999</v>
      </c>
      <c r="B2260" s="1">
        <v>0.66600000000000004</v>
      </c>
      <c r="C2260" s="1">
        <v>0.01</v>
      </c>
      <c r="D2260" s="1">
        <v>15</v>
      </c>
      <c r="E2260" s="1">
        <v>0.3</v>
      </c>
      <c r="F2260" s="1" t="s">
        <v>20</v>
      </c>
      <c r="G2260" s="1">
        <v>1</v>
      </c>
      <c r="H2260" s="1">
        <v>-9.1872428282636598</v>
      </c>
      <c r="I2260" s="1">
        <v>49.9695298317314</v>
      </c>
      <c r="J2260" s="1">
        <v>-3.90149602015613</v>
      </c>
      <c r="K2260" s="1">
        <v>-9.28872589555146</v>
      </c>
      <c r="L2260" s="1">
        <v>50.042317645923802</v>
      </c>
      <c r="M2260" s="1">
        <v>-3.94459227770998</v>
      </c>
    </row>
    <row r="2261" spans="1:13" ht="15.75" customHeight="1" x14ac:dyDescent="0.25">
      <c r="A2261" s="1">
        <v>234.63499999999999</v>
      </c>
      <c r="B2261" s="1">
        <v>0.66600000000000004</v>
      </c>
      <c r="C2261" s="1">
        <v>1</v>
      </c>
      <c r="D2261" s="1">
        <v>0.01</v>
      </c>
      <c r="E2261" s="1">
        <v>1.4999999999999999E-2</v>
      </c>
      <c r="F2261" s="1" t="s">
        <v>20</v>
      </c>
      <c r="G2261" s="1">
        <v>4</v>
      </c>
      <c r="H2261" s="1">
        <v>2.6259295800045299</v>
      </c>
      <c r="I2261" s="1">
        <v>50.056509920712699</v>
      </c>
      <c r="J2261" s="1">
        <v>1.1151391116037599</v>
      </c>
      <c r="K2261" s="1">
        <v>2.6195012818580201</v>
      </c>
      <c r="L2261" s="1">
        <v>50.051120037472103</v>
      </c>
      <c r="M2261" s="1">
        <v>1.11240924148888</v>
      </c>
    </row>
    <row r="2262" spans="1:13" ht="15.75" customHeight="1" x14ac:dyDescent="0.25">
      <c r="A2262" s="1">
        <v>98.736000000000004</v>
      </c>
      <c r="B2262" s="1">
        <v>1.3109999999999999</v>
      </c>
      <c r="C2262" s="1">
        <v>7</v>
      </c>
      <c r="D2262" s="1">
        <v>0.01</v>
      </c>
      <c r="E2262" s="1">
        <v>0.105</v>
      </c>
      <c r="F2262" s="1" t="s">
        <v>20</v>
      </c>
      <c r="G2262" s="1">
        <v>1</v>
      </c>
      <c r="H2262" s="1">
        <v>17.272601993747099</v>
      </c>
      <c r="I2262" s="1">
        <v>50.093313090696398</v>
      </c>
      <c r="J2262" s="1">
        <v>7.3350611490348001</v>
      </c>
      <c r="K2262" s="1">
        <v>17.119397248788498</v>
      </c>
      <c r="L2262" s="1">
        <v>49.984325636316299</v>
      </c>
      <c r="M2262" s="1">
        <v>7.2700005303161896</v>
      </c>
    </row>
    <row r="2263" spans="1:13" ht="15.75" customHeight="1" x14ac:dyDescent="0.25">
      <c r="A2263" s="1">
        <v>234.63499999999999</v>
      </c>
      <c r="B2263" s="1">
        <v>0.66600000000000004</v>
      </c>
      <c r="C2263" s="1">
        <v>0.01</v>
      </c>
      <c r="D2263" s="1">
        <v>15</v>
      </c>
      <c r="E2263" s="1">
        <v>0.46500000000000002</v>
      </c>
      <c r="F2263" s="1" t="s">
        <v>20</v>
      </c>
      <c r="G2263" s="1">
        <v>1</v>
      </c>
      <c r="H2263" s="1">
        <v>-9.2380611494000497</v>
      </c>
      <c r="I2263" s="1">
        <v>50.0252784256257</v>
      </c>
      <c r="J2263" s="1">
        <v>-3.9230767578563102</v>
      </c>
      <c r="K2263" s="1">
        <v>-9.20424657210026</v>
      </c>
      <c r="L2263" s="1">
        <v>50.061118500764998</v>
      </c>
      <c r="M2263" s="1">
        <v>-3.9087169067862502</v>
      </c>
    </row>
    <row r="2264" spans="1:13" ht="15.75" customHeight="1" x14ac:dyDescent="0.25">
      <c r="A2264" s="1">
        <v>69.394999999999996</v>
      </c>
      <c r="B2264" s="1">
        <v>1.081</v>
      </c>
      <c r="C2264" s="1">
        <v>1</v>
      </c>
      <c r="D2264" s="1">
        <v>0.01</v>
      </c>
      <c r="E2264" s="1">
        <v>5.0000000000000001E-3</v>
      </c>
      <c r="F2264" s="1" t="s">
        <v>20</v>
      </c>
      <c r="G2264" s="1">
        <v>5</v>
      </c>
      <c r="H2264" s="1">
        <v>4.2375831212249802</v>
      </c>
      <c r="I2264" s="1">
        <v>50.0451036487717</v>
      </c>
      <c r="J2264" s="1">
        <v>1.79955118108755</v>
      </c>
      <c r="K2264" s="1">
        <v>4.27396614624638</v>
      </c>
      <c r="L2264" s="1">
        <v>50.046411450885202</v>
      </c>
      <c r="M2264" s="1">
        <v>1.8150017607637099</v>
      </c>
    </row>
    <row r="2265" spans="1:13" ht="15.75" customHeight="1" x14ac:dyDescent="0.25">
      <c r="A2265" s="1">
        <v>234.63499999999999</v>
      </c>
      <c r="B2265" s="1">
        <v>0.66600000000000004</v>
      </c>
      <c r="C2265" s="1">
        <v>1</v>
      </c>
      <c r="D2265" s="1">
        <v>0.01</v>
      </c>
      <c r="E2265" s="1">
        <v>3.1E-2</v>
      </c>
      <c r="F2265" s="1" t="s">
        <v>20</v>
      </c>
      <c r="G2265" s="1">
        <v>3</v>
      </c>
      <c r="H2265" s="1">
        <v>-2.5574574972452502</v>
      </c>
      <c r="I2265" s="1">
        <v>50.041266878727903</v>
      </c>
      <c r="J2265" s="1">
        <v>-1.08606144778548</v>
      </c>
      <c r="K2265" s="1">
        <v>-2.55361810855422</v>
      </c>
      <c r="L2265" s="1">
        <v>50.0499982244786</v>
      </c>
      <c r="M2265" s="1">
        <v>-1.0844309956489799</v>
      </c>
    </row>
    <row r="2266" spans="1:13" ht="15.75" customHeight="1" x14ac:dyDescent="0.25">
      <c r="A2266" s="1">
        <v>157.14099999999999</v>
      </c>
      <c r="B2266" s="1">
        <v>1.335</v>
      </c>
      <c r="C2266" s="1">
        <v>11</v>
      </c>
      <c r="D2266" s="1">
        <v>0.01</v>
      </c>
      <c r="E2266" s="1">
        <v>0.33</v>
      </c>
      <c r="F2266" s="1" t="s">
        <v>20</v>
      </c>
      <c r="G2266" s="1">
        <v>5</v>
      </c>
      <c r="H2266" s="1">
        <v>26.6510482912078</v>
      </c>
      <c r="I2266" s="1">
        <v>50.130825971821999</v>
      </c>
      <c r="J2266" s="1">
        <v>11.3177544977101</v>
      </c>
      <c r="K2266" s="1">
        <v>27.072014255861902</v>
      </c>
      <c r="L2266" s="1">
        <v>50.128497554771002</v>
      </c>
      <c r="M2266" s="1">
        <v>11.4965238049354</v>
      </c>
    </row>
    <row r="2267" spans="1:13" ht="15.75" customHeight="1" x14ac:dyDescent="0.25">
      <c r="A2267" s="1">
        <v>127.977</v>
      </c>
      <c r="B2267" s="1">
        <v>1.3819999999999999</v>
      </c>
      <c r="C2267" s="1">
        <v>7</v>
      </c>
      <c r="D2267" s="1">
        <v>0.01</v>
      </c>
      <c r="E2267" s="1">
        <v>0.21</v>
      </c>
      <c r="F2267" s="1" t="s">
        <v>20</v>
      </c>
      <c r="G2267" s="1">
        <v>4</v>
      </c>
      <c r="H2267" s="1">
        <v>17.259354893913699</v>
      </c>
      <c r="I2267" s="1">
        <v>49.889544913694998</v>
      </c>
      <c r="J2267" s="1">
        <v>7.3294355758084704</v>
      </c>
      <c r="K2267" s="1">
        <v>17.371537048117101</v>
      </c>
      <c r="L2267" s="1">
        <v>49.9409578550719</v>
      </c>
      <c r="M2267" s="1">
        <v>7.3770753559186</v>
      </c>
    </row>
    <row r="2268" spans="1:13" ht="15.75" customHeight="1" x14ac:dyDescent="0.25">
      <c r="A2268" s="1">
        <v>98.736000000000004</v>
      </c>
      <c r="B2268" s="1">
        <v>1.3109999999999999</v>
      </c>
      <c r="C2268" s="1">
        <v>3</v>
      </c>
      <c r="D2268" s="1">
        <v>0.01</v>
      </c>
      <c r="E2268" s="1">
        <v>9.2999999999999999E-2</v>
      </c>
      <c r="F2268" s="1" t="s">
        <v>20</v>
      </c>
      <c r="G2268" s="1">
        <v>5</v>
      </c>
      <c r="H2268" s="1">
        <v>7.9085496566474296</v>
      </c>
      <c r="I2268" s="1">
        <v>50.026729910982098</v>
      </c>
      <c r="J2268" s="1">
        <v>3.3584804045555501</v>
      </c>
      <c r="K2268" s="1">
        <v>7.8296595468464201</v>
      </c>
      <c r="L2268" s="1">
        <v>50.063555140193699</v>
      </c>
      <c r="M2268" s="1">
        <v>3.3249785743359999</v>
      </c>
    </row>
    <row r="2269" spans="1:13" ht="15.75" customHeight="1" x14ac:dyDescent="0.25">
      <c r="A2269" s="1">
        <v>234.63499999999999</v>
      </c>
      <c r="B2269" s="1">
        <v>0.66600000000000004</v>
      </c>
      <c r="C2269" s="1">
        <v>0.01</v>
      </c>
      <c r="D2269" s="1">
        <v>0.5</v>
      </c>
      <c r="E2269" s="1">
        <v>1.55E-2</v>
      </c>
      <c r="F2269" s="1" t="s">
        <v>20</v>
      </c>
      <c r="G2269" s="1">
        <v>1</v>
      </c>
      <c r="H2269" s="1">
        <v>-0.40330991373606101</v>
      </c>
      <c r="I2269" s="1">
        <v>50.052085440042397</v>
      </c>
      <c r="J2269" s="1">
        <v>-0.17127140892477499</v>
      </c>
      <c r="K2269" s="1">
        <v>-0.39753653683717699</v>
      </c>
      <c r="L2269" s="1">
        <v>50.050312383519497</v>
      </c>
      <c r="M2269" s="1">
        <v>-0.16881966062390699</v>
      </c>
    </row>
    <row r="2270" spans="1:13" ht="15.75" customHeight="1" x14ac:dyDescent="0.25">
      <c r="A2270" s="1">
        <v>69.394999999999996</v>
      </c>
      <c r="B2270" s="1">
        <v>1.081</v>
      </c>
      <c r="C2270" s="1">
        <v>11</v>
      </c>
      <c r="D2270" s="1">
        <v>0.01</v>
      </c>
      <c r="E2270" s="1">
        <v>0.16500000000000001</v>
      </c>
      <c r="F2270" s="1" t="s">
        <v>20</v>
      </c>
      <c r="G2270" s="1">
        <v>2</v>
      </c>
      <c r="H2270" s="1">
        <v>26.871144473592299</v>
      </c>
      <c r="I2270" s="1">
        <v>49.959143496326298</v>
      </c>
      <c r="J2270" s="1">
        <v>11.411221536263101</v>
      </c>
      <c r="K2270" s="1">
        <v>26.736845496017001</v>
      </c>
      <c r="L2270" s="1">
        <v>50.042223305042299</v>
      </c>
      <c r="M2270" s="1">
        <v>11.354189526081599</v>
      </c>
    </row>
    <row r="2271" spans="1:13" ht="15.75" customHeight="1" x14ac:dyDescent="0.25">
      <c r="A2271" s="1">
        <v>98.736000000000004</v>
      </c>
      <c r="B2271" s="1">
        <v>1.3109999999999999</v>
      </c>
      <c r="C2271" s="1">
        <v>0.5</v>
      </c>
      <c r="D2271" s="1">
        <v>0.01</v>
      </c>
      <c r="E2271" s="1">
        <v>5.0000000000000001E-3</v>
      </c>
      <c r="F2271" s="1" t="s">
        <v>20</v>
      </c>
      <c r="G2271" s="1">
        <v>1</v>
      </c>
      <c r="H2271" s="1">
        <v>-1.35968775630114</v>
      </c>
      <c r="I2271" s="1">
        <v>50.051840763397301</v>
      </c>
      <c r="J2271" s="1">
        <v>-0.57741114162610196</v>
      </c>
      <c r="K2271" s="1">
        <v>-1.3722764728642201</v>
      </c>
      <c r="L2271" s="1">
        <v>50.047499638189699</v>
      </c>
      <c r="M2271" s="1">
        <v>-0.58275712284025205</v>
      </c>
    </row>
    <row r="2272" spans="1:13" ht="15.75" customHeight="1" x14ac:dyDescent="0.25">
      <c r="A2272" s="1">
        <v>98.736000000000004</v>
      </c>
      <c r="B2272" s="1">
        <v>1.3109999999999999</v>
      </c>
      <c r="C2272" s="1">
        <v>15</v>
      </c>
      <c r="D2272" s="1">
        <v>0.01</v>
      </c>
      <c r="E2272" s="1">
        <v>1.4999999999999999E-2</v>
      </c>
      <c r="F2272" s="1" t="s">
        <v>20</v>
      </c>
      <c r="G2272" s="1">
        <v>5</v>
      </c>
      <c r="H2272" s="1">
        <v>36.348512800463197</v>
      </c>
      <c r="I2272" s="1">
        <v>50.0745288982529</v>
      </c>
      <c r="J2272" s="1">
        <v>15.435923560584</v>
      </c>
      <c r="K2272" s="1">
        <v>36.320074269989902</v>
      </c>
      <c r="L2272" s="1">
        <v>49.987041446008099</v>
      </c>
      <c r="M2272" s="1">
        <v>15.4238467258323</v>
      </c>
    </row>
    <row r="2273" spans="1:13" ht="15.75" customHeight="1" x14ac:dyDescent="0.25">
      <c r="A2273" s="1">
        <v>98.736000000000004</v>
      </c>
      <c r="B2273" s="1">
        <v>1.3109999999999999</v>
      </c>
      <c r="C2273" s="1">
        <v>7</v>
      </c>
      <c r="D2273" s="1">
        <v>0.01</v>
      </c>
      <c r="E2273" s="1">
        <v>7.0000000000000001E-3</v>
      </c>
      <c r="F2273" s="1" t="s">
        <v>20</v>
      </c>
      <c r="G2273" s="1">
        <v>5</v>
      </c>
      <c r="H2273" s="1">
        <v>17.299266272249898</v>
      </c>
      <c r="I2273" s="1">
        <v>50.118902237331902</v>
      </c>
      <c r="J2273" s="1">
        <v>7.3463845219338904</v>
      </c>
      <c r="K2273" s="1">
        <v>17.384825381292501</v>
      </c>
      <c r="L2273" s="1">
        <v>50.017578763511302</v>
      </c>
      <c r="M2273" s="1">
        <v>7.3827184394821499</v>
      </c>
    </row>
    <row r="2274" spans="1:13" ht="15.75" customHeight="1" x14ac:dyDescent="0.25">
      <c r="A2274" s="1">
        <v>157.14099999999999</v>
      </c>
      <c r="B2274" s="1">
        <v>1.335</v>
      </c>
      <c r="C2274" s="1">
        <v>0.01</v>
      </c>
      <c r="D2274" s="1">
        <v>3</v>
      </c>
      <c r="E2274" s="1">
        <v>1.4999999999999999E-2</v>
      </c>
      <c r="F2274" s="1" t="s">
        <v>20</v>
      </c>
      <c r="G2274" s="1">
        <v>3</v>
      </c>
      <c r="H2274" s="1">
        <v>3.45258709072926</v>
      </c>
      <c r="I2274" s="1">
        <v>50.050290959095904</v>
      </c>
      <c r="J2274" s="1">
        <v>1.46619122249416</v>
      </c>
      <c r="K2274" s="1">
        <v>3.4590232339764899</v>
      </c>
      <c r="L2274" s="1">
        <v>50.0560462993759</v>
      </c>
      <c r="M2274" s="1">
        <v>1.46892442414493</v>
      </c>
    </row>
    <row r="2275" spans="1:13" ht="15.75" customHeight="1" x14ac:dyDescent="0.25">
      <c r="A2275" s="1">
        <v>195.93199999999999</v>
      </c>
      <c r="B2275" s="1">
        <v>1.1060000000000001</v>
      </c>
      <c r="C2275" s="1">
        <v>7</v>
      </c>
      <c r="D2275" s="1">
        <v>0.01</v>
      </c>
      <c r="E2275" s="1">
        <v>0.217</v>
      </c>
      <c r="F2275" s="1" t="s">
        <v>20</v>
      </c>
      <c r="G2275" s="1">
        <v>4</v>
      </c>
      <c r="H2275" s="1">
        <v>17.479188784061801</v>
      </c>
      <c r="I2275" s="1">
        <v>49.947746872334001</v>
      </c>
      <c r="J2275" s="1">
        <v>7.4227912281560604</v>
      </c>
      <c r="K2275" s="1">
        <v>17.341993375237301</v>
      </c>
      <c r="L2275" s="1">
        <v>50.0723488861859</v>
      </c>
      <c r="M2275" s="1">
        <v>7.3645292064028096</v>
      </c>
    </row>
    <row r="2276" spans="1:13" ht="15.75" customHeight="1" x14ac:dyDescent="0.25">
      <c r="A2276" s="1">
        <v>234.63499999999999</v>
      </c>
      <c r="B2276" s="1">
        <v>0.66600000000000004</v>
      </c>
      <c r="C2276" s="1">
        <v>3</v>
      </c>
      <c r="D2276" s="1">
        <v>0.01</v>
      </c>
      <c r="E2276" s="1">
        <v>4.4999999999999998E-2</v>
      </c>
      <c r="F2276" s="1" t="s">
        <v>20</v>
      </c>
      <c r="G2276" s="1">
        <v>5</v>
      </c>
      <c r="H2276" s="1">
        <v>-7.5489930819270699</v>
      </c>
      <c r="I2276" s="1">
        <v>50.035397455558403</v>
      </c>
      <c r="J2276" s="1">
        <v>-3.2057894861249601</v>
      </c>
      <c r="K2276" s="1">
        <v>-7.3800971440353802</v>
      </c>
      <c r="L2276" s="1">
        <v>50.0643770541338</v>
      </c>
      <c r="M2276" s="1">
        <v>-3.1340653745691198</v>
      </c>
    </row>
    <row r="2277" spans="1:13" ht="15.75" customHeight="1" x14ac:dyDescent="0.25">
      <c r="A2277" s="1">
        <v>195.93199999999999</v>
      </c>
      <c r="B2277" s="1">
        <v>1.1060000000000001</v>
      </c>
      <c r="C2277" s="1">
        <v>11</v>
      </c>
      <c r="D2277" s="1">
        <v>0.01</v>
      </c>
      <c r="E2277" s="1">
        <v>0.33</v>
      </c>
      <c r="F2277" s="1" t="s">
        <v>20</v>
      </c>
      <c r="G2277" s="1">
        <v>4</v>
      </c>
      <c r="H2277" s="1">
        <v>27.173959403000701</v>
      </c>
      <c r="I2277" s="1">
        <v>50.045453095879502</v>
      </c>
      <c r="J2277" s="1">
        <v>11.539816291405099</v>
      </c>
      <c r="K2277" s="1">
        <v>26.757202641643701</v>
      </c>
      <c r="L2277" s="1">
        <v>50.092776650479202</v>
      </c>
      <c r="M2277" s="1">
        <v>11.3628344834566</v>
      </c>
    </row>
    <row r="2278" spans="1:13" ht="15.75" customHeight="1" x14ac:dyDescent="0.25">
      <c r="A2278" s="1">
        <v>98.736000000000004</v>
      </c>
      <c r="B2278" s="1">
        <v>1.3109999999999999</v>
      </c>
      <c r="C2278" s="1">
        <v>0.1</v>
      </c>
      <c r="D2278" s="1">
        <v>0.01</v>
      </c>
      <c r="E2278" s="1">
        <v>3.0999999999999999E-3</v>
      </c>
      <c r="F2278" s="1" t="s">
        <v>20</v>
      </c>
      <c r="G2278" s="1">
        <v>3</v>
      </c>
      <c r="H2278" s="1">
        <v>-1.37514785718217</v>
      </c>
      <c r="I2278" s="1">
        <v>50.054305124206103</v>
      </c>
      <c r="J2278" s="1">
        <v>-0.58397649786910899</v>
      </c>
      <c r="K2278" s="1">
        <v>-1.3781162486557099</v>
      </c>
      <c r="L2278" s="1">
        <v>50.049662495961599</v>
      </c>
      <c r="M2278" s="1">
        <v>-0.58523706839464795</v>
      </c>
    </row>
    <row r="2279" spans="1:13" ht="15.75" customHeight="1" x14ac:dyDescent="0.25">
      <c r="A2279" s="1">
        <v>98.736000000000004</v>
      </c>
      <c r="B2279" s="1">
        <v>1.3109999999999999</v>
      </c>
      <c r="C2279" s="1">
        <v>0.01</v>
      </c>
      <c r="D2279" s="1">
        <v>0.5</v>
      </c>
      <c r="E2279" s="1">
        <v>5.0000000000000001E-3</v>
      </c>
      <c r="F2279" s="1" t="s">
        <v>20</v>
      </c>
      <c r="G2279" s="1">
        <v>2</v>
      </c>
      <c r="H2279" s="1">
        <v>1.00358666609634</v>
      </c>
      <c r="I2279" s="1">
        <v>50.051214608629202</v>
      </c>
      <c r="J2279" s="1">
        <v>0.426187644851514</v>
      </c>
      <c r="K2279" s="1">
        <v>1.00945815107333</v>
      </c>
      <c r="L2279" s="1">
        <v>50.0492901730467</v>
      </c>
      <c r="M2279" s="1">
        <v>0.42868105617179297</v>
      </c>
    </row>
    <row r="2280" spans="1:13" ht="15.75" customHeight="1" x14ac:dyDescent="0.25">
      <c r="A2280" s="1">
        <v>127.977</v>
      </c>
      <c r="B2280" s="1">
        <v>1.3819999999999999</v>
      </c>
      <c r="C2280" s="1">
        <v>0.01</v>
      </c>
      <c r="D2280" s="1">
        <v>1</v>
      </c>
      <c r="E2280" s="1">
        <v>0.02</v>
      </c>
      <c r="F2280" s="1" t="s">
        <v>20</v>
      </c>
      <c r="G2280" s="1">
        <v>4</v>
      </c>
      <c r="H2280" s="1">
        <v>1.9727877676730601</v>
      </c>
      <c r="I2280" s="1">
        <v>50.049084509739899</v>
      </c>
      <c r="J2280" s="1">
        <v>0.83777296062216</v>
      </c>
      <c r="K2280" s="1">
        <v>1.98283548881184</v>
      </c>
      <c r="L2280" s="1">
        <v>50.052481017789702</v>
      </c>
      <c r="M2280" s="1">
        <v>0.84203987124674795</v>
      </c>
    </row>
    <row r="2281" spans="1:13" ht="15.75" customHeight="1" x14ac:dyDescent="0.25">
      <c r="A2281" s="1">
        <v>127.977</v>
      </c>
      <c r="B2281" s="1">
        <v>1.3819999999999999</v>
      </c>
      <c r="C2281" s="1">
        <v>1</v>
      </c>
      <c r="D2281" s="1">
        <v>0.01</v>
      </c>
      <c r="E2281" s="1">
        <v>5.0000000000000001E-3</v>
      </c>
      <c r="F2281" s="1" t="s">
        <v>20</v>
      </c>
      <c r="G2281" s="1">
        <v>5</v>
      </c>
      <c r="H2281" s="1">
        <v>-3.1393487473491799</v>
      </c>
      <c r="I2281" s="1">
        <v>50.051590411462499</v>
      </c>
      <c r="J2281" s="1">
        <v>-1.3331700133128801</v>
      </c>
      <c r="K2281" s="1">
        <v>-3.1098800209467301</v>
      </c>
      <c r="L2281" s="1">
        <v>50.059896311482703</v>
      </c>
      <c r="M2281" s="1">
        <v>-1.3206556909065399</v>
      </c>
    </row>
    <row r="2282" spans="1:13" ht="15.75" customHeight="1" x14ac:dyDescent="0.25">
      <c r="A2282" s="1">
        <v>127.977</v>
      </c>
      <c r="B2282" s="1">
        <v>1.3819999999999999</v>
      </c>
      <c r="C2282" s="1">
        <v>0.01</v>
      </c>
      <c r="D2282" s="1">
        <v>1</v>
      </c>
      <c r="E2282" s="1">
        <v>0.01</v>
      </c>
      <c r="F2282" s="1" t="s">
        <v>20</v>
      </c>
      <c r="G2282" s="1">
        <v>3</v>
      </c>
      <c r="H2282" s="1">
        <v>1.5282332003740899</v>
      </c>
      <c r="I2282" s="1">
        <v>50.056222981538497</v>
      </c>
      <c r="J2282" s="1">
        <v>0.64898641089438402</v>
      </c>
      <c r="K2282" s="1">
        <v>1.53184010885638</v>
      </c>
      <c r="L2282" s="1">
        <v>50.0452607805111</v>
      </c>
      <c r="M2282" s="1">
        <v>0.65051813693578597</v>
      </c>
    </row>
    <row r="2283" spans="1:13" ht="15.75" customHeight="1" x14ac:dyDescent="0.25">
      <c r="A2283" s="1">
        <v>234.63499999999999</v>
      </c>
      <c r="B2283" s="1">
        <v>0.66600000000000004</v>
      </c>
      <c r="C2283" s="1">
        <v>0.01</v>
      </c>
      <c r="D2283" s="1">
        <v>11</v>
      </c>
      <c r="E2283" s="1">
        <v>1.0999999999999999E-2</v>
      </c>
      <c r="F2283" s="1" t="s">
        <v>20</v>
      </c>
      <c r="G2283" s="1">
        <v>3</v>
      </c>
      <c r="H2283" s="1">
        <v>-12.340862315375301</v>
      </c>
      <c r="I2283" s="1">
        <v>50.069306123518203</v>
      </c>
      <c r="J2283" s="1">
        <v>-5.2407263102494204</v>
      </c>
      <c r="K2283" s="1">
        <v>-12.1339175768189</v>
      </c>
      <c r="L2283" s="1">
        <v>50.032103217211798</v>
      </c>
      <c r="M2283" s="1">
        <v>-5.1528442232116998</v>
      </c>
    </row>
    <row r="2284" spans="1:13" ht="15.75" customHeight="1" x14ac:dyDescent="0.25">
      <c r="A2284" s="1">
        <v>127.977</v>
      </c>
      <c r="B2284" s="1">
        <v>1.3819999999999999</v>
      </c>
      <c r="C2284" s="1">
        <v>0.01</v>
      </c>
      <c r="D2284" s="1">
        <v>15</v>
      </c>
      <c r="E2284" s="1">
        <v>1.4999999999999999E-2</v>
      </c>
      <c r="F2284" s="1" t="s">
        <v>20</v>
      </c>
      <c r="G2284" s="1">
        <v>1</v>
      </c>
      <c r="H2284" s="1">
        <v>9.1325514591262102</v>
      </c>
      <c r="I2284" s="1">
        <v>50.076371435521501</v>
      </c>
      <c r="J2284" s="1">
        <v>3.8782705364048802</v>
      </c>
      <c r="K2284" s="1">
        <v>9.1290485841438702</v>
      </c>
      <c r="L2284" s="1">
        <v>50.038037487865402</v>
      </c>
      <c r="M2284" s="1">
        <v>3.8767829896992798</v>
      </c>
    </row>
    <row r="2285" spans="1:13" ht="15.75" customHeight="1" x14ac:dyDescent="0.25">
      <c r="A2285" s="1">
        <v>157.14099999999999</v>
      </c>
      <c r="B2285" s="1">
        <v>1.335</v>
      </c>
      <c r="C2285" s="1">
        <v>0.01</v>
      </c>
      <c r="D2285" s="1">
        <v>0.1</v>
      </c>
      <c r="E2285" s="1">
        <v>1.5E-3</v>
      </c>
      <c r="F2285" s="1" t="s">
        <v>20</v>
      </c>
      <c r="G2285" s="1">
        <v>3</v>
      </c>
      <c r="H2285" s="1">
        <v>-0.85788508449218204</v>
      </c>
      <c r="I2285" s="1">
        <v>50.056586917257803</v>
      </c>
      <c r="J2285" s="1">
        <v>-0.36431335336002302</v>
      </c>
      <c r="K2285" s="1">
        <v>-0.87251085528908501</v>
      </c>
      <c r="L2285" s="1">
        <v>50.048883844280802</v>
      </c>
      <c r="M2285" s="1">
        <v>-0.37052439922247499</v>
      </c>
    </row>
    <row r="2286" spans="1:13" ht="15.75" customHeight="1" x14ac:dyDescent="0.25">
      <c r="A2286" s="1">
        <v>98.736000000000004</v>
      </c>
      <c r="B2286" s="1">
        <v>1.3109999999999999</v>
      </c>
      <c r="C2286" s="1">
        <v>0.01</v>
      </c>
      <c r="D2286" s="1">
        <v>7</v>
      </c>
      <c r="E2286" s="1">
        <v>0.105</v>
      </c>
      <c r="F2286" s="1" t="s">
        <v>20</v>
      </c>
      <c r="G2286" s="1">
        <v>5</v>
      </c>
      <c r="H2286" s="1">
        <v>11.448187727741599</v>
      </c>
      <c r="I2286" s="1">
        <v>50.011908562574497</v>
      </c>
      <c r="J2286" s="1">
        <v>4.8616390894095796</v>
      </c>
      <c r="K2286" s="1">
        <v>11.5097271003294</v>
      </c>
      <c r="L2286" s="1">
        <v>50.0296574147862</v>
      </c>
      <c r="M2286" s="1">
        <v>4.8877726772250201</v>
      </c>
    </row>
    <row r="2287" spans="1:13" ht="15.75" customHeight="1" x14ac:dyDescent="0.25">
      <c r="A2287" s="1">
        <v>98.736000000000004</v>
      </c>
      <c r="B2287" s="1">
        <v>1.3109999999999999</v>
      </c>
      <c r="C2287" s="1">
        <v>0.01</v>
      </c>
      <c r="D2287" s="1">
        <v>3</v>
      </c>
      <c r="E2287" s="1">
        <v>0.03</v>
      </c>
      <c r="F2287" s="1" t="s">
        <v>20</v>
      </c>
      <c r="G2287" s="1">
        <v>3</v>
      </c>
      <c r="H2287" s="1">
        <v>3.6283918784722302</v>
      </c>
      <c r="I2287" s="1">
        <v>50.052287658117002</v>
      </c>
      <c r="J2287" s="1">
        <v>1.5408492774215301</v>
      </c>
      <c r="K2287" s="1">
        <v>3.6455915158263599</v>
      </c>
      <c r="L2287" s="1">
        <v>50.059190977505999</v>
      </c>
      <c r="M2287" s="1">
        <v>1.54815335307727</v>
      </c>
    </row>
    <row r="2288" spans="1:13" ht="15.75" customHeight="1" x14ac:dyDescent="0.25">
      <c r="A2288" s="1">
        <v>98.736000000000004</v>
      </c>
      <c r="B2288" s="1">
        <v>1.3109999999999999</v>
      </c>
      <c r="C2288" s="1">
        <v>0.01</v>
      </c>
      <c r="D2288" s="1">
        <v>0.5</v>
      </c>
      <c r="E2288" s="1">
        <v>1.4999999999999999E-2</v>
      </c>
      <c r="F2288" s="1" t="s">
        <v>20</v>
      </c>
      <c r="G2288" s="1">
        <v>2</v>
      </c>
      <c r="H2288" s="1">
        <v>1.0087576478215901</v>
      </c>
      <c r="I2288" s="1">
        <v>50.055560469313299</v>
      </c>
      <c r="J2288" s="1">
        <v>0.42838357729811199</v>
      </c>
      <c r="K2288" s="1">
        <v>1.0138105244678199</v>
      </c>
      <c r="L2288" s="1">
        <v>50.052372003987898</v>
      </c>
      <c r="M2288" s="1">
        <v>0.43052935470860398</v>
      </c>
    </row>
    <row r="2289" spans="1:13" ht="15.75" customHeight="1" x14ac:dyDescent="0.25">
      <c r="A2289" s="1">
        <v>234.63499999999999</v>
      </c>
      <c r="B2289" s="1">
        <v>0.66600000000000004</v>
      </c>
      <c r="C2289" s="1">
        <v>0.01</v>
      </c>
      <c r="D2289" s="1">
        <v>0.1</v>
      </c>
      <c r="E2289" s="1">
        <v>3.0999999999999999E-3</v>
      </c>
      <c r="F2289" s="1" t="s">
        <v>20</v>
      </c>
      <c r="G2289" s="1">
        <v>4</v>
      </c>
      <c r="H2289" s="1">
        <v>-0.80900743195120906</v>
      </c>
      <c r="I2289" s="1">
        <v>50.045284294161902</v>
      </c>
      <c r="J2289" s="1">
        <v>-0.34355674874775299</v>
      </c>
      <c r="K2289" s="1">
        <v>0.80763506786841399</v>
      </c>
      <c r="L2289" s="1">
        <v>50.052248034530997</v>
      </c>
      <c r="M2289" s="1">
        <v>0.34297395442008399</v>
      </c>
    </row>
    <row r="2290" spans="1:13" ht="15.75" customHeight="1" x14ac:dyDescent="0.25">
      <c r="A2290" s="1">
        <v>157.14099999999999</v>
      </c>
      <c r="B2290" s="1">
        <v>1.335</v>
      </c>
      <c r="C2290" s="1">
        <v>0.01</v>
      </c>
      <c r="D2290" s="1">
        <v>1</v>
      </c>
      <c r="E2290" s="1">
        <v>3.1E-2</v>
      </c>
      <c r="F2290" s="1" t="s">
        <v>20</v>
      </c>
      <c r="G2290" s="1">
        <v>2</v>
      </c>
      <c r="H2290" s="1">
        <v>1.0537771411805299</v>
      </c>
      <c r="I2290" s="1">
        <v>50.051529353123101</v>
      </c>
      <c r="J2290" s="1">
        <v>0.44750175861242403</v>
      </c>
      <c r="K2290" s="1">
        <v>1.0578826981560601</v>
      </c>
      <c r="L2290" s="1">
        <v>50.0475848244362</v>
      </c>
      <c r="M2290" s="1">
        <v>0.44924524297437601</v>
      </c>
    </row>
    <row r="2291" spans="1:13" ht="15.75" customHeight="1" x14ac:dyDescent="0.25">
      <c r="A2291" s="1">
        <v>195.93199999999999</v>
      </c>
      <c r="B2291" s="1">
        <v>1.1060000000000001</v>
      </c>
      <c r="C2291" s="1">
        <v>0.1</v>
      </c>
      <c r="D2291" s="1">
        <v>0.1</v>
      </c>
      <c r="E2291" s="1">
        <v>0.01</v>
      </c>
      <c r="F2291" s="1" t="s">
        <v>20</v>
      </c>
      <c r="G2291" s="1">
        <v>3</v>
      </c>
      <c r="H2291" s="1">
        <v>-0.692353355213157</v>
      </c>
      <c r="I2291" s="1">
        <v>50.048730846951599</v>
      </c>
      <c r="J2291" s="1">
        <v>-0.29401790182315102</v>
      </c>
      <c r="K2291" s="1">
        <v>-0.73661134019413699</v>
      </c>
      <c r="L2291" s="1">
        <v>50.050516459015697</v>
      </c>
      <c r="M2291" s="1">
        <v>-0.31281269755144198</v>
      </c>
    </row>
    <row r="2292" spans="1:13" ht="15.75" customHeight="1" x14ac:dyDescent="0.25">
      <c r="A2292" s="1">
        <v>157.14099999999999</v>
      </c>
      <c r="B2292" s="1">
        <v>1.335</v>
      </c>
      <c r="C2292" s="1">
        <v>0.01</v>
      </c>
      <c r="D2292" s="1">
        <v>0.5</v>
      </c>
      <c r="E2292" s="1">
        <v>5.0000000000000001E-3</v>
      </c>
      <c r="F2292" s="1" t="s">
        <v>20</v>
      </c>
      <c r="G2292" s="1">
        <v>2</v>
      </c>
      <c r="H2292" s="1">
        <v>0.72210176456599096</v>
      </c>
      <c r="I2292" s="1">
        <v>50.052638061874603</v>
      </c>
      <c r="J2292" s="1">
        <v>0.30665099565397902</v>
      </c>
      <c r="K2292" s="1">
        <v>-0.73200262961937501</v>
      </c>
      <c r="L2292" s="1">
        <v>50.047725194562403</v>
      </c>
      <c r="M2292" s="1">
        <v>-0.31085554171028301</v>
      </c>
    </row>
    <row r="2293" spans="1:13" ht="15.75" customHeight="1" x14ac:dyDescent="0.25">
      <c r="A2293" s="1">
        <v>157.14099999999999</v>
      </c>
      <c r="B2293" s="1">
        <v>1.335</v>
      </c>
      <c r="C2293" s="1">
        <v>11</v>
      </c>
      <c r="D2293" s="1">
        <v>0.01</v>
      </c>
      <c r="E2293" s="1">
        <v>5.5E-2</v>
      </c>
      <c r="F2293" s="1" t="s">
        <v>20</v>
      </c>
      <c r="G2293" s="1">
        <v>1</v>
      </c>
      <c r="H2293" s="1">
        <v>26.955509834407302</v>
      </c>
      <c r="I2293" s="1">
        <v>49.985920293342502</v>
      </c>
      <c r="J2293" s="1">
        <v>11.447048511299201</v>
      </c>
      <c r="K2293" s="1">
        <v>26.981823440210601</v>
      </c>
      <c r="L2293" s="1">
        <v>50.154570758292202</v>
      </c>
      <c r="M2293" s="1">
        <v>11.458222965946399</v>
      </c>
    </row>
    <row r="2294" spans="1:13" ht="15.75" customHeight="1" x14ac:dyDescent="0.25">
      <c r="A2294" s="1">
        <v>98.736000000000004</v>
      </c>
      <c r="B2294" s="1">
        <v>1.3109999999999999</v>
      </c>
      <c r="C2294" s="1">
        <v>0.01</v>
      </c>
      <c r="D2294" s="1">
        <v>15</v>
      </c>
      <c r="E2294" s="1">
        <v>1.4999999999999999E-2</v>
      </c>
      <c r="F2294" s="1" t="s">
        <v>20</v>
      </c>
      <c r="G2294" s="1">
        <v>1</v>
      </c>
      <c r="H2294" s="1">
        <v>-9.1362459306836605</v>
      </c>
      <c r="I2294" s="1">
        <v>50.079380443350601</v>
      </c>
      <c r="J2294" s="1">
        <v>-3.87983944737713</v>
      </c>
      <c r="K2294" s="1">
        <v>-9.3136206423490204</v>
      </c>
      <c r="L2294" s="1">
        <v>50.098029292217703</v>
      </c>
      <c r="M2294" s="1">
        <v>-3.9551641932856398</v>
      </c>
    </row>
    <row r="2295" spans="1:13" ht="15.75" customHeight="1" x14ac:dyDescent="0.25">
      <c r="A2295" s="1">
        <v>98.736000000000004</v>
      </c>
      <c r="B2295" s="1">
        <v>1.3109999999999999</v>
      </c>
      <c r="C2295" s="1">
        <v>0.01</v>
      </c>
      <c r="D2295" s="1">
        <v>1</v>
      </c>
      <c r="E2295" s="1">
        <v>1.4999999999999999E-2</v>
      </c>
      <c r="F2295" s="1" t="s">
        <v>20</v>
      </c>
      <c r="G2295" s="1">
        <v>5</v>
      </c>
      <c r="H2295" s="1">
        <v>2.8900821016950098</v>
      </c>
      <c r="I2295" s="1">
        <v>50.051029414095503</v>
      </c>
      <c r="J2295" s="1">
        <v>1.2273153141222199</v>
      </c>
      <c r="K2295" s="1">
        <v>2.9128167081958201</v>
      </c>
      <c r="L2295" s="1">
        <v>50.054268197537901</v>
      </c>
      <c r="M2295" s="1">
        <v>1.2369698947663601</v>
      </c>
    </row>
    <row r="2296" spans="1:13" ht="15.75" customHeight="1" x14ac:dyDescent="0.25">
      <c r="A2296" s="1">
        <v>195.93199999999999</v>
      </c>
      <c r="B2296" s="1">
        <v>1.1060000000000001</v>
      </c>
      <c r="C2296" s="1">
        <v>0.01</v>
      </c>
      <c r="D2296" s="1">
        <v>7</v>
      </c>
      <c r="E2296" s="1">
        <v>0.21</v>
      </c>
      <c r="F2296" s="1" t="s">
        <v>20</v>
      </c>
      <c r="G2296" s="1">
        <v>3</v>
      </c>
      <c r="H2296" s="1">
        <v>7.79653794472702</v>
      </c>
      <c r="I2296" s="1">
        <v>50.041537791915999</v>
      </c>
      <c r="J2296" s="1">
        <v>3.3109130052348399</v>
      </c>
      <c r="K2296" s="1">
        <v>7.7254782343789703</v>
      </c>
      <c r="L2296" s="1">
        <v>50.030290433994999</v>
      </c>
      <c r="M2296" s="1">
        <v>3.2807364678014999</v>
      </c>
    </row>
    <row r="2297" spans="1:13" ht="15.75" customHeight="1" x14ac:dyDescent="0.25">
      <c r="A2297" s="1">
        <v>127.977</v>
      </c>
      <c r="B2297" s="1">
        <v>1.3819999999999999</v>
      </c>
      <c r="C2297" s="1">
        <v>15</v>
      </c>
      <c r="D2297" s="1">
        <v>0.01</v>
      </c>
      <c r="E2297" s="1">
        <v>7.4999999999999997E-2</v>
      </c>
      <c r="F2297" s="1" t="s">
        <v>20</v>
      </c>
      <c r="G2297" s="1">
        <v>2</v>
      </c>
      <c r="H2297" s="1">
        <v>36.542511066029697</v>
      </c>
      <c r="I2297" s="1">
        <v>50.314223904616803</v>
      </c>
      <c r="J2297" s="1">
        <v>15.518307739948</v>
      </c>
      <c r="K2297" s="1">
        <v>36.661606718645899</v>
      </c>
      <c r="L2297" s="1">
        <v>50.085512306814103</v>
      </c>
      <c r="M2297" s="1">
        <v>15.5688834375089</v>
      </c>
    </row>
    <row r="2298" spans="1:13" ht="15.75" customHeight="1" x14ac:dyDescent="0.25">
      <c r="A2298" s="1">
        <v>98.736000000000004</v>
      </c>
      <c r="B2298" s="1">
        <v>1.3109999999999999</v>
      </c>
      <c r="C2298" s="1">
        <v>15</v>
      </c>
      <c r="D2298" s="1">
        <v>0.01</v>
      </c>
      <c r="E2298" s="1">
        <v>0.3</v>
      </c>
      <c r="F2298" s="1" t="s">
        <v>20</v>
      </c>
      <c r="G2298" s="1">
        <v>5</v>
      </c>
      <c r="H2298" s="1">
        <v>36.571570008376099</v>
      </c>
      <c r="I2298" s="1">
        <v>49.981095673563601</v>
      </c>
      <c r="J2298" s="1">
        <v>15.5306480416069</v>
      </c>
      <c r="K2298" s="1">
        <v>36.4881868990268</v>
      </c>
      <c r="L2298" s="1">
        <v>50.073619148576803</v>
      </c>
      <c r="M2298" s="1">
        <v>15.495238193913201</v>
      </c>
    </row>
    <row r="2299" spans="1:13" ht="15.75" customHeight="1" x14ac:dyDescent="0.25">
      <c r="A2299" s="1">
        <v>127.977</v>
      </c>
      <c r="B2299" s="1">
        <v>1.3819999999999999</v>
      </c>
      <c r="C2299" s="1">
        <v>0.01</v>
      </c>
      <c r="D2299" s="1">
        <v>3</v>
      </c>
      <c r="E2299" s="1">
        <v>0.03</v>
      </c>
      <c r="F2299" s="1" t="s">
        <v>20</v>
      </c>
      <c r="G2299" s="1">
        <v>4</v>
      </c>
      <c r="H2299" s="1">
        <v>4.3754250521534397</v>
      </c>
      <c r="I2299" s="1">
        <v>50.045316728938303</v>
      </c>
      <c r="J2299" s="1">
        <v>1.85808775783652</v>
      </c>
      <c r="K2299" s="1">
        <v>4.3481934282484804</v>
      </c>
      <c r="L2299" s="1">
        <v>50.046191060480197</v>
      </c>
      <c r="M2299" s="1">
        <v>1.84652345347736</v>
      </c>
    </row>
    <row r="2300" spans="1:13" ht="15.75" customHeight="1" x14ac:dyDescent="0.25">
      <c r="A2300" s="1">
        <v>69.394999999999996</v>
      </c>
      <c r="B2300" s="1">
        <v>1.081</v>
      </c>
      <c r="C2300" s="1">
        <v>0.5</v>
      </c>
      <c r="D2300" s="1">
        <v>0.01</v>
      </c>
      <c r="E2300" s="1">
        <v>5.0000000000000001E-4</v>
      </c>
      <c r="F2300" s="1" t="s">
        <v>20</v>
      </c>
      <c r="G2300" s="1">
        <v>4</v>
      </c>
      <c r="H2300" s="1">
        <v>2.9278554557473999</v>
      </c>
      <c r="I2300" s="1">
        <v>50.045407094755397</v>
      </c>
      <c r="J2300" s="1">
        <v>1.2433563172020501</v>
      </c>
      <c r="K2300" s="1">
        <v>2.92252595260143</v>
      </c>
      <c r="L2300" s="1">
        <v>50.047813302729203</v>
      </c>
      <c r="M2300" s="1">
        <v>1.2410930663332</v>
      </c>
    </row>
    <row r="2301" spans="1:13" ht="15.75" customHeight="1" x14ac:dyDescent="0.25">
      <c r="A2301" s="1">
        <v>195.93199999999999</v>
      </c>
      <c r="B2301" s="1">
        <v>1.1060000000000001</v>
      </c>
      <c r="C2301" s="1">
        <v>0.01</v>
      </c>
      <c r="D2301" s="1">
        <v>7</v>
      </c>
      <c r="E2301" s="1">
        <v>0.217</v>
      </c>
      <c r="F2301" s="1" t="s">
        <v>20</v>
      </c>
      <c r="G2301" s="1">
        <v>4</v>
      </c>
      <c r="H2301" s="1">
        <v>9.5514272831687901</v>
      </c>
      <c r="I2301" s="1">
        <v>50.024549689660397</v>
      </c>
      <c r="J2301" s="1">
        <v>4.0561522350810204</v>
      </c>
      <c r="K2301" s="1">
        <v>9.6273004536974405</v>
      </c>
      <c r="L2301" s="1">
        <v>50.049990433379399</v>
      </c>
      <c r="M2301" s="1">
        <v>4.0883728782475899</v>
      </c>
    </row>
    <row r="2302" spans="1:13" ht="15.75" customHeight="1" x14ac:dyDescent="0.25">
      <c r="A2302" s="1">
        <v>234.63499999999999</v>
      </c>
      <c r="B2302" s="1">
        <v>0.66600000000000004</v>
      </c>
      <c r="C2302" s="1">
        <v>0.01</v>
      </c>
      <c r="D2302" s="1">
        <v>1</v>
      </c>
      <c r="E2302" s="1">
        <v>3.1E-2</v>
      </c>
      <c r="F2302" s="1" t="s">
        <v>20</v>
      </c>
      <c r="G2302" s="1">
        <v>5</v>
      </c>
      <c r="H2302" s="1">
        <v>-1.92419896705849</v>
      </c>
      <c r="I2302" s="1">
        <v>50.0468797688591</v>
      </c>
      <c r="J2302" s="1">
        <v>-0.81713902117313297</v>
      </c>
      <c r="K2302" s="1">
        <v>-1.93661798990972</v>
      </c>
      <c r="L2302" s="1">
        <v>50.049754553254303</v>
      </c>
      <c r="M2302" s="1">
        <v>-0.82241293948943806</v>
      </c>
    </row>
    <row r="2303" spans="1:13" ht="15.75" customHeight="1" x14ac:dyDescent="0.25">
      <c r="A2303" s="1">
        <v>98.736000000000004</v>
      </c>
      <c r="B2303" s="1">
        <v>1.3109999999999999</v>
      </c>
      <c r="C2303" s="1">
        <v>0.01</v>
      </c>
      <c r="D2303" s="1">
        <v>1</v>
      </c>
      <c r="E2303" s="1">
        <v>1E-3</v>
      </c>
      <c r="F2303" s="1" t="s">
        <v>20</v>
      </c>
      <c r="G2303" s="1">
        <v>5</v>
      </c>
      <c r="H2303" s="1">
        <v>2.9134694663374501</v>
      </c>
      <c r="I2303" s="1">
        <v>50.050314301514298</v>
      </c>
      <c r="J2303" s="1">
        <v>1.23724709798601</v>
      </c>
      <c r="K2303" s="1">
        <v>2.9145882435153498</v>
      </c>
      <c r="L2303" s="1">
        <v>50.041401629720198</v>
      </c>
      <c r="M2303" s="1">
        <v>1.2377222029536901</v>
      </c>
    </row>
    <row r="2304" spans="1:13" ht="15.75" customHeight="1" x14ac:dyDescent="0.25">
      <c r="A2304" s="1">
        <v>234.63499999999999</v>
      </c>
      <c r="B2304" s="1">
        <v>0.66600000000000004</v>
      </c>
      <c r="C2304" s="1">
        <v>0.1</v>
      </c>
      <c r="D2304" s="1">
        <v>0.01</v>
      </c>
      <c r="E2304" s="1">
        <v>1E-4</v>
      </c>
      <c r="F2304" s="1" t="s">
        <v>20</v>
      </c>
      <c r="G2304" s="1">
        <v>5</v>
      </c>
      <c r="H2304" s="1">
        <v>1.0556869907172499</v>
      </c>
      <c r="I2304" s="1">
        <v>50.0507059959901</v>
      </c>
      <c r="J2304" s="1">
        <v>0.44831280393972101</v>
      </c>
      <c r="K2304" s="1">
        <v>1.05342597913035</v>
      </c>
      <c r="L2304" s="1">
        <v>50.052354882089098</v>
      </c>
      <c r="M2304" s="1">
        <v>0.44735263255068403</v>
      </c>
    </row>
    <row r="2305" spans="1:13" ht="15.75" customHeight="1" x14ac:dyDescent="0.25">
      <c r="A2305" s="1">
        <v>98.736000000000004</v>
      </c>
      <c r="B2305" s="1">
        <v>1.3109999999999999</v>
      </c>
      <c r="C2305" s="1">
        <v>0.01</v>
      </c>
      <c r="D2305" s="1">
        <v>0.5</v>
      </c>
      <c r="E2305" s="1">
        <v>1.55E-2</v>
      </c>
      <c r="F2305" s="1" t="s">
        <v>20</v>
      </c>
      <c r="G2305" s="1">
        <v>3</v>
      </c>
      <c r="H2305" s="1">
        <v>1.4710982688508201</v>
      </c>
      <c r="I2305" s="1">
        <v>50.050555111906</v>
      </c>
      <c r="J2305" s="1">
        <v>0.62472323290760401</v>
      </c>
      <c r="K2305" s="1">
        <v>1.45981085791606</v>
      </c>
      <c r="L2305" s="1">
        <v>50.053412198572197</v>
      </c>
      <c r="M2305" s="1">
        <v>0.61992987001701605</v>
      </c>
    </row>
    <row r="2306" spans="1:13" ht="15.75" customHeight="1" x14ac:dyDescent="0.25">
      <c r="A2306" s="1">
        <v>127.977</v>
      </c>
      <c r="B2306" s="1">
        <v>1.3819999999999999</v>
      </c>
      <c r="C2306" s="1">
        <v>0.5</v>
      </c>
      <c r="D2306" s="1">
        <v>0.01</v>
      </c>
      <c r="E2306" s="1">
        <v>5.0000000000000001E-3</v>
      </c>
      <c r="F2306" s="1" t="s">
        <v>20</v>
      </c>
      <c r="G2306" s="1">
        <v>2</v>
      </c>
      <c r="H2306" s="1">
        <v>-1.4289321710137599</v>
      </c>
      <c r="I2306" s="1">
        <v>50.050764308687</v>
      </c>
      <c r="J2306" s="1">
        <v>-0.60681678741878797</v>
      </c>
      <c r="K2306" s="1">
        <v>-1.4374383903788901</v>
      </c>
      <c r="L2306" s="1">
        <v>50.0465307132229</v>
      </c>
      <c r="M2306" s="1">
        <v>-0.61042907694024795</v>
      </c>
    </row>
    <row r="2307" spans="1:13" ht="15.75" customHeight="1" x14ac:dyDescent="0.25">
      <c r="A2307" s="1">
        <v>98.736000000000004</v>
      </c>
      <c r="B2307" s="1">
        <v>1.3109999999999999</v>
      </c>
      <c r="C2307" s="1">
        <v>1</v>
      </c>
      <c r="D2307" s="1">
        <v>0.01</v>
      </c>
      <c r="E2307" s="1">
        <v>0.02</v>
      </c>
      <c r="F2307" s="1" t="s">
        <v>20</v>
      </c>
      <c r="G2307" s="1">
        <v>3</v>
      </c>
      <c r="H2307" s="1">
        <v>2.8478494945449002</v>
      </c>
      <c r="I2307" s="1">
        <v>50.049840810420001</v>
      </c>
      <c r="J2307" s="1">
        <v>1.2093806244882299</v>
      </c>
      <c r="K2307" s="1">
        <v>2.8641052427896998</v>
      </c>
      <c r="L2307" s="1">
        <v>50.0569125752275</v>
      </c>
      <c r="M2307" s="1">
        <v>1.2162838639331099</v>
      </c>
    </row>
    <row r="2308" spans="1:13" ht="15.75" customHeight="1" x14ac:dyDescent="0.25">
      <c r="A2308" s="1">
        <v>69.394999999999996</v>
      </c>
      <c r="B2308" s="1">
        <v>1.081</v>
      </c>
      <c r="C2308" s="1">
        <v>0.01</v>
      </c>
      <c r="D2308" s="1">
        <v>11</v>
      </c>
      <c r="E2308" s="1">
        <v>0.22</v>
      </c>
      <c r="F2308" s="1" t="s">
        <v>20</v>
      </c>
      <c r="G2308" s="1">
        <v>3</v>
      </c>
      <c r="H2308" s="1">
        <v>-12.4209939003493</v>
      </c>
      <c r="I2308" s="1">
        <v>50.023803620214302</v>
      </c>
      <c r="J2308" s="1">
        <v>-5.2747553509212599</v>
      </c>
      <c r="K2308" s="1">
        <v>-12.3254547876508</v>
      </c>
      <c r="L2308" s="1">
        <v>50.051821887071398</v>
      </c>
      <c r="M2308" s="1">
        <v>-5.2341832799604298</v>
      </c>
    </row>
    <row r="2309" spans="1:13" ht="15.75" customHeight="1" x14ac:dyDescent="0.25">
      <c r="A2309" s="1">
        <v>127.977</v>
      </c>
      <c r="B2309" s="1">
        <v>1.3819999999999999</v>
      </c>
      <c r="C2309" s="1">
        <v>0.01</v>
      </c>
      <c r="D2309" s="1">
        <v>15</v>
      </c>
      <c r="E2309" s="1">
        <v>0.45</v>
      </c>
      <c r="F2309" s="1" t="s">
        <v>20</v>
      </c>
      <c r="G2309" s="1">
        <v>4</v>
      </c>
      <c r="H2309" s="1">
        <v>20.390055429839201</v>
      </c>
      <c r="I2309" s="1">
        <v>50.020588342145999</v>
      </c>
      <c r="J2309" s="1">
        <v>8.6589330006111993</v>
      </c>
      <c r="K2309" s="1">
        <v>20.0552291746781</v>
      </c>
      <c r="L2309" s="1">
        <v>50.0784542794228</v>
      </c>
      <c r="M2309" s="1">
        <v>8.5167441713428609</v>
      </c>
    </row>
    <row r="2310" spans="1:13" ht="15.75" customHeight="1" x14ac:dyDescent="0.25">
      <c r="A2310" s="1">
        <v>195.93199999999999</v>
      </c>
      <c r="B2310" s="1">
        <v>1.1060000000000001</v>
      </c>
      <c r="C2310" s="1">
        <v>15</v>
      </c>
      <c r="D2310" s="1">
        <v>0.01</v>
      </c>
      <c r="E2310" s="1">
        <v>0.15</v>
      </c>
      <c r="F2310" s="1" t="s">
        <v>20</v>
      </c>
      <c r="G2310" s="1">
        <v>2</v>
      </c>
      <c r="H2310" s="1">
        <v>36.483716841057699</v>
      </c>
      <c r="I2310" s="1">
        <v>50.092996479929397</v>
      </c>
      <c r="J2310" s="1">
        <v>15.493339918913501</v>
      </c>
      <c r="K2310" s="1">
        <v>36.629970819726701</v>
      </c>
      <c r="L2310" s="1">
        <v>50.049099932201301</v>
      </c>
      <c r="M2310" s="1">
        <v>15.5554487938367</v>
      </c>
    </row>
    <row r="2311" spans="1:13" ht="15.75" customHeight="1" x14ac:dyDescent="0.25">
      <c r="A2311" s="1">
        <v>195.93199999999999</v>
      </c>
      <c r="B2311" s="1">
        <v>1.1060000000000001</v>
      </c>
      <c r="C2311" s="1">
        <v>15</v>
      </c>
      <c r="D2311" s="1">
        <v>0.01</v>
      </c>
      <c r="E2311" s="1">
        <v>7.4999999999999997E-2</v>
      </c>
      <c r="F2311" s="1" t="s">
        <v>20</v>
      </c>
      <c r="G2311" s="1">
        <v>3</v>
      </c>
      <c r="H2311" s="1">
        <v>36.051266055984101</v>
      </c>
      <c r="I2311" s="1">
        <v>49.963918343093297</v>
      </c>
      <c r="J2311" s="1">
        <v>15.3096934159946</v>
      </c>
      <c r="K2311" s="1">
        <v>36.422590441784898</v>
      </c>
      <c r="L2311" s="1">
        <v>50.045618576690799</v>
      </c>
      <c r="M2311" s="1">
        <v>15.4673817062107</v>
      </c>
    </row>
    <row r="2312" spans="1:13" ht="15.75" customHeight="1" x14ac:dyDescent="0.25">
      <c r="A2312" s="1">
        <v>195.93199999999999</v>
      </c>
      <c r="B2312" s="1">
        <v>1.1060000000000001</v>
      </c>
      <c r="C2312" s="1">
        <v>0.01</v>
      </c>
      <c r="D2312" s="1">
        <v>0.1</v>
      </c>
      <c r="E2312" s="1">
        <v>1.5E-3</v>
      </c>
      <c r="F2312" s="1" t="s">
        <v>20</v>
      </c>
      <c r="G2312" s="1">
        <v>4</v>
      </c>
      <c r="H2312" s="1">
        <v>-0.94493791461876298</v>
      </c>
      <c r="I2312" s="1">
        <v>50.050583926729502</v>
      </c>
      <c r="J2312" s="1">
        <v>-0.40128160124798801</v>
      </c>
      <c r="K2312" s="1">
        <v>-0.95270853578178105</v>
      </c>
      <c r="L2312" s="1">
        <v>50.057008085484</v>
      </c>
      <c r="M2312" s="1">
        <v>-0.40458150831568701</v>
      </c>
    </row>
    <row r="2313" spans="1:13" ht="15.75" customHeight="1" x14ac:dyDescent="0.25">
      <c r="A2313" s="1">
        <v>98.736000000000004</v>
      </c>
      <c r="B2313" s="1">
        <v>1.3109999999999999</v>
      </c>
      <c r="C2313" s="1">
        <v>7</v>
      </c>
      <c r="D2313" s="1">
        <v>0.01</v>
      </c>
      <c r="E2313" s="1">
        <v>0.105</v>
      </c>
      <c r="F2313" s="1" t="s">
        <v>20</v>
      </c>
      <c r="G2313" s="1">
        <v>2</v>
      </c>
      <c r="H2313" s="1">
        <v>17.117893020208999</v>
      </c>
      <c r="I2313" s="1">
        <v>50.114609860849299</v>
      </c>
      <c r="J2313" s="1">
        <v>7.2693617378159798</v>
      </c>
      <c r="K2313" s="1">
        <v>17.252555976375898</v>
      </c>
      <c r="L2313" s="1">
        <v>50.057610841300502</v>
      </c>
      <c r="M2313" s="1">
        <v>7.3265483167895002</v>
      </c>
    </row>
    <row r="2314" spans="1:13" ht="15.75" customHeight="1" x14ac:dyDescent="0.25">
      <c r="A2314" s="1">
        <v>98.736000000000004</v>
      </c>
      <c r="B2314" s="1">
        <v>1.3109999999999999</v>
      </c>
      <c r="C2314" s="1">
        <v>3</v>
      </c>
      <c r="D2314" s="1">
        <v>0.01</v>
      </c>
      <c r="E2314" s="1">
        <v>0.06</v>
      </c>
      <c r="F2314" s="1" t="s">
        <v>20</v>
      </c>
      <c r="G2314" s="1">
        <v>3</v>
      </c>
      <c r="H2314" s="1">
        <v>7.5497124892807701</v>
      </c>
      <c r="I2314" s="1">
        <v>50.052181144031103</v>
      </c>
      <c r="J2314" s="1">
        <v>3.2060949928999301</v>
      </c>
      <c r="K2314" s="1">
        <v>7.5765280681909299</v>
      </c>
      <c r="L2314" s="1">
        <v>50.042363000144803</v>
      </c>
      <c r="M2314" s="1">
        <v>3.2174826177131499</v>
      </c>
    </row>
    <row r="2315" spans="1:13" ht="15.75" customHeight="1" x14ac:dyDescent="0.25">
      <c r="A2315" s="1">
        <v>157.14099999999999</v>
      </c>
      <c r="B2315" s="1">
        <v>1.335</v>
      </c>
      <c r="C2315" s="1">
        <v>1</v>
      </c>
      <c r="D2315" s="1">
        <v>0.01</v>
      </c>
      <c r="E2315" s="1">
        <v>0.02</v>
      </c>
      <c r="F2315" s="1" t="s">
        <v>20</v>
      </c>
      <c r="G2315" s="1">
        <v>2</v>
      </c>
      <c r="H2315" s="1">
        <v>-2.5589587272090299</v>
      </c>
      <c r="I2315" s="1">
        <v>50.035136470009803</v>
      </c>
      <c r="J2315" s="1">
        <v>-1.08669896688</v>
      </c>
      <c r="K2315" s="1">
        <v>-2.56501492881829</v>
      </c>
      <c r="L2315" s="1">
        <v>50.0502281841244</v>
      </c>
      <c r="M2315" s="1">
        <v>-1.08927082079934</v>
      </c>
    </row>
    <row r="2316" spans="1:13" ht="15.75" customHeight="1" x14ac:dyDescent="0.25">
      <c r="A2316" s="1">
        <v>195.93199999999999</v>
      </c>
      <c r="B2316" s="1">
        <v>1.1060000000000001</v>
      </c>
      <c r="C2316" s="1">
        <v>3</v>
      </c>
      <c r="D2316" s="1">
        <v>0.01</v>
      </c>
      <c r="E2316" s="1">
        <v>1.4999999999999999E-2</v>
      </c>
      <c r="F2316" s="1" t="s">
        <v>20</v>
      </c>
      <c r="G2316" s="1">
        <v>1</v>
      </c>
      <c r="H2316" s="1">
        <v>-7.3763586476224896</v>
      </c>
      <c r="I2316" s="1">
        <v>50.050137849406099</v>
      </c>
      <c r="J2316" s="1">
        <v>-3.1324777678029898</v>
      </c>
      <c r="K2316" s="1">
        <v>-7.4001021593498697</v>
      </c>
      <c r="L2316" s="1">
        <v>50.033113009738898</v>
      </c>
      <c r="M2316" s="1">
        <v>-3.1425607946958798</v>
      </c>
    </row>
    <row r="2317" spans="1:13" ht="15.75" customHeight="1" x14ac:dyDescent="0.25">
      <c r="A2317" s="1">
        <v>195.93199999999999</v>
      </c>
      <c r="B2317" s="1">
        <v>1.1060000000000001</v>
      </c>
      <c r="C2317" s="1">
        <v>1</v>
      </c>
      <c r="D2317" s="1">
        <v>0.01</v>
      </c>
      <c r="E2317" s="1">
        <v>1E-3</v>
      </c>
      <c r="F2317" s="1" t="s">
        <v>20</v>
      </c>
      <c r="G2317" s="1">
        <v>3</v>
      </c>
      <c r="H2317" s="1">
        <v>2.5803592899823702</v>
      </c>
      <c r="I2317" s="1">
        <v>50.050779089208298</v>
      </c>
      <c r="J2317" s="1">
        <v>1.0957870264915801</v>
      </c>
      <c r="K2317" s="1">
        <v>2.5911751248741699</v>
      </c>
      <c r="L2317" s="1">
        <v>50.049803574871603</v>
      </c>
      <c r="M2317" s="1">
        <v>1.10038012777058</v>
      </c>
    </row>
    <row r="2318" spans="1:13" ht="15.75" customHeight="1" x14ac:dyDescent="0.25">
      <c r="A2318" s="1">
        <v>98.736000000000004</v>
      </c>
      <c r="B2318" s="1">
        <v>1.3109999999999999</v>
      </c>
      <c r="C2318" s="1">
        <v>7</v>
      </c>
      <c r="D2318" s="1">
        <v>0.01</v>
      </c>
      <c r="E2318" s="1">
        <v>0.14000000000000001</v>
      </c>
      <c r="F2318" s="1" t="s">
        <v>20</v>
      </c>
      <c r="G2318" s="1">
        <v>4</v>
      </c>
      <c r="H2318" s="1">
        <v>17.308479153944202</v>
      </c>
      <c r="I2318" s="1">
        <v>50.065310233911802</v>
      </c>
      <c r="J2318" s="1">
        <v>7.3502969058706604</v>
      </c>
      <c r="K2318" s="1">
        <v>17.403834705107801</v>
      </c>
      <c r="L2318" s="1">
        <v>50.165427173237298</v>
      </c>
      <c r="M2318" s="1">
        <v>7.39079102476125</v>
      </c>
    </row>
    <row r="2319" spans="1:13" ht="15.75" customHeight="1" x14ac:dyDescent="0.25">
      <c r="A2319" s="1">
        <v>195.93199999999999</v>
      </c>
      <c r="B2319" s="1">
        <v>1.1060000000000001</v>
      </c>
      <c r="C2319" s="1">
        <v>7</v>
      </c>
      <c r="D2319" s="1">
        <v>0.01</v>
      </c>
      <c r="E2319" s="1">
        <v>3.5000000000000003E-2</v>
      </c>
      <c r="F2319" s="1" t="s">
        <v>20</v>
      </c>
      <c r="G2319" s="1">
        <v>2</v>
      </c>
      <c r="H2319" s="1">
        <v>-17.031545913423301</v>
      </c>
      <c r="I2319" s="1">
        <v>50.027500366227898</v>
      </c>
      <c r="J2319" s="1">
        <v>-7.2326931855883103</v>
      </c>
      <c r="K2319" s="1">
        <v>-16.994737720838501</v>
      </c>
      <c r="L2319" s="1">
        <v>50.0783357852658</v>
      </c>
      <c r="M2319" s="1">
        <v>-7.2170620523350504</v>
      </c>
    </row>
    <row r="2320" spans="1:13" ht="15.75" customHeight="1" x14ac:dyDescent="0.25">
      <c r="A2320" s="1">
        <v>98.736000000000004</v>
      </c>
      <c r="B2320" s="1">
        <v>1.3109999999999999</v>
      </c>
      <c r="C2320" s="1">
        <v>0.01</v>
      </c>
      <c r="D2320" s="1">
        <v>3</v>
      </c>
      <c r="E2320" s="1">
        <v>1.4999999999999999E-2</v>
      </c>
      <c r="F2320" s="1" t="s">
        <v>20</v>
      </c>
      <c r="G2320" s="1">
        <v>1</v>
      </c>
      <c r="H2320" s="1">
        <v>-1.9261614625563901</v>
      </c>
      <c r="I2320" s="1">
        <v>50.044257803747698</v>
      </c>
      <c r="J2320" s="1">
        <v>-0.81797242337200304</v>
      </c>
      <c r="K2320" s="1">
        <v>1.9173984213186801</v>
      </c>
      <c r="L2320" s="1">
        <v>50.057268318814103</v>
      </c>
      <c r="M2320" s="1">
        <v>0.81425107071457403</v>
      </c>
    </row>
    <row r="2321" spans="1:13" ht="15.75" customHeight="1" x14ac:dyDescent="0.25">
      <c r="A2321" s="1">
        <v>98.736000000000004</v>
      </c>
      <c r="B2321" s="1">
        <v>1.3109999999999999</v>
      </c>
      <c r="C2321" s="1">
        <v>1</v>
      </c>
      <c r="D2321" s="1">
        <v>0.01</v>
      </c>
      <c r="E2321" s="1">
        <v>0.02</v>
      </c>
      <c r="F2321" s="1" t="s">
        <v>20</v>
      </c>
      <c r="G2321" s="1">
        <v>5</v>
      </c>
      <c r="H2321" s="1">
        <v>3.4708936225784801</v>
      </c>
      <c r="I2321" s="1">
        <v>50.056499873653202</v>
      </c>
      <c r="J2321" s="1">
        <v>1.47396535696385</v>
      </c>
      <c r="K2321" s="1">
        <v>3.4882194478851201</v>
      </c>
      <c r="L2321" s="1">
        <v>50.048747184655902</v>
      </c>
      <c r="M2321" s="1">
        <v>1.4813230201652401</v>
      </c>
    </row>
    <row r="2322" spans="1:13" ht="15.75" customHeight="1" x14ac:dyDescent="0.25">
      <c r="A2322" s="1">
        <v>127.977</v>
      </c>
      <c r="B2322" s="1">
        <v>1.3819999999999999</v>
      </c>
      <c r="C2322" s="1">
        <v>1</v>
      </c>
      <c r="D2322" s="1">
        <v>0.01</v>
      </c>
      <c r="E2322" s="1">
        <v>1E-3</v>
      </c>
      <c r="F2322" s="1" t="s">
        <v>20</v>
      </c>
      <c r="G2322" s="1">
        <v>2</v>
      </c>
      <c r="H2322" s="1">
        <v>2.5935717333046902</v>
      </c>
      <c r="I2322" s="1">
        <v>50.048360231474298</v>
      </c>
      <c r="J2322" s="1">
        <v>1.10139788232745</v>
      </c>
      <c r="K2322" s="1">
        <v>2.58681109676942</v>
      </c>
      <c r="L2322" s="1">
        <v>50.057694194609802</v>
      </c>
      <c r="M2322" s="1">
        <v>1.0985268798918899</v>
      </c>
    </row>
    <row r="2323" spans="1:13" ht="15.75" customHeight="1" x14ac:dyDescent="0.25">
      <c r="A2323" s="1">
        <v>195.93199999999999</v>
      </c>
      <c r="B2323" s="1">
        <v>1.1060000000000001</v>
      </c>
      <c r="C2323" s="1">
        <v>0.01</v>
      </c>
      <c r="D2323" s="1">
        <v>0.1</v>
      </c>
      <c r="E2323" s="1">
        <v>3.0000000000000001E-3</v>
      </c>
      <c r="F2323" s="1" t="s">
        <v>20</v>
      </c>
      <c r="G2323" s="1">
        <v>1</v>
      </c>
      <c r="H2323" s="1">
        <v>-0.29150768915853098</v>
      </c>
      <c r="I2323" s="1">
        <v>50.049323753325503</v>
      </c>
      <c r="J2323" s="1">
        <v>-0.12379297144493399</v>
      </c>
      <c r="K2323" s="1">
        <v>-0.29362424762470601</v>
      </c>
      <c r="L2323" s="1">
        <v>50.049876467978699</v>
      </c>
      <c r="M2323" s="1">
        <v>-0.124691798719511</v>
      </c>
    </row>
    <row r="2324" spans="1:13" ht="15.75" customHeight="1" x14ac:dyDescent="0.25">
      <c r="A2324" s="1">
        <v>157.14099999999999</v>
      </c>
      <c r="B2324" s="1">
        <v>1.335</v>
      </c>
      <c r="C2324" s="1">
        <v>0.01</v>
      </c>
      <c r="D2324" s="1">
        <v>15</v>
      </c>
      <c r="E2324" s="1">
        <v>0.45</v>
      </c>
      <c r="F2324" s="1" t="s">
        <v>20</v>
      </c>
      <c r="G2324" s="1">
        <v>3</v>
      </c>
      <c r="H2324" s="1">
        <v>16.396011036308501</v>
      </c>
      <c r="I2324" s="1">
        <v>50.122995536951599</v>
      </c>
      <c r="J2324" s="1">
        <v>6.9628040752117304</v>
      </c>
      <c r="K2324" s="1">
        <v>16.550653488719998</v>
      </c>
      <c r="L2324" s="1">
        <v>49.942512689377502</v>
      </c>
      <c r="M2324" s="1">
        <v>7.0284752372685801</v>
      </c>
    </row>
    <row r="2325" spans="1:13" ht="15.75" customHeight="1" x14ac:dyDescent="0.25">
      <c r="A2325" s="1">
        <v>127.977</v>
      </c>
      <c r="B2325" s="1">
        <v>1.3819999999999999</v>
      </c>
      <c r="C2325" s="1">
        <v>0.01</v>
      </c>
      <c r="D2325" s="1">
        <v>11</v>
      </c>
      <c r="E2325" s="1">
        <v>5.5E-2</v>
      </c>
      <c r="F2325" s="1" t="s">
        <v>20</v>
      </c>
      <c r="G2325" s="1">
        <v>2</v>
      </c>
      <c r="H2325" s="1">
        <v>-9.4513839778309894</v>
      </c>
      <c r="I2325" s="1">
        <v>50.042859227539999</v>
      </c>
      <c r="J2325" s="1">
        <v>-4.0136673933374301</v>
      </c>
      <c r="K2325" s="1">
        <v>-9.5085634901862104</v>
      </c>
      <c r="L2325" s="1">
        <v>50.057780012478801</v>
      </c>
      <c r="M2325" s="1">
        <v>-4.03794950322159</v>
      </c>
    </row>
    <row r="2326" spans="1:13" ht="15.75" customHeight="1" x14ac:dyDescent="0.25">
      <c r="A2326" s="1">
        <v>98.736000000000004</v>
      </c>
      <c r="B2326" s="1">
        <v>1.3109999999999999</v>
      </c>
      <c r="C2326" s="1">
        <v>7</v>
      </c>
      <c r="D2326" s="1">
        <v>0.01</v>
      </c>
      <c r="E2326" s="1">
        <v>0.14000000000000001</v>
      </c>
      <c r="F2326" s="1" t="s">
        <v>20</v>
      </c>
      <c r="G2326" s="1">
        <v>2</v>
      </c>
      <c r="H2326" s="1">
        <v>17.066349493566399</v>
      </c>
      <c r="I2326" s="1">
        <v>50.081054484520998</v>
      </c>
      <c r="J2326" s="1">
        <v>7.2474730310711903</v>
      </c>
      <c r="K2326" s="1">
        <v>17.198366588236599</v>
      </c>
      <c r="L2326" s="1">
        <v>50.055987273580399</v>
      </c>
      <c r="M2326" s="1">
        <v>7.3035360065553903</v>
      </c>
    </row>
    <row r="2327" spans="1:13" ht="15.75" customHeight="1" x14ac:dyDescent="0.25">
      <c r="A2327" s="1">
        <v>127.977</v>
      </c>
      <c r="B2327" s="1">
        <v>1.3819999999999999</v>
      </c>
      <c r="C2327" s="1">
        <v>1</v>
      </c>
      <c r="D2327" s="1">
        <v>0.1</v>
      </c>
      <c r="E2327" s="1">
        <v>0.01</v>
      </c>
      <c r="F2327" s="1" t="s">
        <v>20</v>
      </c>
      <c r="G2327" s="1">
        <v>5</v>
      </c>
      <c r="H2327" s="1">
        <v>2.9612997345810501</v>
      </c>
      <c r="I2327" s="1">
        <v>50.0339054728747</v>
      </c>
      <c r="J2327" s="1">
        <v>1.25755891565358</v>
      </c>
      <c r="K2327" s="1">
        <v>3.0203778991064199</v>
      </c>
      <c r="L2327" s="1">
        <v>50.022268999582998</v>
      </c>
      <c r="M2327" s="1">
        <v>1.2826473157407901</v>
      </c>
    </row>
    <row r="2328" spans="1:13" ht="15.75" customHeight="1" x14ac:dyDescent="0.25">
      <c r="A2328" s="1">
        <v>234.63499999999999</v>
      </c>
      <c r="B2328" s="1">
        <v>0.66600000000000004</v>
      </c>
      <c r="C2328" s="1">
        <v>7</v>
      </c>
      <c r="D2328" s="1">
        <v>0.01</v>
      </c>
      <c r="E2328" s="1">
        <v>0.21</v>
      </c>
      <c r="F2328" s="1" t="s">
        <v>20</v>
      </c>
      <c r="G2328" s="1">
        <v>4</v>
      </c>
      <c r="H2328" s="1">
        <v>-17.417087720400499</v>
      </c>
      <c r="I2328" s="1">
        <v>50.103956456623898</v>
      </c>
      <c r="J2328" s="1">
        <v>-7.3964191100732801</v>
      </c>
      <c r="K2328" s="1">
        <v>-17.092271862215501</v>
      </c>
      <c r="L2328" s="1">
        <v>50.051773612457303</v>
      </c>
      <c r="M2328" s="1">
        <v>-7.2584813411820601</v>
      </c>
    </row>
    <row r="2329" spans="1:13" ht="15.75" customHeight="1" x14ac:dyDescent="0.25">
      <c r="A2329" s="1">
        <v>69.394999999999996</v>
      </c>
      <c r="B2329" s="1">
        <v>1.081</v>
      </c>
      <c r="C2329" s="1">
        <v>0.01</v>
      </c>
      <c r="D2329" s="1">
        <v>11</v>
      </c>
      <c r="E2329" s="1">
        <v>0.22</v>
      </c>
      <c r="F2329" s="1" t="s">
        <v>20</v>
      </c>
      <c r="G2329" s="1">
        <v>5</v>
      </c>
      <c r="H2329" s="1">
        <v>17.710848846472601</v>
      </c>
      <c r="I2329" s="1">
        <v>50.058169866453603</v>
      </c>
      <c r="J2329" s="1">
        <v>7.5211690362122701</v>
      </c>
      <c r="K2329" s="1">
        <v>17.905585840112199</v>
      </c>
      <c r="L2329" s="1">
        <v>50.013675355273399</v>
      </c>
      <c r="M2329" s="1">
        <v>7.6038669271752504</v>
      </c>
    </row>
    <row r="2330" spans="1:13" ht="15.75" customHeight="1" x14ac:dyDescent="0.25">
      <c r="A2330" s="1">
        <v>127.977</v>
      </c>
      <c r="B2330" s="1">
        <v>1.3819999999999999</v>
      </c>
      <c r="C2330" s="1">
        <v>0.01</v>
      </c>
      <c r="D2330" s="1">
        <v>15</v>
      </c>
      <c r="E2330" s="1">
        <v>0.46500000000000002</v>
      </c>
      <c r="F2330" s="1" t="s">
        <v>20</v>
      </c>
      <c r="G2330" s="1">
        <v>2</v>
      </c>
      <c r="H2330" s="1">
        <v>-12.8439799058907</v>
      </c>
      <c r="I2330" s="1">
        <v>50.001726210642403</v>
      </c>
      <c r="J2330" s="1">
        <v>-5.4543824978302897</v>
      </c>
      <c r="K2330" s="1">
        <v>-12.906125688761501</v>
      </c>
      <c r="L2330" s="1">
        <v>49.980443463736101</v>
      </c>
      <c r="M2330" s="1">
        <v>-5.4807736065744503</v>
      </c>
    </row>
    <row r="2331" spans="1:13" ht="15.75" customHeight="1" x14ac:dyDescent="0.25">
      <c r="A2331" s="1">
        <v>127.977</v>
      </c>
      <c r="B2331" s="1">
        <v>1.3819999999999999</v>
      </c>
      <c r="C2331" s="1">
        <v>0.5</v>
      </c>
      <c r="D2331" s="1">
        <v>0.01</v>
      </c>
      <c r="E2331" s="1">
        <v>1.4999999999999999E-2</v>
      </c>
      <c r="F2331" s="1" t="s">
        <v>20</v>
      </c>
      <c r="G2331" s="1">
        <v>4</v>
      </c>
      <c r="H2331" s="1">
        <v>-1.9164864062081399</v>
      </c>
      <c r="I2331" s="1">
        <v>50.050274372551002</v>
      </c>
      <c r="J2331" s="1">
        <v>-0.81386377025995704</v>
      </c>
      <c r="K2331" s="1">
        <v>-1.9151711107943901</v>
      </c>
      <c r="L2331" s="1">
        <v>50.058056920562301</v>
      </c>
      <c r="M2331" s="1">
        <v>-0.81330521097095099</v>
      </c>
    </row>
    <row r="2332" spans="1:13" ht="15.75" customHeight="1" x14ac:dyDescent="0.25">
      <c r="A2332" s="1">
        <v>157.14099999999999</v>
      </c>
      <c r="B2332" s="1">
        <v>1.335</v>
      </c>
      <c r="C2332" s="1">
        <v>0.01</v>
      </c>
      <c r="D2332" s="1">
        <v>3</v>
      </c>
      <c r="E2332" s="1">
        <v>9.2999999999999999E-2</v>
      </c>
      <c r="F2332" s="1" t="s">
        <v>20</v>
      </c>
      <c r="G2332" s="1">
        <v>2</v>
      </c>
      <c r="H2332" s="1">
        <v>2.6629027676789701</v>
      </c>
      <c r="I2332" s="1">
        <v>50.049434563609999</v>
      </c>
      <c r="J2332" s="1">
        <v>1.1308403124167501</v>
      </c>
      <c r="K2332" s="1">
        <v>2.6909557323658899</v>
      </c>
      <c r="L2332" s="1">
        <v>50.052149983719303</v>
      </c>
      <c r="M2332" s="1">
        <v>1.14275341106076</v>
      </c>
    </row>
    <row r="2333" spans="1:13" ht="15.75" customHeight="1" x14ac:dyDescent="0.25">
      <c r="A2333" s="1">
        <v>98.736000000000004</v>
      </c>
      <c r="B2333" s="1">
        <v>1.3109999999999999</v>
      </c>
      <c r="C2333" s="1">
        <v>1</v>
      </c>
      <c r="D2333" s="1">
        <v>0.01</v>
      </c>
      <c r="E2333" s="1">
        <v>1.4999999999999999E-2</v>
      </c>
      <c r="F2333" s="1" t="s">
        <v>20</v>
      </c>
      <c r="G2333" s="1">
        <v>2</v>
      </c>
      <c r="H2333" s="1">
        <v>2.6927603012935299</v>
      </c>
      <c r="I2333" s="1">
        <v>50.066077668923803</v>
      </c>
      <c r="J2333" s="1">
        <v>1.14351974744926</v>
      </c>
      <c r="K2333" s="1">
        <v>2.6925404127399402</v>
      </c>
      <c r="L2333" s="1">
        <v>50.030673620450401</v>
      </c>
      <c r="M2333" s="1">
        <v>1.1434263685832899</v>
      </c>
    </row>
    <row r="2334" spans="1:13" ht="15.75" customHeight="1" x14ac:dyDescent="0.25">
      <c r="A2334" s="1">
        <v>157.14099999999999</v>
      </c>
      <c r="B2334" s="1">
        <v>1.335</v>
      </c>
      <c r="C2334" s="1">
        <v>0.01</v>
      </c>
      <c r="D2334" s="1">
        <v>3</v>
      </c>
      <c r="E2334" s="1">
        <v>9.2999999999999999E-2</v>
      </c>
      <c r="F2334" s="1" t="s">
        <v>20</v>
      </c>
      <c r="G2334" s="1">
        <v>5</v>
      </c>
      <c r="H2334" s="1">
        <v>5.11327686810976</v>
      </c>
      <c r="I2334" s="1">
        <v>50.033627320613498</v>
      </c>
      <c r="J2334" s="1">
        <v>2.1714272414259201</v>
      </c>
      <c r="K2334" s="1">
        <v>5.1039519128096504</v>
      </c>
      <c r="L2334" s="1">
        <v>50.062665348589</v>
      </c>
      <c r="M2334" s="1">
        <v>2.16746726380569</v>
      </c>
    </row>
    <row r="2335" spans="1:13" ht="15.75" customHeight="1" x14ac:dyDescent="0.25">
      <c r="A2335" s="1">
        <v>234.63499999999999</v>
      </c>
      <c r="B2335" s="1">
        <v>0.66600000000000004</v>
      </c>
      <c r="C2335" s="1">
        <v>0.01</v>
      </c>
      <c r="D2335" s="1">
        <v>0.5</v>
      </c>
      <c r="E2335" s="1">
        <v>5.0000000000000001E-3</v>
      </c>
      <c r="F2335" s="1" t="s">
        <v>20</v>
      </c>
      <c r="G2335" s="1">
        <v>3</v>
      </c>
      <c r="H2335" s="1">
        <v>-0.81796348583034495</v>
      </c>
      <c r="I2335" s="1">
        <v>50.053609845712401</v>
      </c>
      <c r="J2335" s="1">
        <v>-0.34736006702494698</v>
      </c>
      <c r="K2335" s="1">
        <v>-0.845587944618994</v>
      </c>
      <c r="L2335" s="1">
        <v>50.030796623154799</v>
      </c>
      <c r="M2335" s="1">
        <v>-0.35909119441948101</v>
      </c>
    </row>
    <row r="2336" spans="1:13" ht="15.75" customHeight="1" x14ac:dyDescent="0.25">
      <c r="A2336" s="1">
        <v>234.63499999999999</v>
      </c>
      <c r="B2336" s="1">
        <v>0.66600000000000004</v>
      </c>
      <c r="C2336" s="1">
        <v>0.5</v>
      </c>
      <c r="D2336" s="1">
        <v>0.01</v>
      </c>
      <c r="E2336" s="1">
        <v>7.4999999999999997E-3</v>
      </c>
      <c r="F2336" s="1" t="s">
        <v>20</v>
      </c>
      <c r="G2336" s="1">
        <v>5</v>
      </c>
      <c r="H2336" s="1">
        <v>1.64394607935388</v>
      </c>
      <c r="I2336" s="1">
        <v>50.043558746705898</v>
      </c>
      <c r="J2336" s="1">
        <v>0.69812556452942198</v>
      </c>
      <c r="K2336" s="1">
        <v>1.6172259159603799</v>
      </c>
      <c r="L2336" s="1">
        <v>50.047978665690401</v>
      </c>
      <c r="M2336" s="1">
        <v>0.686778459300315</v>
      </c>
    </row>
    <row r="2337" spans="1:13" ht="15.75" customHeight="1" x14ac:dyDescent="0.25">
      <c r="A2337" s="1">
        <v>127.977</v>
      </c>
      <c r="B2337" s="1">
        <v>1.3819999999999999</v>
      </c>
      <c r="C2337" s="1">
        <v>0.01</v>
      </c>
      <c r="D2337" s="1">
        <v>7</v>
      </c>
      <c r="E2337" s="1">
        <v>7.0000000000000001E-3</v>
      </c>
      <c r="F2337" s="1" t="s">
        <v>20</v>
      </c>
      <c r="G2337" s="1">
        <v>5</v>
      </c>
      <c r="H2337" s="1">
        <v>-11.354099327884899</v>
      </c>
      <c r="I2337" s="1">
        <v>49.9993008674778</v>
      </c>
      <c r="J2337" s="1">
        <v>-4.8216830847141896</v>
      </c>
      <c r="K2337" s="1">
        <v>-11.404033321418</v>
      </c>
      <c r="L2337" s="1">
        <v>50.035348773367602</v>
      </c>
      <c r="M2337" s="1">
        <v>-4.84288827986156</v>
      </c>
    </row>
    <row r="2338" spans="1:13" ht="15.75" customHeight="1" x14ac:dyDescent="0.25">
      <c r="A2338" s="1">
        <v>234.63499999999999</v>
      </c>
      <c r="B2338" s="1">
        <v>0.66600000000000004</v>
      </c>
      <c r="C2338" s="1">
        <v>0.01</v>
      </c>
      <c r="D2338" s="1">
        <v>0.5</v>
      </c>
      <c r="E2338" s="1">
        <v>7.4999999999999997E-3</v>
      </c>
      <c r="F2338" s="1" t="s">
        <v>20</v>
      </c>
      <c r="G2338" s="1">
        <v>2</v>
      </c>
      <c r="H2338" s="1">
        <v>-0.59016576932426501</v>
      </c>
      <c r="I2338" s="1">
        <v>50.050669874270902</v>
      </c>
      <c r="J2338" s="1">
        <v>-0.25062246021923901</v>
      </c>
      <c r="K2338" s="1">
        <v>-0.58812522081745799</v>
      </c>
      <c r="L2338" s="1">
        <v>50.051411545049397</v>
      </c>
      <c r="M2338" s="1">
        <v>-0.24975591167719499</v>
      </c>
    </row>
    <row r="2339" spans="1:13" ht="15.75" customHeight="1" x14ac:dyDescent="0.25">
      <c r="A2339" s="1">
        <v>157.14099999999999</v>
      </c>
      <c r="B2339" s="1">
        <v>1.335</v>
      </c>
      <c r="C2339" s="1">
        <v>11</v>
      </c>
      <c r="D2339" s="1">
        <v>0.01</v>
      </c>
      <c r="E2339" s="1">
        <v>0.11</v>
      </c>
      <c r="F2339" s="1" t="s">
        <v>20</v>
      </c>
      <c r="G2339" s="1">
        <v>5</v>
      </c>
      <c r="H2339" s="1">
        <v>26.804902454845799</v>
      </c>
      <c r="I2339" s="1">
        <v>49.854262250132301</v>
      </c>
      <c r="J2339" s="1">
        <v>11.3830909014972</v>
      </c>
      <c r="K2339" s="1">
        <v>26.9397662342387</v>
      </c>
      <c r="L2339" s="1">
        <v>50.093582339729402</v>
      </c>
      <c r="M2339" s="1">
        <v>11.4403627629687</v>
      </c>
    </row>
    <row r="2340" spans="1:13" ht="15.75" customHeight="1" x14ac:dyDescent="0.25">
      <c r="A2340" s="1">
        <v>195.93199999999999</v>
      </c>
      <c r="B2340" s="1">
        <v>1.1060000000000001</v>
      </c>
      <c r="C2340" s="1">
        <v>0.01</v>
      </c>
      <c r="D2340" s="1">
        <v>7</v>
      </c>
      <c r="E2340" s="1">
        <v>0.105</v>
      </c>
      <c r="F2340" s="1" t="s">
        <v>20</v>
      </c>
      <c r="G2340" s="1">
        <v>2</v>
      </c>
      <c r="H2340" s="1">
        <v>-5.9798179062379404</v>
      </c>
      <c r="I2340" s="1">
        <v>50.028115072105102</v>
      </c>
      <c r="J2340" s="1">
        <v>-2.53941647113892</v>
      </c>
      <c r="K2340" s="1">
        <v>-6.0470560876493202</v>
      </c>
      <c r="L2340" s="1">
        <v>49.986513555708903</v>
      </c>
      <c r="M2340" s="1">
        <v>-2.56797014083969</v>
      </c>
    </row>
    <row r="2341" spans="1:13" ht="15.75" customHeight="1" x14ac:dyDescent="0.25">
      <c r="A2341" s="1">
        <v>195.93199999999999</v>
      </c>
      <c r="B2341" s="1">
        <v>1.1060000000000001</v>
      </c>
      <c r="C2341" s="1">
        <v>0.01</v>
      </c>
      <c r="D2341" s="1">
        <v>15</v>
      </c>
      <c r="E2341" s="1">
        <v>0.3</v>
      </c>
      <c r="F2341" s="1" t="s">
        <v>20</v>
      </c>
      <c r="G2341" s="1">
        <v>2</v>
      </c>
      <c r="H2341" s="1">
        <v>-12.936553025103001</v>
      </c>
      <c r="I2341" s="1">
        <v>50.086776642485198</v>
      </c>
      <c r="J2341" s="1">
        <v>-5.4936950166056704</v>
      </c>
      <c r="K2341" s="1">
        <v>-12.8259730482441</v>
      </c>
      <c r="L2341" s="1">
        <v>50.026002927880697</v>
      </c>
      <c r="M2341" s="1">
        <v>-5.4467356243605103</v>
      </c>
    </row>
    <row r="2342" spans="1:13" ht="15.75" customHeight="1" x14ac:dyDescent="0.25">
      <c r="A2342" s="1">
        <v>98.736000000000004</v>
      </c>
      <c r="B2342" s="1">
        <v>1.3109999999999999</v>
      </c>
      <c r="C2342" s="1">
        <v>0.01</v>
      </c>
      <c r="D2342" s="1">
        <v>3</v>
      </c>
      <c r="E2342" s="1">
        <v>0.06</v>
      </c>
      <c r="F2342" s="1" t="s">
        <v>20</v>
      </c>
      <c r="G2342" s="1">
        <v>2</v>
      </c>
      <c r="H2342" s="1">
        <v>2.75888971990946</v>
      </c>
      <c r="I2342" s="1">
        <v>50.054874225140502</v>
      </c>
      <c r="J2342" s="1">
        <v>1.17160256493522</v>
      </c>
      <c r="K2342" s="1">
        <v>2.7707611388957401</v>
      </c>
      <c r="L2342" s="1">
        <v>50.046069357298499</v>
      </c>
      <c r="M2342" s="1">
        <v>1.1766439353217799</v>
      </c>
    </row>
    <row r="2343" spans="1:13" ht="15.75" customHeight="1" x14ac:dyDescent="0.25">
      <c r="A2343" s="1">
        <v>69.394999999999996</v>
      </c>
      <c r="B2343" s="1">
        <v>1.081</v>
      </c>
      <c r="C2343" s="1">
        <v>0.5</v>
      </c>
      <c r="D2343" s="1">
        <v>0.01</v>
      </c>
      <c r="E2343" s="1">
        <v>1.55E-2</v>
      </c>
      <c r="F2343" s="1" t="s">
        <v>20</v>
      </c>
      <c r="G2343" s="1">
        <v>1</v>
      </c>
      <c r="H2343" s="1">
        <v>1.49028265500209</v>
      </c>
      <c r="I2343" s="1">
        <v>50.043831023995203</v>
      </c>
      <c r="J2343" s="1">
        <v>0.63287016094874105</v>
      </c>
      <c r="K2343" s="1">
        <v>1.47993436490733</v>
      </c>
      <c r="L2343" s="1">
        <v>50.0511272758689</v>
      </c>
      <c r="M2343" s="1">
        <v>0.62847560935422897</v>
      </c>
    </row>
    <row r="2344" spans="1:13" ht="15.75" customHeight="1" x14ac:dyDescent="0.25">
      <c r="A2344" s="1">
        <v>127.977</v>
      </c>
      <c r="B2344" s="1">
        <v>1.3819999999999999</v>
      </c>
      <c r="C2344" s="1">
        <v>7</v>
      </c>
      <c r="D2344" s="1">
        <v>0.01</v>
      </c>
      <c r="E2344" s="1">
        <v>3.5000000000000003E-2</v>
      </c>
      <c r="F2344" s="1" t="s">
        <v>20</v>
      </c>
      <c r="G2344" s="1">
        <v>4</v>
      </c>
      <c r="H2344" s="1">
        <v>17.2113053151709</v>
      </c>
      <c r="I2344" s="1">
        <v>50.092767193075701</v>
      </c>
      <c r="J2344" s="1">
        <v>7.3090306247540902</v>
      </c>
      <c r="K2344" s="1">
        <v>17.2589852876227</v>
      </c>
      <c r="L2344" s="1">
        <v>50.113597521148201</v>
      </c>
      <c r="M2344" s="1">
        <v>7.3292786171321298</v>
      </c>
    </row>
    <row r="2345" spans="1:13" ht="15.75" customHeight="1" x14ac:dyDescent="0.25">
      <c r="A2345" s="1">
        <v>98.736000000000004</v>
      </c>
      <c r="B2345" s="1">
        <v>1.3109999999999999</v>
      </c>
      <c r="C2345" s="1">
        <v>3</v>
      </c>
      <c r="D2345" s="1">
        <v>0.01</v>
      </c>
      <c r="E2345" s="1">
        <v>0.03</v>
      </c>
      <c r="F2345" s="1" t="s">
        <v>20</v>
      </c>
      <c r="G2345" s="1">
        <v>3</v>
      </c>
      <c r="H2345" s="1">
        <v>7.5627976835607802</v>
      </c>
      <c r="I2345" s="1">
        <v>50.0556342721028</v>
      </c>
      <c r="J2345" s="1">
        <v>3.2116518105829699</v>
      </c>
      <c r="K2345" s="1">
        <v>7.4819673109676703</v>
      </c>
      <c r="L2345" s="1">
        <v>50.063262885028301</v>
      </c>
      <c r="M2345" s="1">
        <v>3.1773260196057702</v>
      </c>
    </row>
    <row r="2346" spans="1:13" ht="15.75" customHeight="1" x14ac:dyDescent="0.25">
      <c r="A2346" s="1">
        <v>69.394999999999996</v>
      </c>
      <c r="B2346" s="1">
        <v>1.081</v>
      </c>
      <c r="C2346" s="1">
        <v>1</v>
      </c>
      <c r="D2346" s="1">
        <v>0.01</v>
      </c>
      <c r="E2346" s="1">
        <v>0.03</v>
      </c>
      <c r="F2346" s="1" t="s">
        <v>20</v>
      </c>
      <c r="G2346" s="1">
        <v>1</v>
      </c>
      <c r="H2346" s="1">
        <v>2.6236972412483901</v>
      </c>
      <c r="I2346" s="1">
        <v>50.054744579052297</v>
      </c>
      <c r="J2346" s="1">
        <v>1.1141911165484899</v>
      </c>
      <c r="K2346" s="1">
        <v>2.6219934474359401</v>
      </c>
      <c r="L2346" s="1">
        <v>50.053633812482502</v>
      </c>
      <c r="M2346" s="1">
        <v>1.11346757577541</v>
      </c>
    </row>
    <row r="2347" spans="1:13" ht="15.75" customHeight="1" x14ac:dyDescent="0.25">
      <c r="A2347" s="1">
        <v>234.63499999999999</v>
      </c>
      <c r="B2347" s="1">
        <v>0.66600000000000004</v>
      </c>
      <c r="C2347" s="1">
        <v>0.5</v>
      </c>
      <c r="D2347" s="1">
        <v>0.01</v>
      </c>
      <c r="E2347" s="1">
        <v>7.4999999999999997E-3</v>
      </c>
      <c r="F2347" s="1" t="s">
        <v>20</v>
      </c>
      <c r="G2347" s="1">
        <v>2</v>
      </c>
      <c r="H2347" s="1">
        <v>1.2904020646021599</v>
      </c>
      <c r="I2347" s="1">
        <v>50.053646044420198</v>
      </c>
      <c r="J2347" s="1">
        <v>0.54798796696201801</v>
      </c>
      <c r="K2347" s="1">
        <v>1.29303824929349</v>
      </c>
      <c r="L2347" s="1">
        <v>50.054458026152702</v>
      </c>
      <c r="M2347" s="1">
        <v>0.54910746105550001</v>
      </c>
    </row>
    <row r="2348" spans="1:13" ht="15.75" customHeight="1" x14ac:dyDescent="0.25">
      <c r="A2348" s="1">
        <v>69.394999999999996</v>
      </c>
      <c r="B2348" s="1">
        <v>1.081</v>
      </c>
      <c r="C2348" s="1">
        <v>0.01</v>
      </c>
      <c r="D2348" s="1">
        <v>3</v>
      </c>
      <c r="E2348" s="1">
        <v>0.03</v>
      </c>
      <c r="F2348" s="1" t="s">
        <v>20</v>
      </c>
      <c r="G2348" s="1">
        <v>2</v>
      </c>
      <c r="H2348" s="1">
        <v>2.9239159831803199</v>
      </c>
      <c r="I2348" s="1">
        <v>50.051855986089699</v>
      </c>
      <c r="J2348" s="1">
        <v>1.24168336299487</v>
      </c>
      <c r="K2348" s="1">
        <v>2.9195416777182301</v>
      </c>
      <c r="L2348" s="1">
        <v>50.051136739647703</v>
      </c>
      <c r="M2348" s="1">
        <v>1.2398257506871999</v>
      </c>
    </row>
    <row r="2349" spans="1:13" ht="15.75" customHeight="1" x14ac:dyDescent="0.25">
      <c r="A2349" s="1">
        <v>69.394999999999996</v>
      </c>
      <c r="B2349" s="1">
        <v>1.081</v>
      </c>
      <c r="C2349" s="1">
        <v>0.01</v>
      </c>
      <c r="D2349" s="1">
        <v>1</v>
      </c>
      <c r="E2349" s="1">
        <v>0.02</v>
      </c>
      <c r="F2349" s="1" t="s">
        <v>20</v>
      </c>
      <c r="G2349" s="1">
        <v>1</v>
      </c>
      <c r="H2349" s="1">
        <v>0.99246215721636399</v>
      </c>
      <c r="I2349" s="1">
        <v>50.049513419360302</v>
      </c>
      <c r="J2349" s="1">
        <v>0.42146346068301499</v>
      </c>
      <c r="K2349" s="1">
        <v>0.989952146478151</v>
      </c>
      <c r="L2349" s="1">
        <v>50.051897988987697</v>
      </c>
      <c r="M2349" s="1">
        <v>0.42039754819014402</v>
      </c>
    </row>
    <row r="2350" spans="1:13" ht="15.75" customHeight="1" x14ac:dyDescent="0.25">
      <c r="A2350" s="1">
        <v>157.14099999999999</v>
      </c>
      <c r="B2350" s="1">
        <v>1.335</v>
      </c>
      <c r="C2350" s="1">
        <v>0.01</v>
      </c>
      <c r="D2350" s="1">
        <v>11</v>
      </c>
      <c r="E2350" s="1">
        <v>1.0999999999999999E-2</v>
      </c>
      <c r="F2350" s="1" t="s">
        <v>20</v>
      </c>
      <c r="G2350" s="1">
        <v>5</v>
      </c>
      <c r="H2350" s="1">
        <v>17.460169551936801</v>
      </c>
      <c r="I2350" s="1">
        <v>50.068191122348097</v>
      </c>
      <c r="J2350" s="1">
        <v>7.4147144351693504</v>
      </c>
      <c r="K2350" s="1">
        <v>17.627376251366702</v>
      </c>
      <c r="L2350" s="1">
        <v>50.021116689124298</v>
      </c>
      <c r="M2350" s="1">
        <v>7.4857211870930502</v>
      </c>
    </row>
    <row r="2351" spans="1:13" ht="15.75" customHeight="1" x14ac:dyDescent="0.25">
      <c r="A2351" s="1">
        <v>69.394999999999996</v>
      </c>
      <c r="B2351" s="1">
        <v>1.081</v>
      </c>
      <c r="C2351" s="1">
        <v>0.01</v>
      </c>
      <c r="D2351" s="1">
        <v>11</v>
      </c>
      <c r="E2351" s="1">
        <v>0.34100000000000003</v>
      </c>
      <c r="F2351" s="1" t="s">
        <v>20</v>
      </c>
      <c r="G2351" s="1">
        <v>1</v>
      </c>
      <c r="H2351" s="1">
        <v>6.8241860107985701</v>
      </c>
      <c r="I2351" s="1">
        <v>50.0632827438086</v>
      </c>
      <c r="J2351" s="1">
        <v>2.8979896427715999</v>
      </c>
      <c r="K2351" s="1">
        <v>6.8798292947504702</v>
      </c>
      <c r="L2351" s="1">
        <v>50.042588758238502</v>
      </c>
      <c r="M2351" s="1">
        <v>2.92161937096588</v>
      </c>
    </row>
    <row r="2352" spans="1:13" ht="15.75" customHeight="1" x14ac:dyDescent="0.25">
      <c r="A2352" s="1">
        <v>195.93199999999999</v>
      </c>
      <c r="B2352" s="1">
        <v>1.1060000000000001</v>
      </c>
      <c r="C2352" s="1">
        <v>11</v>
      </c>
      <c r="D2352" s="1">
        <v>0.01</v>
      </c>
      <c r="E2352" s="1">
        <v>0.22</v>
      </c>
      <c r="F2352" s="1" t="s">
        <v>20</v>
      </c>
      <c r="G2352" s="1">
        <v>4</v>
      </c>
      <c r="H2352" s="1">
        <v>26.3771027512297</v>
      </c>
      <c r="I2352" s="1">
        <v>49.911826226379603</v>
      </c>
      <c r="J2352" s="1">
        <v>11.201419547829801</v>
      </c>
      <c r="K2352" s="1">
        <v>27.077782367605899</v>
      </c>
      <c r="L2352" s="1">
        <v>50.281713282564297</v>
      </c>
      <c r="M2352" s="1">
        <v>11.498973317311799</v>
      </c>
    </row>
    <row r="2353" spans="1:13" ht="15.75" customHeight="1" x14ac:dyDescent="0.25">
      <c r="A2353" s="1">
        <v>195.93199999999999</v>
      </c>
      <c r="B2353" s="1">
        <v>1.1060000000000001</v>
      </c>
      <c r="C2353" s="1">
        <v>0.1</v>
      </c>
      <c r="D2353" s="1">
        <v>0.01</v>
      </c>
      <c r="E2353" s="1">
        <v>5.0000000000000001E-4</v>
      </c>
      <c r="F2353" s="1" t="s">
        <v>20</v>
      </c>
      <c r="G2353" s="1">
        <v>2</v>
      </c>
      <c r="H2353" s="1">
        <v>0.53637943454235204</v>
      </c>
      <c r="I2353" s="1">
        <v>50.048176527715199</v>
      </c>
      <c r="J2353" s="1">
        <v>0.227781312443669</v>
      </c>
      <c r="K2353" s="1">
        <v>0.53310914003756704</v>
      </c>
      <c r="L2353" s="1">
        <v>50.048131506750202</v>
      </c>
      <c r="M2353" s="1">
        <v>0.22639253441377899</v>
      </c>
    </row>
    <row r="2354" spans="1:13" ht="15.75" customHeight="1" x14ac:dyDescent="0.25">
      <c r="A2354" s="1">
        <v>234.63499999999999</v>
      </c>
      <c r="B2354" s="1">
        <v>0.66600000000000004</v>
      </c>
      <c r="C2354" s="1">
        <v>1</v>
      </c>
      <c r="D2354" s="1">
        <v>0.01</v>
      </c>
      <c r="E2354" s="1">
        <v>0.01</v>
      </c>
      <c r="F2354" s="1" t="s">
        <v>20</v>
      </c>
      <c r="G2354" s="1">
        <v>5</v>
      </c>
      <c r="H2354" s="1">
        <v>2.6995130573038399</v>
      </c>
      <c r="I2354" s="1">
        <v>50.059189929822097</v>
      </c>
      <c r="J2354" s="1">
        <v>1.1463874033055199</v>
      </c>
      <c r="K2354" s="1">
        <v>2.7092433745267002</v>
      </c>
      <c r="L2354" s="1">
        <v>50.0487865085274</v>
      </c>
      <c r="M2354" s="1">
        <v>1.15051952375008</v>
      </c>
    </row>
    <row r="2355" spans="1:13" ht="15.75" customHeight="1" x14ac:dyDescent="0.25">
      <c r="A2355" s="1">
        <v>69.394999999999996</v>
      </c>
      <c r="B2355" s="1">
        <v>1.081</v>
      </c>
      <c r="C2355" s="1">
        <v>7</v>
      </c>
      <c r="D2355" s="1">
        <v>0.01</v>
      </c>
      <c r="E2355" s="1">
        <v>7.0000000000000001E-3</v>
      </c>
      <c r="F2355" s="1" t="s">
        <v>20</v>
      </c>
      <c r="G2355" s="1">
        <v>2</v>
      </c>
      <c r="H2355" s="1">
        <v>-17.288736149321</v>
      </c>
      <c r="I2355" s="1">
        <v>50.067716936959997</v>
      </c>
      <c r="J2355" s="1">
        <v>-7.3419127523870804</v>
      </c>
      <c r="K2355" s="1">
        <v>-17.213526688137001</v>
      </c>
      <c r="L2355" s="1">
        <v>50.021236628283702</v>
      </c>
      <c r="M2355" s="1">
        <v>-7.3099739630274598</v>
      </c>
    </row>
    <row r="2356" spans="1:13" ht="15.75" customHeight="1" x14ac:dyDescent="0.25">
      <c r="A2356" s="1">
        <v>98.736000000000004</v>
      </c>
      <c r="B2356" s="1">
        <v>1.3109999999999999</v>
      </c>
      <c r="C2356" s="1">
        <v>0.01</v>
      </c>
      <c r="D2356" s="1">
        <v>15</v>
      </c>
      <c r="E2356" s="1">
        <v>0.45</v>
      </c>
      <c r="F2356" s="1" t="s">
        <v>20</v>
      </c>
      <c r="G2356" s="1">
        <v>4</v>
      </c>
      <c r="H2356" s="1">
        <v>20.274295822527499</v>
      </c>
      <c r="I2356" s="1">
        <v>50.023086421373101</v>
      </c>
      <c r="J2356" s="1">
        <v>8.6097740031117596</v>
      </c>
      <c r="K2356" s="1">
        <v>20.340480026005501</v>
      </c>
      <c r="L2356" s="1">
        <v>50.1197183357081</v>
      </c>
      <c r="M2356" s="1">
        <v>8.6378800857845697</v>
      </c>
    </row>
    <row r="2357" spans="1:13" ht="15.75" customHeight="1" x14ac:dyDescent="0.25">
      <c r="A2357" s="1">
        <v>98.736000000000004</v>
      </c>
      <c r="B2357" s="1">
        <v>1.3109999999999999</v>
      </c>
      <c r="C2357" s="1">
        <v>0.01</v>
      </c>
      <c r="D2357" s="1">
        <v>3</v>
      </c>
      <c r="E2357" s="1">
        <v>0.06</v>
      </c>
      <c r="F2357" s="1" t="s">
        <v>20</v>
      </c>
      <c r="G2357" s="1">
        <v>1</v>
      </c>
      <c r="H2357" s="1">
        <v>1.95107215330721</v>
      </c>
      <c r="I2357" s="1">
        <v>50.044459437282903</v>
      </c>
      <c r="J2357" s="1">
        <v>0.82855110977884205</v>
      </c>
      <c r="K2357" s="1">
        <v>1.94511373229373</v>
      </c>
      <c r="L2357" s="1">
        <v>50.045114091106598</v>
      </c>
      <c r="M2357" s="1">
        <v>0.82602077980878796</v>
      </c>
    </row>
    <row r="2358" spans="1:13" ht="15.75" customHeight="1" x14ac:dyDescent="0.25">
      <c r="A2358" s="1">
        <v>69.394999999999996</v>
      </c>
      <c r="B2358" s="1">
        <v>1.081</v>
      </c>
      <c r="C2358" s="1">
        <v>0.5</v>
      </c>
      <c r="D2358" s="1">
        <v>0.01</v>
      </c>
      <c r="E2358" s="1">
        <v>1.4999999999999999E-2</v>
      </c>
      <c r="F2358" s="1" t="s">
        <v>20</v>
      </c>
      <c r="G2358" s="1">
        <v>2</v>
      </c>
      <c r="H2358" s="1">
        <v>-1.8225100429088099</v>
      </c>
      <c r="I2358" s="1">
        <v>50.046926202423798</v>
      </c>
      <c r="J2358" s="1">
        <v>-0.77395534351487105</v>
      </c>
      <c r="K2358" s="1">
        <v>-1.84077930255848</v>
      </c>
      <c r="L2358" s="1">
        <v>50.051430455544498</v>
      </c>
      <c r="M2358" s="1">
        <v>-0.78171364980400804</v>
      </c>
    </row>
    <row r="2359" spans="1:13" ht="15.75" customHeight="1" x14ac:dyDescent="0.25">
      <c r="A2359" s="1">
        <v>195.93199999999999</v>
      </c>
      <c r="B2359" s="1">
        <v>1.1060000000000001</v>
      </c>
      <c r="C2359" s="1">
        <v>0.01</v>
      </c>
      <c r="D2359" s="1">
        <v>7</v>
      </c>
      <c r="E2359" s="1">
        <v>0.217</v>
      </c>
      <c r="F2359" s="1" t="s">
        <v>20</v>
      </c>
      <c r="G2359" s="1">
        <v>1</v>
      </c>
      <c r="H2359" s="1">
        <v>4.3279120867767897</v>
      </c>
      <c r="I2359" s="1">
        <v>50.0293159067555</v>
      </c>
      <c r="J2359" s="1">
        <v>1.8379106874370601</v>
      </c>
      <c r="K2359" s="1">
        <v>4.3863805684120596</v>
      </c>
      <c r="L2359" s="1">
        <v>50.039550310500601</v>
      </c>
      <c r="M2359" s="1">
        <v>1.8627401768354199</v>
      </c>
    </row>
    <row r="2360" spans="1:13" ht="15.75" customHeight="1" x14ac:dyDescent="0.25">
      <c r="A2360" s="1">
        <v>195.93199999999999</v>
      </c>
      <c r="B2360" s="1">
        <v>1.1060000000000001</v>
      </c>
      <c r="C2360" s="1">
        <v>0.01</v>
      </c>
      <c r="D2360" s="1">
        <v>11</v>
      </c>
      <c r="E2360" s="1">
        <v>0.33</v>
      </c>
      <c r="F2360" s="1" t="s">
        <v>20</v>
      </c>
      <c r="G2360" s="1">
        <v>1</v>
      </c>
      <c r="H2360" s="1">
        <v>6.7004318058493801</v>
      </c>
      <c r="I2360" s="1">
        <v>50.010673514985498</v>
      </c>
      <c r="J2360" s="1">
        <v>2.8454356233435401</v>
      </c>
      <c r="K2360" s="1">
        <v>6.7880318529717103</v>
      </c>
      <c r="L2360" s="1">
        <v>50.026577461734398</v>
      </c>
      <c r="M2360" s="1">
        <v>2.8826362548716302</v>
      </c>
    </row>
    <row r="2361" spans="1:13" ht="15.75" customHeight="1" x14ac:dyDescent="0.25">
      <c r="A2361" s="1">
        <v>195.93199999999999</v>
      </c>
      <c r="B2361" s="1">
        <v>1.1060000000000001</v>
      </c>
      <c r="C2361" s="1">
        <v>1</v>
      </c>
      <c r="D2361" s="1">
        <v>0.01</v>
      </c>
      <c r="E2361" s="1">
        <v>0.03</v>
      </c>
      <c r="F2361" s="1" t="s">
        <v>20</v>
      </c>
      <c r="G2361" s="1">
        <v>4</v>
      </c>
      <c r="H2361" s="1">
        <v>2.6281092029850299</v>
      </c>
      <c r="I2361" s="1">
        <v>50.042597934659298</v>
      </c>
      <c r="J2361" s="1">
        <v>1.11606472013972</v>
      </c>
      <c r="K2361" s="1">
        <v>2.6552363281143201</v>
      </c>
      <c r="L2361" s="1">
        <v>50.029315140681902</v>
      </c>
      <c r="M2361" s="1">
        <v>1.1275846475769999</v>
      </c>
    </row>
    <row r="2362" spans="1:13" ht="15.75" customHeight="1" x14ac:dyDescent="0.25">
      <c r="A2362" s="1">
        <v>195.93199999999999</v>
      </c>
      <c r="B2362" s="1">
        <v>1.1060000000000001</v>
      </c>
      <c r="C2362" s="1">
        <v>0.01</v>
      </c>
      <c r="D2362" s="1">
        <v>7</v>
      </c>
      <c r="E2362" s="1">
        <v>7.0000000000000007E-2</v>
      </c>
      <c r="F2362" s="1" t="s">
        <v>20</v>
      </c>
      <c r="G2362" s="1">
        <v>1</v>
      </c>
      <c r="H2362" s="1">
        <v>4.3410505239191197</v>
      </c>
      <c r="I2362" s="1">
        <v>50.036798882843399</v>
      </c>
      <c r="J2362" s="1">
        <v>1.8434901154743999</v>
      </c>
      <c r="K2362" s="1">
        <v>4.3286587521629398</v>
      </c>
      <c r="L2362" s="1">
        <v>50.019094480459202</v>
      </c>
      <c r="M2362" s="1">
        <v>1.83822776973116</v>
      </c>
    </row>
    <row r="2363" spans="1:13" ht="15.75" customHeight="1" x14ac:dyDescent="0.25">
      <c r="A2363" s="1">
        <v>98.736000000000004</v>
      </c>
      <c r="B2363" s="1">
        <v>1.3109999999999999</v>
      </c>
      <c r="C2363" s="1">
        <v>7</v>
      </c>
      <c r="D2363" s="1">
        <v>0.01</v>
      </c>
      <c r="E2363" s="1">
        <v>0.14000000000000001</v>
      </c>
      <c r="F2363" s="1" t="s">
        <v>20</v>
      </c>
      <c r="G2363" s="1">
        <v>1</v>
      </c>
      <c r="H2363" s="1">
        <v>17.1132761359985</v>
      </c>
      <c r="I2363" s="1">
        <v>50.064651569910801</v>
      </c>
      <c r="J2363" s="1">
        <v>7.2674011109217496</v>
      </c>
      <c r="K2363" s="1">
        <v>17.024812419217699</v>
      </c>
      <c r="L2363" s="1">
        <v>50.035914216928198</v>
      </c>
      <c r="M2363" s="1">
        <v>7.229833709537</v>
      </c>
    </row>
    <row r="2364" spans="1:13" ht="15.75" customHeight="1" x14ac:dyDescent="0.25">
      <c r="A2364" s="1">
        <v>127.977</v>
      </c>
      <c r="B2364" s="1">
        <v>1.3819999999999999</v>
      </c>
      <c r="C2364" s="1">
        <v>11</v>
      </c>
      <c r="D2364" s="1">
        <v>0.01</v>
      </c>
      <c r="E2364" s="1">
        <v>5.5E-2</v>
      </c>
      <c r="F2364" s="1" t="s">
        <v>20</v>
      </c>
      <c r="G2364" s="1">
        <v>2</v>
      </c>
      <c r="H2364" s="1">
        <v>26.965600558915298</v>
      </c>
      <c r="I2364" s="1">
        <v>49.957337852693698</v>
      </c>
      <c r="J2364" s="1">
        <v>11.4513336839287</v>
      </c>
      <c r="K2364" s="1">
        <v>26.778388777385601</v>
      </c>
      <c r="L2364" s="1">
        <v>49.968350146446802</v>
      </c>
      <c r="M2364" s="1">
        <v>11.3718314835169</v>
      </c>
    </row>
    <row r="2365" spans="1:13" ht="15.75" customHeight="1" x14ac:dyDescent="0.25">
      <c r="A2365" s="1">
        <v>69.394999999999996</v>
      </c>
      <c r="B2365" s="1">
        <v>1.081</v>
      </c>
      <c r="C2365" s="1">
        <v>3</v>
      </c>
      <c r="D2365" s="1">
        <v>0.01</v>
      </c>
      <c r="E2365" s="1">
        <v>3.0000000000000001E-3</v>
      </c>
      <c r="F2365" s="1" t="s">
        <v>20</v>
      </c>
      <c r="G2365" s="1">
        <v>2</v>
      </c>
      <c r="H2365" s="1">
        <v>7.5142392041679198</v>
      </c>
      <c r="I2365" s="1">
        <v>50.057712530884899</v>
      </c>
      <c r="J2365" s="1">
        <v>3.1910307474808501</v>
      </c>
      <c r="K2365" s="1">
        <v>7.4989868576035903</v>
      </c>
      <c r="L2365" s="1">
        <v>50.049903172505701</v>
      </c>
      <c r="M2365" s="1">
        <v>3.1845536171239899</v>
      </c>
    </row>
    <row r="2366" spans="1:13" ht="15.75" customHeight="1" x14ac:dyDescent="0.25">
      <c r="A2366" s="1">
        <v>127.977</v>
      </c>
      <c r="B2366" s="1">
        <v>1.3819999999999999</v>
      </c>
      <c r="C2366" s="1">
        <v>0.01</v>
      </c>
      <c r="D2366" s="1">
        <v>0.1</v>
      </c>
      <c r="E2366" s="1">
        <v>5.0000000000000001E-4</v>
      </c>
      <c r="F2366" s="1" t="s">
        <v>20</v>
      </c>
      <c r="G2366" s="1">
        <v>4</v>
      </c>
      <c r="H2366" s="1">
        <v>-1.4403902132869</v>
      </c>
      <c r="I2366" s="1">
        <v>50.0507199930504</v>
      </c>
      <c r="J2366" s="1">
        <v>-0.61168261138393998</v>
      </c>
      <c r="K2366" s="1">
        <v>-1.42503818444301</v>
      </c>
      <c r="L2366" s="1">
        <v>50.0498502741167</v>
      </c>
      <c r="M2366" s="1">
        <v>-0.60516314950017602</v>
      </c>
    </row>
    <row r="2367" spans="1:13" ht="15.75" customHeight="1" x14ac:dyDescent="0.25">
      <c r="A2367" s="1">
        <v>98.736000000000004</v>
      </c>
      <c r="B2367" s="1">
        <v>1.3109999999999999</v>
      </c>
      <c r="C2367" s="1">
        <v>0.1</v>
      </c>
      <c r="D2367" s="1">
        <v>0.01</v>
      </c>
      <c r="E2367" s="1">
        <v>1E-3</v>
      </c>
      <c r="F2367" s="1" t="s">
        <v>20</v>
      </c>
      <c r="G2367" s="1">
        <v>2</v>
      </c>
      <c r="H2367" s="1">
        <v>-0.94700741776251096</v>
      </c>
      <c r="I2367" s="1">
        <v>50.050322057419798</v>
      </c>
      <c r="J2367" s="1">
        <v>-0.40216044579688698</v>
      </c>
      <c r="K2367" s="1">
        <v>-0.95402570027439704</v>
      </c>
      <c r="L2367" s="1">
        <v>50.051086094208102</v>
      </c>
      <c r="M2367" s="1">
        <v>-0.40514086133616301</v>
      </c>
    </row>
    <row r="2368" spans="1:13" ht="15.75" customHeight="1" x14ac:dyDescent="0.25">
      <c r="A2368" s="1">
        <v>234.63499999999999</v>
      </c>
      <c r="B2368" s="1">
        <v>0.66600000000000004</v>
      </c>
      <c r="C2368" s="1">
        <v>0.01</v>
      </c>
      <c r="D2368" s="1">
        <v>0.1</v>
      </c>
      <c r="E2368" s="1">
        <v>3.0999999999999999E-3</v>
      </c>
      <c r="F2368" s="1" t="s">
        <v>20</v>
      </c>
      <c r="G2368" s="1">
        <v>3</v>
      </c>
      <c r="H2368" s="1">
        <v>-0.59400979014628197</v>
      </c>
      <c r="I2368" s="1">
        <v>50.048110401500601</v>
      </c>
      <c r="J2368" s="1">
        <v>-0.252254879457398</v>
      </c>
      <c r="K2368" s="1">
        <v>-0.59445976727217698</v>
      </c>
      <c r="L2368" s="1">
        <v>50.048382401438097</v>
      </c>
      <c r="M2368" s="1">
        <v>-0.25244596877534298</v>
      </c>
    </row>
    <row r="2369" spans="1:13" ht="15.75" customHeight="1" x14ac:dyDescent="0.25">
      <c r="A2369" s="1">
        <v>234.63499999999999</v>
      </c>
      <c r="B2369" s="1">
        <v>0.66600000000000004</v>
      </c>
      <c r="C2369" s="1">
        <v>3</v>
      </c>
      <c r="D2369" s="1">
        <v>0.01</v>
      </c>
      <c r="E2369" s="1">
        <v>9.2999999999999999E-2</v>
      </c>
      <c r="F2369" s="1" t="s">
        <v>20</v>
      </c>
      <c r="G2369" s="1">
        <v>2</v>
      </c>
      <c r="H2369" s="1">
        <v>-7.4502022940082</v>
      </c>
      <c r="I2369" s="1">
        <v>50.046116266063102</v>
      </c>
      <c r="J2369" s="1">
        <v>-3.1638365440836602</v>
      </c>
      <c r="K2369" s="1">
        <v>-7.3633129513008004</v>
      </c>
      <c r="L2369" s="1">
        <v>50.042455565474903</v>
      </c>
      <c r="M2369" s="1">
        <v>-3.1269377235012699</v>
      </c>
    </row>
    <row r="2370" spans="1:13" ht="15.75" customHeight="1" x14ac:dyDescent="0.25">
      <c r="A2370" s="1">
        <v>69.394999999999996</v>
      </c>
      <c r="B2370" s="1">
        <v>1.081</v>
      </c>
      <c r="C2370" s="1">
        <v>0.01</v>
      </c>
      <c r="D2370" s="1">
        <v>11</v>
      </c>
      <c r="E2370" s="1">
        <v>0.16500000000000001</v>
      </c>
      <c r="F2370" s="1" t="s">
        <v>20</v>
      </c>
      <c r="G2370" s="1">
        <v>4</v>
      </c>
      <c r="H2370" s="1">
        <v>15.0025133291537</v>
      </c>
      <c r="I2370" s="1">
        <v>50.033095210937098</v>
      </c>
      <c r="J2370" s="1">
        <v>6.3710350472030397</v>
      </c>
      <c r="K2370" s="1">
        <v>15.1067020878235</v>
      </c>
      <c r="L2370" s="1">
        <v>50.028182193684302</v>
      </c>
      <c r="M2370" s="1">
        <v>6.4152803158754796</v>
      </c>
    </row>
    <row r="2371" spans="1:13" ht="15.75" customHeight="1" x14ac:dyDescent="0.25">
      <c r="A2371" s="1">
        <v>195.93199999999999</v>
      </c>
      <c r="B2371" s="1">
        <v>1.1060000000000001</v>
      </c>
      <c r="C2371" s="1">
        <v>0.5</v>
      </c>
      <c r="D2371" s="1">
        <v>0.01</v>
      </c>
      <c r="E2371" s="1">
        <v>1.55E-2</v>
      </c>
      <c r="F2371" s="1" t="s">
        <v>20</v>
      </c>
      <c r="G2371" s="1">
        <v>1</v>
      </c>
      <c r="H2371" s="1">
        <v>1.28470133470257</v>
      </c>
      <c r="I2371" s="1">
        <v>50.052968222208598</v>
      </c>
      <c r="J2371" s="1">
        <v>0.54556706926387399</v>
      </c>
      <c r="K2371" s="1">
        <v>1.2786810574357399</v>
      </c>
      <c r="L2371" s="1">
        <v>50.052236288830997</v>
      </c>
      <c r="M2371" s="1">
        <v>0.54301047113798995</v>
      </c>
    </row>
    <row r="2372" spans="1:13" ht="15.75" customHeight="1" x14ac:dyDescent="0.25">
      <c r="A2372" s="1">
        <v>127.977</v>
      </c>
      <c r="B2372" s="1">
        <v>1.3819999999999999</v>
      </c>
      <c r="C2372" s="1">
        <v>3</v>
      </c>
      <c r="D2372" s="1">
        <v>0.01</v>
      </c>
      <c r="E2372" s="1">
        <v>1.4999999999999999E-2</v>
      </c>
      <c r="F2372" s="1" t="s">
        <v>20</v>
      </c>
      <c r="G2372" s="1">
        <v>2</v>
      </c>
      <c r="H2372" s="1">
        <v>7.4299184270077401</v>
      </c>
      <c r="I2372" s="1">
        <v>50.062494071203098</v>
      </c>
      <c r="J2372" s="1">
        <v>3.1552227055409099</v>
      </c>
      <c r="K2372" s="1">
        <v>7.4328227309867403</v>
      </c>
      <c r="L2372" s="1">
        <v>50.037957461649498</v>
      </c>
      <c r="M2372" s="1">
        <v>3.15645606038166</v>
      </c>
    </row>
    <row r="2373" spans="1:13" ht="15.75" customHeight="1" x14ac:dyDescent="0.25">
      <c r="A2373" s="1">
        <v>195.93199999999999</v>
      </c>
      <c r="B2373" s="1">
        <v>1.1060000000000001</v>
      </c>
      <c r="C2373" s="1">
        <v>0.1</v>
      </c>
      <c r="D2373" s="1">
        <v>0.1</v>
      </c>
      <c r="E2373" s="1">
        <v>0.01</v>
      </c>
      <c r="F2373" s="1" t="s">
        <v>20</v>
      </c>
      <c r="G2373" s="1">
        <v>1</v>
      </c>
      <c r="H2373" s="1">
        <v>-0.35167989333406302</v>
      </c>
      <c r="I2373" s="1">
        <v>50.050702221080698</v>
      </c>
      <c r="J2373" s="1">
        <v>-0.14934597134961</v>
      </c>
      <c r="K2373" s="1">
        <v>-0.34353289679620302</v>
      </c>
      <c r="L2373" s="1">
        <v>50.0489353139833</v>
      </c>
      <c r="M2373" s="1">
        <v>-0.14588623101588399</v>
      </c>
    </row>
    <row r="2374" spans="1:13" ht="15.75" customHeight="1" x14ac:dyDescent="0.25">
      <c r="A2374" s="1">
        <v>98.736000000000004</v>
      </c>
      <c r="B2374" s="1">
        <v>1.3109999999999999</v>
      </c>
      <c r="C2374" s="1">
        <v>0.01</v>
      </c>
      <c r="D2374" s="1">
        <v>15</v>
      </c>
      <c r="E2374" s="1">
        <v>0.15</v>
      </c>
      <c r="F2374" s="1" t="s">
        <v>20</v>
      </c>
      <c r="G2374" s="1">
        <v>2</v>
      </c>
      <c r="H2374" s="1">
        <v>-12.9526343271825</v>
      </c>
      <c r="I2374" s="1">
        <v>50.068227705664199</v>
      </c>
      <c r="J2374" s="1">
        <v>-5.5005241749543599</v>
      </c>
      <c r="K2374" s="1">
        <v>-12.917539218728599</v>
      </c>
      <c r="L2374" s="1">
        <v>50.057084042602803</v>
      </c>
      <c r="M2374" s="1">
        <v>-5.4856205277427703</v>
      </c>
    </row>
    <row r="2375" spans="1:13" ht="15.75" customHeight="1" x14ac:dyDescent="0.25">
      <c r="A2375" s="1">
        <v>157.14099999999999</v>
      </c>
      <c r="B2375" s="1">
        <v>1.335</v>
      </c>
      <c r="C2375" s="1">
        <v>11</v>
      </c>
      <c r="D2375" s="1">
        <v>0.01</v>
      </c>
      <c r="E2375" s="1">
        <v>1.0999999999999999E-2</v>
      </c>
      <c r="F2375" s="1" t="s">
        <v>20</v>
      </c>
      <c r="G2375" s="1">
        <v>1</v>
      </c>
      <c r="H2375" s="1">
        <v>26.971903482723299</v>
      </c>
      <c r="I2375" s="1">
        <v>49.950640647348202</v>
      </c>
      <c r="J2375" s="1">
        <v>11.454010312010899</v>
      </c>
      <c r="K2375" s="1">
        <v>27.180193305147299</v>
      </c>
      <c r="L2375" s="1">
        <v>49.946754497129902</v>
      </c>
      <c r="M2375" s="1">
        <v>11.542463608436901</v>
      </c>
    </row>
    <row r="2376" spans="1:13" ht="15.75" customHeight="1" x14ac:dyDescent="0.25">
      <c r="A2376" s="1">
        <v>234.63499999999999</v>
      </c>
      <c r="B2376" s="1">
        <v>0.66600000000000004</v>
      </c>
      <c r="C2376" s="1">
        <v>15</v>
      </c>
      <c r="D2376" s="1">
        <v>0.01</v>
      </c>
      <c r="E2376" s="1">
        <v>0.3</v>
      </c>
      <c r="F2376" s="1" t="s">
        <v>20</v>
      </c>
      <c r="G2376" s="1">
        <v>5</v>
      </c>
      <c r="H2376" s="1">
        <v>35.834112601906298</v>
      </c>
      <c r="I2376" s="1">
        <v>49.691005757532999</v>
      </c>
      <c r="J2376" s="1">
        <v>15.2174760497309</v>
      </c>
      <c r="K2376" s="1">
        <v>37.533074899582402</v>
      </c>
      <c r="L2376" s="1">
        <v>49.933861770045901</v>
      </c>
      <c r="M2376" s="1">
        <v>15.938965049933101</v>
      </c>
    </row>
    <row r="2377" spans="1:13" ht="15.75" customHeight="1" x14ac:dyDescent="0.25">
      <c r="A2377" s="1">
        <v>195.93199999999999</v>
      </c>
      <c r="B2377" s="1">
        <v>1.1060000000000001</v>
      </c>
      <c r="C2377" s="1">
        <v>0.01</v>
      </c>
      <c r="D2377" s="1">
        <v>7</v>
      </c>
      <c r="E2377" s="1">
        <v>0.105</v>
      </c>
      <c r="F2377" s="1" t="s">
        <v>20</v>
      </c>
      <c r="G2377" s="1">
        <v>4</v>
      </c>
      <c r="H2377" s="1">
        <v>9.4441078553459494</v>
      </c>
      <c r="I2377" s="1">
        <v>50.040285071957797</v>
      </c>
      <c r="J2377" s="1">
        <v>4.0105774823109996</v>
      </c>
      <c r="K2377" s="1">
        <v>9.4940985986916093</v>
      </c>
      <c r="L2377" s="1">
        <v>50.012233860352701</v>
      </c>
      <c r="M2377" s="1">
        <v>4.0318067770900301</v>
      </c>
    </row>
    <row r="2378" spans="1:13" ht="15.75" customHeight="1" x14ac:dyDescent="0.25">
      <c r="A2378" s="1">
        <v>195.93199999999999</v>
      </c>
      <c r="B2378" s="1">
        <v>1.1060000000000001</v>
      </c>
      <c r="C2378" s="1">
        <v>0.5</v>
      </c>
      <c r="D2378" s="1">
        <v>0.01</v>
      </c>
      <c r="E2378" s="1">
        <v>5.0000000000000001E-4</v>
      </c>
      <c r="F2378" s="1" t="s">
        <v>20</v>
      </c>
      <c r="G2378" s="1">
        <v>5</v>
      </c>
      <c r="H2378" s="1">
        <v>-1.7611129635140701</v>
      </c>
      <c r="I2378" s="1">
        <v>50.050270260943599</v>
      </c>
      <c r="J2378" s="1">
        <v>-0.74788218256924999</v>
      </c>
      <c r="K2378" s="1">
        <v>-1.7741291138530799</v>
      </c>
      <c r="L2378" s="1">
        <v>50.0521076298267</v>
      </c>
      <c r="M2378" s="1">
        <v>-0.75340967974056505</v>
      </c>
    </row>
    <row r="2379" spans="1:13" ht="15.75" customHeight="1" x14ac:dyDescent="0.25">
      <c r="A2379" s="1">
        <v>127.977</v>
      </c>
      <c r="B2379" s="1">
        <v>1.3819999999999999</v>
      </c>
      <c r="C2379" s="1">
        <v>0.01</v>
      </c>
      <c r="D2379" s="1">
        <v>11</v>
      </c>
      <c r="E2379" s="1">
        <v>0.34100000000000003</v>
      </c>
      <c r="F2379" s="1" t="s">
        <v>20</v>
      </c>
      <c r="G2379" s="1">
        <v>1</v>
      </c>
      <c r="H2379" s="1">
        <v>6.8341170044457504</v>
      </c>
      <c r="I2379" s="1">
        <v>50.0567385605206</v>
      </c>
      <c r="J2379" s="1">
        <v>2.9022069833725799</v>
      </c>
      <c r="K2379" s="1">
        <v>6.780949420832</v>
      </c>
      <c r="L2379" s="1">
        <v>50.053988089365099</v>
      </c>
      <c r="M2379" s="1">
        <v>2.8796285972617599</v>
      </c>
    </row>
    <row r="2380" spans="1:13" ht="15.75" customHeight="1" x14ac:dyDescent="0.25">
      <c r="A2380" s="1">
        <v>69.394999999999996</v>
      </c>
      <c r="B2380" s="1">
        <v>1.081</v>
      </c>
      <c r="C2380" s="1">
        <v>3</v>
      </c>
      <c r="D2380" s="1">
        <v>0.01</v>
      </c>
      <c r="E2380" s="1">
        <v>3.0000000000000001E-3</v>
      </c>
      <c r="F2380" s="1" t="s">
        <v>20</v>
      </c>
      <c r="G2380" s="1">
        <v>4</v>
      </c>
      <c r="H2380" s="1">
        <v>7.87470055145012</v>
      </c>
      <c r="I2380" s="1">
        <v>50.061001331608999</v>
      </c>
      <c r="J2380" s="1">
        <v>3.34410589071264</v>
      </c>
      <c r="K2380" s="1">
        <v>7.8949571816374702</v>
      </c>
      <c r="L2380" s="1">
        <v>50.0314612720749</v>
      </c>
      <c r="M2380" s="1">
        <v>3.3527081627473501</v>
      </c>
    </row>
    <row r="2381" spans="1:13" ht="15.75" customHeight="1" x14ac:dyDescent="0.25">
      <c r="A2381" s="1">
        <v>69.394999999999996</v>
      </c>
      <c r="B2381" s="1">
        <v>1.081</v>
      </c>
      <c r="C2381" s="1">
        <v>0.01</v>
      </c>
      <c r="D2381" s="1">
        <v>3</v>
      </c>
      <c r="E2381" s="1">
        <v>0.09</v>
      </c>
      <c r="F2381" s="1" t="s">
        <v>20</v>
      </c>
      <c r="G2381" s="1">
        <v>1</v>
      </c>
      <c r="H2381" s="1">
        <v>2.0440745702099998</v>
      </c>
      <c r="I2381" s="1">
        <v>50.053667661386399</v>
      </c>
      <c r="J2381" s="1">
        <v>0.86804593604977398</v>
      </c>
      <c r="K2381" s="1">
        <v>2.0301630037247</v>
      </c>
      <c r="L2381" s="1">
        <v>50.046637064569403</v>
      </c>
      <c r="M2381" s="1">
        <v>0.86213818741494097</v>
      </c>
    </row>
    <row r="2382" spans="1:13" ht="15.75" customHeight="1" x14ac:dyDescent="0.25">
      <c r="A2382" s="1">
        <v>157.14099999999999</v>
      </c>
      <c r="B2382" s="1">
        <v>1.335</v>
      </c>
      <c r="C2382" s="1">
        <v>0.01</v>
      </c>
      <c r="D2382" s="1">
        <v>7</v>
      </c>
      <c r="E2382" s="1">
        <v>7.0000000000000001E-3</v>
      </c>
      <c r="F2382" s="1" t="s">
        <v>20</v>
      </c>
      <c r="G2382" s="1">
        <v>4</v>
      </c>
      <c r="H2382" s="1">
        <v>-9.6193680020269401</v>
      </c>
      <c r="I2382" s="1">
        <v>50.082920687721398</v>
      </c>
      <c r="J2382" s="1">
        <v>-4.0850042475059203</v>
      </c>
      <c r="K2382" s="1">
        <v>-9.5965452616230902</v>
      </c>
      <c r="L2382" s="1">
        <v>50.056014561873504</v>
      </c>
      <c r="M2382" s="1">
        <v>-4.0753122395205903</v>
      </c>
    </row>
    <row r="2383" spans="1:13" ht="15.75" customHeight="1" x14ac:dyDescent="0.25">
      <c r="A2383" s="1">
        <v>127.977</v>
      </c>
      <c r="B2383" s="1">
        <v>1.3819999999999999</v>
      </c>
      <c r="C2383" s="1">
        <v>3</v>
      </c>
      <c r="D2383" s="1">
        <v>0.01</v>
      </c>
      <c r="E2383" s="1">
        <v>9.2999999999999999E-2</v>
      </c>
      <c r="F2383" s="1" t="s">
        <v>20</v>
      </c>
      <c r="G2383" s="1">
        <v>4</v>
      </c>
      <c r="H2383" s="1">
        <v>-7.5514130818667802</v>
      </c>
      <c r="I2383" s="1">
        <v>50.042646693905297</v>
      </c>
      <c r="J2383" s="1">
        <v>-3.2068171742257401</v>
      </c>
      <c r="K2383" s="1">
        <v>-7.4781585049290804</v>
      </c>
      <c r="L2383" s="1">
        <v>50.030542880162898</v>
      </c>
      <c r="M2383" s="1">
        <v>-3.1757085548365298</v>
      </c>
    </row>
    <row r="2384" spans="1:13" ht="15.75" customHeight="1" x14ac:dyDescent="0.25">
      <c r="A2384" s="1">
        <v>98.736000000000004</v>
      </c>
      <c r="B2384" s="1">
        <v>1.3109999999999999</v>
      </c>
      <c r="C2384" s="1">
        <v>0.01</v>
      </c>
      <c r="D2384" s="1">
        <v>1</v>
      </c>
      <c r="E2384" s="1">
        <v>1.4999999999999999E-2</v>
      </c>
      <c r="F2384" s="1" t="s">
        <v>20</v>
      </c>
      <c r="G2384" s="1">
        <v>3</v>
      </c>
      <c r="H2384" s="1">
        <v>-1.7650232524118601</v>
      </c>
      <c r="I2384" s="1">
        <v>50.050599337513198</v>
      </c>
      <c r="J2384" s="1">
        <v>-0.74954274350767303</v>
      </c>
      <c r="K2384" s="1">
        <v>-1.7592704163497299</v>
      </c>
      <c r="L2384" s="1">
        <v>50.047217869189403</v>
      </c>
      <c r="M2384" s="1">
        <v>-0.74709971817128296</v>
      </c>
    </row>
    <row r="2385" spans="1:13" ht="15.75" customHeight="1" x14ac:dyDescent="0.25">
      <c r="A2385" s="1">
        <v>127.977</v>
      </c>
      <c r="B2385" s="1">
        <v>1.3819999999999999</v>
      </c>
      <c r="C2385" s="1">
        <v>11</v>
      </c>
      <c r="D2385" s="1">
        <v>0.01</v>
      </c>
      <c r="E2385" s="1">
        <v>5.5E-2</v>
      </c>
      <c r="F2385" s="1" t="s">
        <v>20</v>
      </c>
      <c r="G2385" s="1">
        <v>4</v>
      </c>
      <c r="H2385" s="1">
        <v>26.812937852748401</v>
      </c>
      <c r="I2385" s="1">
        <v>50.071955220599399</v>
      </c>
      <c r="J2385" s="1">
        <v>11.3865032498507</v>
      </c>
      <c r="K2385" s="1">
        <v>26.970418370050801</v>
      </c>
      <c r="L2385" s="1">
        <v>50.144825146884699</v>
      </c>
      <c r="M2385" s="1">
        <v>11.4533796373581</v>
      </c>
    </row>
    <row r="2386" spans="1:13" ht="15.75" customHeight="1" x14ac:dyDescent="0.25">
      <c r="A2386" s="1">
        <v>195.93199999999999</v>
      </c>
      <c r="B2386" s="1">
        <v>1.1060000000000001</v>
      </c>
      <c r="C2386" s="1">
        <v>0.5</v>
      </c>
      <c r="D2386" s="1">
        <v>0.01</v>
      </c>
      <c r="E2386" s="1">
        <v>2.5000000000000001E-3</v>
      </c>
      <c r="F2386" s="1" t="s">
        <v>20</v>
      </c>
      <c r="G2386" s="1">
        <v>2</v>
      </c>
      <c r="H2386" s="1">
        <v>1.3161731791625899</v>
      </c>
      <c r="I2386" s="1">
        <v>50.047344650062499</v>
      </c>
      <c r="J2386" s="1">
        <v>0.55893204482868797</v>
      </c>
      <c r="K2386" s="1">
        <v>1.34045161055581</v>
      </c>
      <c r="L2386" s="1">
        <v>50.046755759169599</v>
      </c>
      <c r="M2386" s="1">
        <v>0.56924223312205502</v>
      </c>
    </row>
    <row r="2387" spans="1:13" ht="15.75" customHeight="1" x14ac:dyDescent="0.25">
      <c r="A2387" s="1">
        <v>98.736000000000004</v>
      </c>
      <c r="B2387" s="1">
        <v>1.3109999999999999</v>
      </c>
      <c r="C2387" s="1">
        <v>1</v>
      </c>
      <c r="D2387" s="1">
        <v>0.01</v>
      </c>
      <c r="E2387" s="1">
        <v>0.03</v>
      </c>
      <c r="F2387" s="1" t="s">
        <v>20</v>
      </c>
      <c r="G2387" s="1">
        <v>3</v>
      </c>
      <c r="H2387" s="1">
        <v>2.8795603812507702</v>
      </c>
      <c r="I2387" s="1">
        <v>50.045061603578397</v>
      </c>
      <c r="J2387" s="1">
        <v>1.2228471128124501</v>
      </c>
      <c r="K2387" s="1">
        <v>2.8687653941631099</v>
      </c>
      <c r="L2387" s="1">
        <v>50.050266743042101</v>
      </c>
      <c r="M2387" s="1">
        <v>1.21826286485608</v>
      </c>
    </row>
    <row r="2388" spans="1:13" ht="15.75" customHeight="1" x14ac:dyDescent="0.25">
      <c r="A2388" s="1">
        <v>195.93199999999999</v>
      </c>
      <c r="B2388" s="1">
        <v>1.1060000000000001</v>
      </c>
      <c r="C2388" s="1">
        <v>15</v>
      </c>
      <c r="D2388" s="1">
        <v>0.01</v>
      </c>
      <c r="E2388" s="1">
        <v>0.3</v>
      </c>
      <c r="F2388" s="1" t="s">
        <v>20</v>
      </c>
      <c r="G2388" s="1">
        <v>4</v>
      </c>
      <c r="H2388" s="1">
        <v>36.451511167465199</v>
      </c>
      <c r="I2388" s="1">
        <v>50.067077092736703</v>
      </c>
      <c r="J2388" s="1">
        <v>15.4796633121561</v>
      </c>
      <c r="K2388" s="1">
        <v>36.793109489947703</v>
      </c>
      <c r="L2388" s="1">
        <v>49.833799289548303</v>
      </c>
      <c r="M2388" s="1">
        <v>15.6247279981093</v>
      </c>
    </row>
    <row r="2389" spans="1:13" ht="15.75" customHeight="1" x14ac:dyDescent="0.25">
      <c r="A2389" s="1">
        <v>234.63499999999999</v>
      </c>
      <c r="B2389" s="1">
        <v>0.66600000000000004</v>
      </c>
      <c r="C2389" s="1">
        <v>0.01</v>
      </c>
      <c r="D2389" s="1">
        <v>11</v>
      </c>
      <c r="E2389" s="1">
        <v>5.5E-2</v>
      </c>
      <c r="F2389" s="1" t="s">
        <v>20</v>
      </c>
      <c r="G2389" s="1">
        <v>1</v>
      </c>
      <c r="H2389" s="1">
        <v>6.7432396864816804</v>
      </c>
      <c r="I2389" s="1">
        <v>50.111852044133002</v>
      </c>
      <c r="J2389" s="1">
        <v>2.8636146112118501</v>
      </c>
      <c r="K2389" s="1">
        <v>6.73117807687695</v>
      </c>
      <c r="L2389" s="1">
        <v>50.0225499106038</v>
      </c>
      <c r="M2389" s="1">
        <v>2.85849247361854</v>
      </c>
    </row>
    <row r="2390" spans="1:13" ht="15.75" customHeight="1" x14ac:dyDescent="0.25">
      <c r="A2390" s="1">
        <v>98.736000000000004</v>
      </c>
      <c r="B2390" s="1">
        <v>1.3109999999999999</v>
      </c>
      <c r="C2390" s="1">
        <v>11</v>
      </c>
      <c r="D2390" s="1">
        <v>0.01</v>
      </c>
      <c r="E2390" s="1">
        <v>0.34100000000000003</v>
      </c>
      <c r="F2390" s="1" t="s">
        <v>20</v>
      </c>
      <c r="G2390" s="1">
        <v>1</v>
      </c>
      <c r="H2390" s="1">
        <v>27.023642210271401</v>
      </c>
      <c r="I2390" s="1">
        <v>49.67117969113</v>
      </c>
      <c r="J2390" s="1">
        <v>11.4759819136535</v>
      </c>
      <c r="K2390" s="1">
        <v>26.791004133877401</v>
      </c>
      <c r="L2390" s="1">
        <v>50.348276735510098</v>
      </c>
      <c r="M2390" s="1">
        <v>11.377188777763401</v>
      </c>
    </row>
    <row r="2391" spans="1:13" ht="15.75" customHeight="1" x14ac:dyDescent="0.25">
      <c r="A2391" s="1">
        <v>127.977</v>
      </c>
      <c r="B2391" s="1">
        <v>1.3819999999999999</v>
      </c>
      <c r="C2391" s="1">
        <v>0.01</v>
      </c>
      <c r="D2391" s="1">
        <v>11</v>
      </c>
      <c r="E2391" s="1">
        <v>1.0999999999999999E-2</v>
      </c>
      <c r="F2391" s="1" t="s">
        <v>20</v>
      </c>
      <c r="G2391" s="1">
        <v>2</v>
      </c>
      <c r="H2391" s="1">
        <v>9.5237687765102308</v>
      </c>
      <c r="I2391" s="1">
        <v>50.014194429045403</v>
      </c>
      <c r="J2391" s="1">
        <v>4.04440664876432</v>
      </c>
      <c r="K2391" s="1">
        <v>9.5615648562278803</v>
      </c>
      <c r="L2391" s="1">
        <v>50.026754833919902</v>
      </c>
      <c r="M2391" s="1">
        <v>4.0604573026277704</v>
      </c>
    </row>
    <row r="2392" spans="1:13" ht="15.75" customHeight="1" x14ac:dyDescent="0.25">
      <c r="A2392" s="1">
        <v>127.977</v>
      </c>
      <c r="B2392" s="1">
        <v>1.3819999999999999</v>
      </c>
      <c r="C2392" s="1">
        <v>0.01</v>
      </c>
      <c r="D2392" s="1">
        <v>7</v>
      </c>
      <c r="E2392" s="1">
        <v>7.0000000000000001E-3</v>
      </c>
      <c r="F2392" s="1" t="s">
        <v>20</v>
      </c>
      <c r="G2392" s="1">
        <v>2</v>
      </c>
      <c r="H2392" s="1">
        <v>-6.0363364432201898</v>
      </c>
      <c r="I2392" s="1">
        <v>50.026160918863297</v>
      </c>
      <c r="J2392" s="1">
        <v>-2.5634178882368701</v>
      </c>
      <c r="K2392" s="1">
        <v>-6.0241976822497803</v>
      </c>
      <c r="L2392" s="1">
        <v>50.0455786645839</v>
      </c>
      <c r="M2392" s="1">
        <v>-2.5582629871962701</v>
      </c>
    </row>
    <row r="2393" spans="1:13" ht="15.75" customHeight="1" x14ac:dyDescent="0.25">
      <c r="A2393" s="1">
        <v>69.394999999999996</v>
      </c>
      <c r="B2393" s="1">
        <v>1.081</v>
      </c>
      <c r="C2393" s="1">
        <v>0.01</v>
      </c>
      <c r="D2393" s="1">
        <v>7</v>
      </c>
      <c r="E2393" s="1">
        <v>0.105</v>
      </c>
      <c r="F2393" s="1" t="s">
        <v>20</v>
      </c>
      <c r="G2393" s="1">
        <v>3</v>
      </c>
      <c r="H2393" s="1">
        <v>7.9959190412495103</v>
      </c>
      <c r="I2393" s="1">
        <v>50.072273778694402</v>
      </c>
      <c r="J2393" s="1">
        <v>3.3955830818963402</v>
      </c>
      <c r="K2393" s="1">
        <v>8.03423458664356</v>
      </c>
      <c r="L2393" s="1">
        <v>50.065040743393901</v>
      </c>
      <c r="M2393" s="1">
        <v>3.4118543343993402</v>
      </c>
    </row>
    <row r="2394" spans="1:13" ht="15.75" customHeight="1" x14ac:dyDescent="0.25">
      <c r="A2394" s="1">
        <v>195.93199999999999</v>
      </c>
      <c r="B2394" s="1">
        <v>1.1060000000000001</v>
      </c>
      <c r="C2394" s="1">
        <v>0.01</v>
      </c>
      <c r="D2394" s="1">
        <v>15</v>
      </c>
      <c r="E2394" s="1">
        <v>7.4999999999999997E-2</v>
      </c>
      <c r="F2394" s="1" t="s">
        <v>20</v>
      </c>
      <c r="G2394" s="1">
        <v>3</v>
      </c>
      <c r="H2394" s="1">
        <v>16.578104807656299</v>
      </c>
      <c r="I2394" s="1">
        <v>50.0282496345948</v>
      </c>
      <c r="J2394" s="1">
        <v>7.0401328383116599</v>
      </c>
      <c r="K2394" s="1">
        <v>16.4357543467992</v>
      </c>
      <c r="L2394" s="1">
        <v>50.0331462301315</v>
      </c>
      <c r="M2394" s="1">
        <v>6.9796816488870599</v>
      </c>
    </row>
    <row r="2395" spans="1:13" ht="15.75" customHeight="1" x14ac:dyDescent="0.25">
      <c r="A2395" s="1">
        <v>195.93199999999999</v>
      </c>
      <c r="B2395" s="1">
        <v>1.1060000000000001</v>
      </c>
      <c r="C2395" s="1">
        <v>7</v>
      </c>
      <c r="D2395" s="1">
        <v>0.01</v>
      </c>
      <c r="E2395" s="1">
        <v>0.105</v>
      </c>
      <c r="F2395" s="1" t="s">
        <v>20</v>
      </c>
      <c r="G2395" s="1">
        <v>3</v>
      </c>
      <c r="H2395" s="1">
        <v>17.103548608674</v>
      </c>
      <c r="I2395" s="1">
        <v>50.085383242141901</v>
      </c>
      <c r="J2395" s="1">
        <v>7.26327017524802</v>
      </c>
      <c r="K2395" s="1">
        <v>16.977786103285101</v>
      </c>
      <c r="L2395" s="1">
        <v>50.0334331287889</v>
      </c>
      <c r="M2395" s="1">
        <v>7.2098633018877099</v>
      </c>
    </row>
    <row r="2396" spans="1:13" ht="15.75" customHeight="1" x14ac:dyDescent="0.25">
      <c r="A2396" s="1">
        <v>98.736000000000004</v>
      </c>
      <c r="B2396" s="1">
        <v>1.3109999999999999</v>
      </c>
      <c r="C2396" s="1">
        <v>0.01</v>
      </c>
      <c r="D2396" s="1">
        <v>0.1</v>
      </c>
      <c r="E2396" s="1">
        <v>1E-4</v>
      </c>
      <c r="F2396" s="1" t="s">
        <v>20</v>
      </c>
      <c r="G2396" s="1">
        <v>4</v>
      </c>
      <c r="H2396" s="1">
        <v>-1.8601905897784601</v>
      </c>
      <c r="I2396" s="1">
        <v>50.045753190091901</v>
      </c>
      <c r="J2396" s="1">
        <v>-0.78995693467745298</v>
      </c>
      <c r="K2396" s="1">
        <v>-1.8488857274732799</v>
      </c>
      <c r="L2396" s="1">
        <v>50.059227119403502</v>
      </c>
      <c r="M2396" s="1">
        <v>-0.78515616080910799</v>
      </c>
    </row>
    <row r="2397" spans="1:13" ht="15.75" customHeight="1" x14ac:dyDescent="0.25">
      <c r="A2397" s="1">
        <v>127.977</v>
      </c>
      <c r="B2397" s="1">
        <v>1.3819999999999999</v>
      </c>
      <c r="C2397" s="1">
        <v>0.01</v>
      </c>
      <c r="D2397" s="1">
        <v>3</v>
      </c>
      <c r="E2397" s="1">
        <v>0.06</v>
      </c>
      <c r="F2397" s="1" t="s">
        <v>20</v>
      </c>
      <c r="G2397" s="1">
        <v>1</v>
      </c>
      <c r="H2397" s="1">
        <v>1.89032443066692</v>
      </c>
      <c r="I2397" s="1">
        <v>50.058930282541802</v>
      </c>
      <c r="J2397" s="1">
        <v>0.80275370760443698</v>
      </c>
      <c r="K2397" s="1">
        <v>1.9063444825117699</v>
      </c>
      <c r="L2397" s="1">
        <v>50.049113136040397</v>
      </c>
      <c r="M2397" s="1">
        <v>0.80955685515193199</v>
      </c>
    </row>
    <row r="2398" spans="1:13" ht="15.75" customHeight="1" x14ac:dyDescent="0.25">
      <c r="A2398" s="1">
        <v>157.14099999999999</v>
      </c>
      <c r="B2398" s="1">
        <v>1.335</v>
      </c>
      <c r="C2398" s="1">
        <v>0.01</v>
      </c>
      <c r="D2398" s="1">
        <v>11</v>
      </c>
      <c r="E2398" s="1">
        <v>5.5E-2</v>
      </c>
      <c r="F2398" s="1" t="s">
        <v>20</v>
      </c>
      <c r="G2398" s="1">
        <v>1</v>
      </c>
      <c r="H2398" s="1">
        <v>-6.77117425172103</v>
      </c>
      <c r="I2398" s="1">
        <v>50.012254733816498</v>
      </c>
      <c r="J2398" s="1">
        <v>-2.8754774298118799</v>
      </c>
      <c r="K2398" s="1">
        <v>-6.7453443267199402</v>
      </c>
      <c r="L2398" s="1">
        <v>49.993674229923499</v>
      </c>
      <c r="M2398" s="1">
        <v>-2.86450837723795</v>
      </c>
    </row>
    <row r="2399" spans="1:13" ht="15.75" customHeight="1" x14ac:dyDescent="0.25">
      <c r="A2399" s="1">
        <v>157.14099999999999</v>
      </c>
      <c r="B2399" s="1">
        <v>1.335</v>
      </c>
      <c r="C2399" s="1">
        <v>0.01</v>
      </c>
      <c r="D2399" s="1">
        <v>15</v>
      </c>
      <c r="E2399" s="1">
        <v>0.15</v>
      </c>
      <c r="F2399" s="1" t="s">
        <v>20</v>
      </c>
      <c r="G2399" s="1">
        <v>3</v>
      </c>
      <c r="H2399" s="1">
        <v>16.419730750136701</v>
      </c>
      <c r="I2399" s="1">
        <v>50.046672598936802</v>
      </c>
      <c r="J2399" s="1">
        <v>6.9728769959813004</v>
      </c>
      <c r="K2399" s="1">
        <v>16.4338322722352</v>
      </c>
      <c r="L2399" s="1">
        <v>50.069038943608902</v>
      </c>
      <c r="M2399" s="1">
        <v>6.9788654120244598</v>
      </c>
    </row>
    <row r="2400" spans="1:13" ht="15.75" customHeight="1" x14ac:dyDescent="0.25">
      <c r="A2400" s="1">
        <v>98.736000000000004</v>
      </c>
      <c r="B2400" s="1">
        <v>1.3109999999999999</v>
      </c>
      <c r="C2400" s="1">
        <v>0.1</v>
      </c>
      <c r="D2400" s="1">
        <v>0.01</v>
      </c>
      <c r="E2400" s="1">
        <v>1.5E-3</v>
      </c>
      <c r="F2400" s="1" t="s">
        <v>20</v>
      </c>
      <c r="G2400" s="1">
        <v>5</v>
      </c>
      <c r="H2400" s="1">
        <v>-2.41906183565948</v>
      </c>
      <c r="I2400" s="1">
        <v>50.0521899182529</v>
      </c>
      <c r="J2400" s="1">
        <v>-1.0272897212754699</v>
      </c>
      <c r="K2400" s="1">
        <v>2.3932931611150199</v>
      </c>
      <c r="L2400" s="1">
        <v>50.038853756842101</v>
      </c>
      <c r="M2400" s="1">
        <v>1.016346679597</v>
      </c>
    </row>
    <row r="2401" spans="1:13" ht="15.75" customHeight="1" x14ac:dyDescent="0.25">
      <c r="A2401" s="1">
        <v>69.394999999999996</v>
      </c>
      <c r="B2401" s="1">
        <v>1.081</v>
      </c>
      <c r="C2401" s="1">
        <v>3</v>
      </c>
      <c r="D2401" s="1">
        <v>0.01</v>
      </c>
      <c r="E2401" s="1">
        <v>4.4999999999999998E-2</v>
      </c>
      <c r="F2401" s="1" t="s">
        <v>20</v>
      </c>
      <c r="G2401" s="1">
        <v>3</v>
      </c>
      <c r="H2401" s="1">
        <v>7.7238970118939898</v>
      </c>
      <c r="I2401" s="1">
        <v>50.057683395164901</v>
      </c>
      <c r="J2401" s="1">
        <v>3.2800649787217502</v>
      </c>
      <c r="K2401" s="1">
        <v>7.6684008102731598</v>
      </c>
      <c r="L2401" s="1">
        <v>50.050538868725603</v>
      </c>
      <c r="M2401" s="1">
        <v>3.2564977111742599</v>
      </c>
    </row>
    <row r="2402" spans="1:13" ht="15.75" customHeight="1" x14ac:dyDescent="0.25">
      <c r="A2402" s="1">
        <v>127.977</v>
      </c>
      <c r="B2402" s="1">
        <v>1.3819999999999999</v>
      </c>
      <c r="C2402" s="1">
        <v>0.01</v>
      </c>
      <c r="D2402" s="1">
        <v>7</v>
      </c>
      <c r="E2402" s="1">
        <v>7.0000000000000001E-3</v>
      </c>
      <c r="F2402" s="1" t="s">
        <v>20</v>
      </c>
      <c r="G2402" s="1">
        <v>1</v>
      </c>
      <c r="H2402" s="1">
        <v>4.3163140276227097</v>
      </c>
      <c r="I2402" s="1">
        <v>50.037717111202703</v>
      </c>
      <c r="J2402" s="1">
        <v>1.83298540327106</v>
      </c>
      <c r="K2402" s="1">
        <v>4.3248085765695796</v>
      </c>
      <c r="L2402" s="1">
        <v>50.043229811833903</v>
      </c>
      <c r="M2402" s="1">
        <v>1.8365927367800099</v>
      </c>
    </row>
    <row r="2403" spans="1:13" ht="15.75" customHeight="1" x14ac:dyDescent="0.25">
      <c r="A2403" s="1">
        <v>98.736000000000004</v>
      </c>
      <c r="B2403" s="1">
        <v>1.3109999999999999</v>
      </c>
      <c r="C2403" s="1">
        <v>0.01</v>
      </c>
      <c r="D2403" s="1">
        <v>7</v>
      </c>
      <c r="E2403" s="1">
        <v>0.217</v>
      </c>
      <c r="F2403" s="1" t="s">
        <v>20</v>
      </c>
      <c r="G2403" s="1">
        <v>5</v>
      </c>
      <c r="H2403" s="1">
        <v>11.468217244890599</v>
      </c>
      <c r="I2403" s="1">
        <v>50.009070044173299</v>
      </c>
      <c r="J2403" s="1">
        <v>4.8701449145959899</v>
      </c>
      <c r="K2403" s="1">
        <v>11.588580081083901</v>
      </c>
      <c r="L2403" s="1">
        <v>50.106979095485698</v>
      </c>
      <c r="M2403" s="1">
        <v>4.9212587400560404</v>
      </c>
    </row>
    <row r="2404" spans="1:13" ht="15.75" customHeight="1" x14ac:dyDescent="0.25">
      <c r="A2404" s="1">
        <v>98.736000000000004</v>
      </c>
      <c r="B2404" s="1">
        <v>1.3109999999999999</v>
      </c>
      <c r="C2404" s="1">
        <v>0.01</v>
      </c>
      <c r="D2404" s="1">
        <v>15</v>
      </c>
      <c r="E2404" s="1">
        <v>0.45</v>
      </c>
      <c r="F2404" s="1" t="s">
        <v>20</v>
      </c>
      <c r="G2404" s="1">
        <v>1</v>
      </c>
      <c r="H2404" s="1">
        <v>9.1938606607523994</v>
      </c>
      <c r="I2404" s="1">
        <v>50.053721148440999</v>
      </c>
      <c r="J2404" s="1">
        <v>3.9043063787805301</v>
      </c>
      <c r="K2404" s="1">
        <v>9.2361810435581599</v>
      </c>
      <c r="L2404" s="1">
        <v>50.076363519070803</v>
      </c>
      <c r="M2404" s="1">
        <v>3.92227834362075</v>
      </c>
    </row>
    <row r="2405" spans="1:13" ht="15.75" customHeight="1" x14ac:dyDescent="0.25">
      <c r="A2405" s="1">
        <v>195.93199999999999</v>
      </c>
      <c r="B2405" s="1">
        <v>1.1060000000000001</v>
      </c>
      <c r="C2405" s="1">
        <v>0.5</v>
      </c>
      <c r="D2405" s="1">
        <v>0.01</v>
      </c>
      <c r="E2405" s="1">
        <v>2.5000000000000001E-3</v>
      </c>
      <c r="F2405" s="1" t="s">
        <v>20</v>
      </c>
      <c r="G2405" s="1">
        <v>1</v>
      </c>
      <c r="H2405" s="1">
        <v>1.28027619199484</v>
      </c>
      <c r="I2405" s="1">
        <v>50.045467637888699</v>
      </c>
      <c r="J2405" s="1">
        <v>0.54368786818194403</v>
      </c>
      <c r="K2405" s="1">
        <v>1.27041443804773</v>
      </c>
      <c r="L2405" s="1">
        <v>50.046813947023097</v>
      </c>
      <c r="M2405" s="1">
        <v>0.53949993122462003</v>
      </c>
    </row>
    <row r="2406" spans="1:13" ht="15.75" customHeight="1" x14ac:dyDescent="0.25">
      <c r="A2406" s="1">
        <v>234.63499999999999</v>
      </c>
      <c r="B2406" s="1">
        <v>0.66600000000000004</v>
      </c>
      <c r="C2406" s="1">
        <v>0.1</v>
      </c>
      <c r="D2406" s="1">
        <v>0.1</v>
      </c>
      <c r="E2406" s="1">
        <v>0.01</v>
      </c>
      <c r="F2406" s="1" t="s">
        <v>20</v>
      </c>
      <c r="G2406" s="1">
        <v>5</v>
      </c>
      <c r="H2406" s="1">
        <v>1.0418861430505399</v>
      </c>
      <c r="I2406" s="1">
        <v>50.059619894426703</v>
      </c>
      <c r="J2406" s="1">
        <v>0.44245207365828898</v>
      </c>
      <c r="K2406" s="1">
        <v>1.02643028733969</v>
      </c>
      <c r="L2406" s="1">
        <v>50.055411166684401</v>
      </c>
      <c r="M2406" s="1">
        <v>0.43588852018842</v>
      </c>
    </row>
    <row r="2407" spans="1:13" ht="15.75" customHeight="1" x14ac:dyDescent="0.25">
      <c r="A2407" s="1">
        <v>98.736000000000004</v>
      </c>
      <c r="B2407" s="1">
        <v>1.3109999999999999</v>
      </c>
      <c r="C2407" s="1">
        <v>1</v>
      </c>
      <c r="D2407" s="1">
        <v>0.01</v>
      </c>
      <c r="E2407" s="1">
        <v>1E-3</v>
      </c>
      <c r="F2407" s="1" t="s">
        <v>20</v>
      </c>
      <c r="G2407" s="1">
        <v>2</v>
      </c>
      <c r="H2407" s="1">
        <v>2.67171699208241</v>
      </c>
      <c r="I2407" s="1">
        <v>50.049862470151403</v>
      </c>
      <c r="J2407" s="1">
        <v>1.1345834007484299</v>
      </c>
      <c r="K2407" s="1">
        <v>2.67740637985893</v>
      </c>
      <c r="L2407" s="1">
        <v>50.041885928334104</v>
      </c>
      <c r="M2407" s="1">
        <v>1.13699948184938</v>
      </c>
    </row>
    <row r="2408" spans="1:13" ht="15.75" customHeight="1" x14ac:dyDescent="0.25">
      <c r="A2408" s="1">
        <v>157.14099999999999</v>
      </c>
      <c r="B2408" s="1">
        <v>1.335</v>
      </c>
      <c r="C2408" s="1">
        <v>15</v>
      </c>
      <c r="D2408" s="1">
        <v>0.01</v>
      </c>
      <c r="E2408" s="1">
        <v>0.46500000000000002</v>
      </c>
      <c r="F2408" s="1" t="s">
        <v>20</v>
      </c>
      <c r="G2408" s="1">
        <v>3</v>
      </c>
      <c r="H2408" s="1">
        <v>36.4197783126289</v>
      </c>
      <c r="I2408" s="1">
        <v>49.998660890534602</v>
      </c>
      <c r="J2408" s="1">
        <v>15.4661874947464</v>
      </c>
      <c r="K2408" s="1">
        <v>36.490043946912898</v>
      </c>
      <c r="L2408" s="1">
        <v>50.243975103845401</v>
      </c>
      <c r="M2408" s="1">
        <v>15.496026816253099</v>
      </c>
    </row>
    <row r="2409" spans="1:13" ht="15.75" customHeight="1" x14ac:dyDescent="0.25">
      <c r="A2409" s="1">
        <v>98.736000000000004</v>
      </c>
      <c r="B2409" s="1">
        <v>1.3109999999999999</v>
      </c>
      <c r="C2409" s="1">
        <v>0.01</v>
      </c>
      <c r="D2409" s="1">
        <v>3</v>
      </c>
      <c r="E2409" s="1">
        <v>9.2999999999999999E-2</v>
      </c>
      <c r="F2409" s="1" t="s">
        <v>20</v>
      </c>
      <c r="G2409" s="1">
        <v>1</v>
      </c>
      <c r="H2409" s="1">
        <v>1.9706964205394</v>
      </c>
      <c r="I2409" s="1">
        <v>50.051217485234403</v>
      </c>
      <c r="J2409" s="1">
        <v>0.83688483970587801</v>
      </c>
      <c r="K2409" s="1">
        <v>1.9525543465341999</v>
      </c>
      <c r="L2409" s="1">
        <v>50.048112827363902</v>
      </c>
      <c r="M2409" s="1">
        <v>0.82918054464676605</v>
      </c>
    </row>
    <row r="2410" spans="1:13" ht="15.75" customHeight="1" x14ac:dyDescent="0.25">
      <c r="A2410" s="1">
        <v>195.93199999999999</v>
      </c>
      <c r="B2410" s="1">
        <v>1.1060000000000001</v>
      </c>
      <c r="C2410" s="1">
        <v>0.01</v>
      </c>
      <c r="D2410" s="1">
        <v>0.5</v>
      </c>
      <c r="E2410" s="1">
        <v>1.4999999999999999E-2</v>
      </c>
      <c r="F2410" s="1" t="s">
        <v>20</v>
      </c>
      <c r="G2410" s="1">
        <v>1</v>
      </c>
      <c r="H2410" s="1">
        <v>0.42456685034327502</v>
      </c>
      <c r="I2410" s="1">
        <v>50.049678108210202</v>
      </c>
      <c r="J2410" s="1">
        <v>0.18029847560016701</v>
      </c>
      <c r="K2410" s="1">
        <v>0.42194979435413299</v>
      </c>
      <c r="L2410" s="1">
        <v>50.051713230879599</v>
      </c>
      <c r="M2410" s="1">
        <v>0.17918710478772401</v>
      </c>
    </row>
    <row r="2411" spans="1:13" ht="15.75" customHeight="1" x14ac:dyDescent="0.25">
      <c r="A2411" s="1">
        <v>127.977</v>
      </c>
      <c r="B2411" s="1">
        <v>1.3819999999999999</v>
      </c>
      <c r="C2411" s="1">
        <v>1</v>
      </c>
      <c r="D2411" s="1">
        <v>0.01</v>
      </c>
      <c r="E2411" s="1">
        <v>0.02</v>
      </c>
      <c r="F2411" s="1" t="s">
        <v>20</v>
      </c>
      <c r="G2411" s="1">
        <v>4</v>
      </c>
      <c r="H2411" s="1">
        <v>-2.8534888735124802</v>
      </c>
      <c r="I2411" s="1">
        <v>50.038105737013197</v>
      </c>
      <c r="J2411" s="1">
        <v>-1.2117754686225899</v>
      </c>
      <c r="K2411" s="1">
        <v>-2.8941354643540098</v>
      </c>
      <c r="L2411" s="1">
        <v>50.047271216290099</v>
      </c>
      <c r="M2411" s="1">
        <v>-1.22903663341006</v>
      </c>
    </row>
    <row r="2412" spans="1:13" ht="15.75" customHeight="1" x14ac:dyDescent="0.25">
      <c r="A2412" s="1">
        <v>234.63499999999999</v>
      </c>
      <c r="B2412" s="1">
        <v>0.66600000000000004</v>
      </c>
      <c r="C2412" s="1">
        <v>0.01</v>
      </c>
      <c r="D2412" s="1">
        <v>0.1</v>
      </c>
      <c r="E2412" s="1">
        <v>1E-4</v>
      </c>
      <c r="F2412" s="1" t="s">
        <v>20</v>
      </c>
      <c r="G2412" s="1">
        <v>3</v>
      </c>
      <c r="H2412" s="1">
        <v>-0.58734091718197501</v>
      </c>
      <c r="I2412" s="1">
        <v>50.047882633625903</v>
      </c>
      <c r="J2412" s="1">
        <v>-0.24942284575419299</v>
      </c>
      <c r="K2412" s="1">
        <v>-0.588110345329517</v>
      </c>
      <c r="L2412" s="1">
        <v>50.050872290239198</v>
      </c>
      <c r="M2412" s="1">
        <v>-0.249749594585322</v>
      </c>
    </row>
    <row r="2413" spans="1:13" ht="15.75" customHeight="1" x14ac:dyDescent="0.25">
      <c r="A2413" s="1">
        <v>98.736000000000004</v>
      </c>
      <c r="B2413" s="1">
        <v>1.3109999999999999</v>
      </c>
      <c r="C2413" s="1">
        <v>3</v>
      </c>
      <c r="D2413" s="1">
        <v>0.01</v>
      </c>
      <c r="E2413" s="1">
        <v>3.0000000000000001E-3</v>
      </c>
      <c r="F2413" s="1" t="s">
        <v>20</v>
      </c>
      <c r="G2413" s="1">
        <v>1</v>
      </c>
      <c r="H2413" s="1">
        <v>7.4221402136241403</v>
      </c>
      <c r="I2413" s="1">
        <v>50.067017505702601</v>
      </c>
      <c r="J2413" s="1">
        <v>3.15191957432654</v>
      </c>
      <c r="K2413" s="1">
        <v>7.3730297927511401</v>
      </c>
      <c r="L2413" s="1">
        <v>50.029084623481197</v>
      </c>
      <c r="M2413" s="1">
        <v>3.1310641212634298</v>
      </c>
    </row>
    <row r="2414" spans="1:13" ht="15.75" customHeight="1" x14ac:dyDescent="0.25">
      <c r="A2414" s="1">
        <v>157.14099999999999</v>
      </c>
      <c r="B2414" s="1">
        <v>1.335</v>
      </c>
      <c r="C2414" s="1">
        <v>0.01</v>
      </c>
      <c r="D2414" s="1">
        <v>7</v>
      </c>
      <c r="E2414" s="1">
        <v>0.217</v>
      </c>
      <c r="F2414" s="1" t="s">
        <v>20</v>
      </c>
      <c r="G2414" s="1">
        <v>3</v>
      </c>
      <c r="H2414" s="1">
        <v>7.7902843389897596</v>
      </c>
      <c r="I2414" s="1">
        <v>50.085638666804201</v>
      </c>
      <c r="J2414" s="1">
        <v>3.3082573207872201</v>
      </c>
      <c r="K2414" s="1">
        <v>7.7974376970138097</v>
      </c>
      <c r="L2414" s="1">
        <v>50.043823319171501</v>
      </c>
      <c r="M2414" s="1">
        <v>3.3112950981033702</v>
      </c>
    </row>
    <row r="2415" spans="1:13" ht="15.75" customHeight="1" x14ac:dyDescent="0.25">
      <c r="A2415" s="1">
        <v>234.63499999999999</v>
      </c>
      <c r="B2415" s="1">
        <v>0.66600000000000004</v>
      </c>
      <c r="C2415" s="1">
        <v>1</v>
      </c>
      <c r="D2415" s="1">
        <v>0.1</v>
      </c>
      <c r="E2415" s="1">
        <v>0.01</v>
      </c>
      <c r="F2415" s="1" t="s">
        <v>20</v>
      </c>
      <c r="G2415" s="1">
        <v>3</v>
      </c>
      <c r="H2415" s="1">
        <v>-2.37775866800032</v>
      </c>
      <c r="I2415" s="1">
        <v>50.056796171325999</v>
      </c>
      <c r="J2415" s="1">
        <v>-1.00974973161216</v>
      </c>
      <c r="K2415" s="1">
        <v>-2.3472666528749899</v>
      </c>
      <c r="L2415" s="1">
        <v>50.055068205764599</v>
      </c>
      <c r="M2415" s="1">
        <v>-0.99680085479658198</v>
      </c>
    </row>
    <row r="2416" spans="1:13" ht="15.75" customHeight="1" x14ac:dyDescent="0.25">
      <c r="A2416" s="1">
        <v>127.977</v>
      </c>
      <c r="B2416" s="1">
        <v>1.3819999999999999</v>
      </c>
      <c r="C2416" s="1">
        <v>0.01</v>
      </c>
      <c r="D2416" s="1">
        <v>15</v>
      </c>
      <c r="E2416" s="1">
        <v>0.22500000000000001</v>
      </c>
      <c r="F2416" s="1" t="s">
        <v>20</v>
      </c>
      <c r="G2416" s="1">
        <v>4</v>
      </c>
      <c r="H2416" s="1">
        <v>20.082659210507</v>
      </c>
      <c r="I2416" s="1">
        <v>50.079171144614399</v>
      </c>
      <c r="J2416" s="1">
        <v>8.5283927342054593</v>
      </c>
      <c r="K2416" s="1">
        <v>20.360022135729299</v>
      </c>
      <c r="L2416" s="1">
        <v>49.9991375336636</v>
      </c>
      <c r="M2416" s="1">
        <v>8.6461789263331497</v>
      </c>
    </row>
    <row r="2417" spans="1:13" ht="15.75" customHeight="1" x14ac:dyDescent="0.25">
      <c r="A2417" s="1">
        <v>98.736000000000004</v>
      </c>
      <c r="B2417" s="1">
        <v>1.3109999999999999</v>
      </c>
      <c r="C2417" s="1">
        <v>7</v>
      </c>
      <c r="D2417" s="1">
        <v>0.01</v>
      </c>
      <c r="E2417" s="1">
        <v>0.21</v>
      </c>
      <c r="F2417" s="1" t="s">
        <v>20</v>
      </c>
      <c r="G2417" s="1">
        <v>1</v>
      </c>
      <c r="H2417" s="1">
        <v>17.223453134963101</v>
      </c>
      <c r="I2417" s="1">
        <v>50.018456715946499</v>
      </c>
      <c r="J2417" s="1">
        <v>7.3141893727548801</v>
      </c>
      <c r="K2417" s="1">
        <v>17.0694180367271</v>
      </c>
      <c r="L2417" s="1">
        <v>50.019402181286701</v>
      </c>
      <c r="M2417" s="1">
        <v>7.2487761324643696</v>
      </c>
    </row>
    <row r="2418" spans="1:13" ht="15.75" customHeight="1" x14ac:dyDescent="0.25">
      <c r="A2418" s="1">
        <v>157.14099999999999</v>
      </c>
      <c r="B2418" s="1">
        <v>1.335</v>
      </c>
      <c r="C2418" s="1">
        <v>1</v>
      </c>
      <c r="D2418" s="1">
        <v>0.01</v>
      </c>
      <c r="E2418" s="1">
        <v>1E-3</v>
      </c>
      <c r="F2418" s="1" t="s">
        <v>20</v>
      </c>
      <c r="G2418" s="1">
        <v>5</v>
      </c>
      <c r="H2418" s="1">
        <v>-2.8736547593458299</v>
      </c>
      <c r="I2418" s="1">
        <v>50.045117321660904</v>
      </c>
      <c r="J2418" s="1">
        <v>-1.22033920475022</v>
      </c>
      <c r="K2418" s="1">
        <v>-2.9290461862611399</v>
      </c>
      <c r="L2418" s="1">
        <v>50.066954742328598</v>
      </c>
      <c r="M2418" s="1">
        <v>-1.2438619781982001</v>
      </c>
    </row>
    <row r="2419" spans="1:13" ht="15.75" customHeight="1" x14ac:dyDescent="0.25">
      <c r="A2419" s="1">
        <v>69.394999999999996</v>
      </c>
      <c r="B2419" s="1">
        <v>1.081</v>
      </c>
      <c r="C2419" s="1">
        <v>0.01</v>
      </c>
      <c r="D2419" s="1">
        <v>7</v>
      </c>
      <c r="E2419" s="1">
        <v>7.0000000000000001E-3</v>
      </c>
      <c r="F2419" s="1" t="s">
        <v>20</v>
      </c>
      <c r="G2419" s="1">
        <v>5</v>
      </c>
      <c r="H2419" s="1">
        <v>-11.8043357047922</v>
      </c>
      <c r="I2419" s="1">
        <v>50.031247365732099</v>
      </c>
      <c r="J2419" s="1">
        <v>-5.0128824973637798</v>
      </c>
      <c r="K2419" s="1">
        <v>-11.7381527479036</v>
      </c>
      <c r="L2419" s="1">
        <v>50.058907680324197</v>
      </c>
      <c r="M2419" s="1">
        <v>-4.9847769440732197</v>
      </c>
    </row>
    <row r="2420" spans="1:13" ht="15.75" customHeight="1" x14ac:dyDescent="0.25">
      <c r="A2420" s="1">
        <v>157.14099999999999</v>
      </c>
      <c r="B2420" s="1">
        <v>1.335</v>
      </c>
      <c r="C2420" s="1">
        <v>15</v>
      </c>
      <c r="D2420" s="1">
        <v>0.01</v>
      </c>
      <c r="E2420" s="1">
        <v>0.22500000000000001</v>
      </c>
      <c r="F2420" s="1" t="s">
        <v>20</v>
      </c>
      <c r="G2420" s="1">
        <v>4</v>
      </c>
      <c r="H2420" s="1">
        <v>36.571517400374098</v>
      </c>
      <c r="I2420" s="1">
        <v>50.042393836135098</v>
      </c>
      <c r="J2420" s="1">
        <v>15.5306257008553</v>
      </c>
      <c r="K2420" s="1">
        <v>36.526413708058001</v>
      </c>
      <c r="L2420" s="1">
        <v>50.052335619745698</v>
      </c>
      <c r="M2420" s="1">
        <v>15.511471763231601</v>
      </c>
    </row>
    <row r="2421" spans="1:13" ht="15.75" customHeight="1" x14ac:dyDescent="0.25">
      <c r="A2421" s="1">
        <v>69.394999999999996</v>
      </c>
      <c r="B2421" s="1">
        <v>1.081</v>
      </c>
      <c r="C2421" s="1">
        <v>0.01</v>
      </c>
      <c r="D2421" s="1">
        <v>11</v>
      </c>
      <c r="E2421" s="1">
        <v>0.22</v>
      </c>
      <c r="F2421" s="1" t="s">
        <v>20</v>
      </c>
      <c r="G2421" s="1">
        <v>4</v>
      </c>
      <c r="H2421" s="1">
        <v>-15.159461527549899</v>
      </c>
      <c r="I2421" s="1">
        <v>50.1022668789644</v>
      </c>
      <c r="J2421" s="1">
        <v>-6.4376853777602996</v>
      </c>
      <c r="K2421" s="1">
        <v>-15.0735150543647</v>
      </c>
      <c r="L2421" s="1">
        <v>50.042490506022197</v>
      </c>
      <c r="M2421" s="1">
        <v>-6.4011869604063003</v>
      </c>
    </row>
    <row r="2422" spans="1:13" ht="15.75" customHeight="1" x14ac:dyDescent="0.25">
      <c r="A2422" s="1">
        <v>195.93199999999999</v>
      </c>
      <c r="B2422" s="1">
        <v>1.1060000000000001</v>
      </c>
      <c r="C2422" s="1">
        <v>1</v>
      </c>
      <c r="D2422" s="1">
        <v>0.01</v>
      </c>
      <c r="E2422" s="1">
        <v>0.01</v>
      </c>
      <c r="F2422" s="1" t="s">
        <v>20</v>
      </c>
      <c r="G2422" s="1">
        <v>1</v>
      </c>
      <c r="H2422" s="1">
        <v>2.49399199723418</v>
      </c>
      <c r="I2422" s="1">
        <v>50.056013894514997</v>
      </c>
      <c r="J2422" s="1">
        <v>1.0591099020019401</v>
      </c>
      <c r="K2422" s="1">
        <v>2.4748999105530198</v>
      </c>
      <c r="L2422" s="1">
        <v>50.056843199311103</v>
      </c>
      <c r="M2422" s="1">
        <v>1.0510021702705199</v>
      </c>
    </row>
    <row r="2423" spans="1:13" ht="15.75" customHeight="1" x14ac:dyDescent="0.25">
      <c r="A2423" s="1">
        <v>157.14099999999999</v>
      </c>
      <c r="B2423" s="1">
        <v>1.335</v>
      </c>
      <c r="C2423" s="1">
        <v>15</v>
      </c>
      <c r="D2423" s="1">
        <v>0.01</v>
      </c>
      <c r="E2423" s="1">
        <v>0.22500000000000001</v>
      </c>
      <c r="F2423" s="1" t="s">
        <v>20</v>
      </c>
      <c r="G2423" s="1">
        <v>5</v>
      </c>
      <c r="H2423" s="1">
        <v>36.280273640108803</v>
      </c>
      <c r="I2423" s="1">
        <v>50.112927459197003</v>
      </c>
      <c r="J2423" s="1">
        <v>15.4069448106458</v>
      </c>
      <c r="K2423" s="1">
        <v>36.365042847357401</v>
      </c>
      <c r="L2423" s="1">
        <v>50.023629491250396</v>
      </c>
      <c r="M2423" s="1">
        <v>15.442943284931699</v>
      </c>
    </row>
    <row r="2424" spans="1:13" ht="15.75" customHeight="1" x14ac:dyDescent="0.25">
      <c r="A2424" s="1">
        <v>234.63499999999999</v>
      </c>
      <c r="B2424" s="1">
        <v>0.66600000000000004</v>
      </c>
      <c r="C2424" s="1">
        <v>3</v>
      </c>
      <c r="D2424" s="1">
        <v>0.01</v>
      </c>
      <c r="E2424" s="1">
        <v>0.03</v>
      </c>
      <c r="F2424" s="1" t="s">
        <v>20</v>
      </c>
      <c r="G2424" s="1">
        <v>5</v>
      </c>
      <c r="H2424" s="1">
        <v>-7.4460674134247196</v>
      </c>
      <c r="I2424" s="1">
        <v>50.122727682614297</v>
      </c>
      <c r="J2424" s="1">
        <v>-3.16208060702595</v>
      </c>
      <c r="K2424" s="1">
        <v>-7.6552364678548903</v>
      </c>
      <c r="L2424" s="1">
        <v>49.970284993674397</v>
      </c>
      <c r="M2424" s="1">
        <v>-3.2509072820854801</v>
      </c>
    </row>
    <row r="2425" spans="1:13" ht="15.75" customHeight="1" x14ac:dyDescent="0.25">
      <c r="A2425" s="1">
        <v>157.14099999999999</v>
      </c>
      <c r="B2425" s="1">
        <v>1.335</v>
      </c>
      <c r="C2425" s="1">
        <v>0.01</v>
      </c>
      <c r="D2425" s="1">
        <v>15</v>
      </c>
      <c r="E2425" s="1">
        <v>7.4999999999999997E-2</v>
      </c>
      <c r="F2425" s="1" t="s">
        <v>20</v>
      </c>
      <c r="G2425" s="1">
        <v>2</v>
      </c>
      <c r="H2425" s="1">
        <v>12.845365598652901</v>
      </c>
      <c r="I2425" s="1">
        <v>50.013771755408897</v>
      </c>
      <c r="J2425" s="1">
        <v>5.4549709523751302</v>
      </c>
      <c r="K2425" s="1">
        <v>12.8644746578992</v>
      </c>
      <c r="L2425" s="1">
        <v>50.024749340789299</v>
      </c>
      <c r="M2425" s="1">
        <v>5.4630858917526997</v>
      </c>
    </row>
    <row r="2426" spans="1:13" ht="15.75" customHeight="1" x14ac:dyDescent="0.25">
      <c r="A2426" s="1">
        <v>234.63499999999999</v>
      </c>
      <c r="B2426" s="1">
        <v>0.66600000000000004</v>
      </c>
      <c r="C2426" s="1">
        <v>0.01</v>
      </c>
      <c r="D2426" s="1">
        <v>0.5</v>
      </c>
      <c r="E2426" s="1">
        <v>1.55E-2</v>
      </c>
      <c r="F2426" s="1" t="s">
        <v>20</v>
      </c>
      <c r="G2426" s="1">
        <v>4</v>
      </c>
      <c r="H2426" s="1">
        <v>1.09906660268778</v>
      </c>
      <c r="I2426" s="1">
        <v>50.069745630585203</v>
      </c>
      <c r="J2426" s="1">
        <v>0.466734585819509</v>
      </c>
      <c r="K2426" s="1">
        <v>0.99434885831050501</v>
      </c>
      <c r="L2426" s="1">
        <v>50.040031252186601</v>
      </c>
      <c r="M2426" s="1">
        <v>0.422264675688171</v>
      </c>
    </row>
    <row r="2427" spans="1:13" ht="15.75" customHeight="1" x14ac:dyDescent="0.25">
      <c r="A2427" s="1">
        <v>157.14099999999999</v>
      </c>
      <c r="B2427" s="1">
        <v>1.335</v>
      </c>
      <c r="C2427" s="1">
        <v>0.01</v>
      </c>
      <c r="D2427" s="1">
        <v>7</v>
      </c>
      <c r="E2427" s="1">
        <v>3.5000000000000003E-2</v>
      </c>
      <c r="F2427" s="1" t="s">
        <v>20</v>
      </c>
      <c r="G2427" s="1">
        <v>2</v>
      </c>
      <c r="H2427" s="1">
        <v>-6.06764112237326</v>
      </c>
      <c r="I2427" s="1">
        <v>50.054476456807897</v>
      </c>
      <c r="J2427" s="1">
        <v>-2.57671187462768</v>
      </c>
      <c r="K2427" s="1">
        <v>-6.0829530924409001</v>
      </c>
      <c r="L2427" s="1">
        <v>50.046268741334998</v>
      </c>
      <c r="M2427" s="1">
        <v>-2.5832143249706498</v>
      </c>
    </row>
    <row r="2428" spans="1:13" ht="15.75" customHeight="1" x14ac:dyDescent="0.25">
      <c r="A2428" s="1">
        <v>157.14099999999999</v>
      </c>
      <c r="B2428" s="1">
        <v>1.335</v>
      </c>
      <c r="C2428" s="1">
        <v>1</v>
      </c>
      <c r="D2428" s="1">
        <v>0.01</v>
      </c>
      <c r="E2428" s="1">
        <v>3.1E-2</v>
      </c>
      <c r="F2428" s="1" t="s">
        <v>20</v>
      </c>
      <c r="G2428" s="1">
        <v>2</v>
      </c>
      <c r="H2428" s="1">
        <v>2.5844000889148799</v>
      </c>
      <c r="I2428" s="1">
        <v>50.052175106270397</v>
      </c>
      <c r="J2428" s="1">
        <v>1.0975030104106001</v>
      </c>
      <c r="K2428" s="1">
        <v>2.5692766608232498</v>
      </c>
      <c r="L2428" s="1">
        <v>50.056600619902099</v>
      </c>
      <c r="M2428" s="1">
        <v>1.09108062715443</v>
      </c>
    </row>
    <row r="2429" spans="1:13" ht="15.75" customHeight="1" x14ac:dyDescent="0.25">
      <c r="A2429" s="1">
        <v>127.977</v>
      </c>
      <c r="B2429" s="1">
        <v>1.3819999999999999</v>
      </c>
      <c r="C2429" s="1">
        <v>0.01</v>
      </c>
      <c r="D2429" s="1">
        <v>1</v>
      </c>
      <c r="E2429" s="1">
        <v>1E-3</v>
      </c>
      <c r="F2429" s="1" t="s">
        <v>20</v>
      </c>
      <c r="G2429" s="1">
        <v>3</v>
      </c>
      <c r="H2429" s="1">
        <v>1.54279583209597</v>
      </c>
      <c r="I2429" s="1">
        <v>50.046280451353098</v>
      </c>
      <c r="J2429" s="1">
        <v>0.65517064383216195</v>
      </c>
      <c r="K2429" s="1">
        <v>1.52945491274848</v>
      </c>
      <c r="L2429" s="1">
        <v>50.048785062392803</v>
      </c>
      <c r="M2429" s="1">
        <v>0.64950522878736305</v>
      </c>
    </row>
    <row r="2430" spans="1:13" ht="15.75" customHeight="1" x14ac:dyDescent="0.25">
      <c r="A2430" s="1">
        <v>157.14099999999999</v>
      </c>
      <c r="B2430" s="1">
        <v>1.335</v>
      </c>
      <c r="C2430" s="1">
        <v>0.01</v>
      </c>
      <c r="D2430" s="1">
        <v>0.1</v>
      </c>
      <c r="E2430" s="1">
        <v>3.0000000000000001E-3</v>
      </c>
      <c r="F2430" s="1" t="s">
        <v>20</v>
      </c>
      <c r="G2430" s="1">
        <v>3</v>
      </c>
      <c r="H2430" s="1">
        <v>-0.857639413521186</v>
      </c>
      <c r="I2430" s="1">
        <v>50.048323451921</v>
      </c>
      <c r="J2430" s="1">
        <v>-0.364209025616267</v>
      </c>
      <c r="K2430" s="1">
        <v>-0.86834693284311204</v>
      </c>
      <c r="L2430" s="1">
        <v>50.052549249375303</v>
      </c>
      <c r="M2430" s="1">
        <v>-0.36875612911632</v>
      </c>
    </row>
    <row r="2431" spans="1:13" ht="15.75" customHeight="1" x14ac:dyDescent="0.25">
      <c r="A2431" s="1">
        <v>98.736000000000004</v>
      </c>
      <c r="B2431" s="1">
        <v>1.3109999999999999</v>
      </c>
      <c r="C2431" s="1">
        <v>0.5</v>
      </c>
      <c r="D2431" s="1">
        <v>0.01</v>
      </c>
      <c r="E2431" s="1">
        <v>0.01</v>
      </c>
      <c r="F2431" s="1" t="s">
        <v>20</v>
      </c>
      <c r="G2431" s="1">
        <v>3</v>
      </c>
      <c r="H2431" s="1">
        <v>-1.87069880772214</v>
      </c>
      <c r="I2431" s="1">
        <v>50.046791197702703</v>
      </c>
      <c r="J2431" s="1">
        <v>-0.794419401954368</v>
      </c>
      <c r="K2431" s="1">
        <v>-1.89112544220602</v>
      </c>
      <c r="L2431" s="1">
        <v>50.055562551666497</v>
      </c>
      <c r="M2431" s="1">
        <v>-0.80309386878122302</v>
      </c>
    </row>
    <row r="2432" spans="1:13" ht="15.75" customHeight="1" x14ac:dyDescent="0.25">
      <c r="A2432" s="1">
        <v>157.14099999999999</v>
      </c>
      <c r="B2432" s="1">
        <v>1.335</v>
      </c>
      <c r="C2432" s="1">
        <v>0.01</v>
      </c>
      <c r="D2432" s="1">
        <v>3</v>
      </c>
      <c r="E2432" s="1">
        <v>1.4999999999999999E-2</v>
      </c>
      <c r="F2432" s="1" t="s">
        <v>20</v>
      </c>
      <c r="G2432" s="1">
        <v>4</v>
      </c>
      <c r="H2432" s="1">
        <v>-4.2692300515461197</v>
      </c>
      <c r="I2432" s="1">
        <v>50.059037402723902</v>
      </c>
      <c r="J2432" s="1">
        <v>-1.8129905094046701</v>
      </c>
      <c r="K2432" s="1">
        <v>-4.2691747452676898</v>
      </c>
      <c r="L2432" s="1">
        <v>50.056901980567197</v>
      </c>
      <c r="M2432" s="1">
        <v>-1.8129670227907599</v>
      </c>
    </row>
    <row r="2433" spans="1:13" ht="15.75" customHeight="1" x14ac:dyDescent="0.25">
      <c r="A2433" s="1">
        <v>127.977</v>
      </c>
      <c r="B2433" s="1">
        <v>1.3819999999999999</v>
      </c>
      <c r="C2433" s="1">
        <v>0.01</v>
      </c>
      <c r="D2433" s="1">
        <v>11</v>
      </c>
      <c r="E2433" s="1">
        <v>0.11</v>
      </c>
      <c r="F2433" s="1" t="s">
        <v>20</v>
      </c>
      <c r="G2433" s="1">
        <v>5</v>
      </c>
      <c r="H2433" s="1">
        <v>17.7993971553731</v>
      </c>
      <c r="I2433" s="1">
        <v>50.0343263722052</v>
      </c>
      <c r="J2433" s="1">
        <v>7.5587723608684998</v>
      </c>
      <c r="K2433" s="1">
        <v>17.640871972829299</v>
      </c>
      <c r="L2433" s="1">
        <v>50.058037182111804</v>
      </c>
      <c r="M2433" s="1">
        <v>7.4914523411030203</v>
      </c>
    </row>
    <row r="2434" spans="1:13" ht="15.75" customHeight="1" x14ac:dyDescent="0.25">
      <c r="A2434" s="1">
        <v>98.736000000000004</v>
      </c>
      <c r="B2434" s="1">
        <v>1.3109999999999999</v>
      </c>
      <c r="C2434" s="1">
        <v>0.01</v>
      </c>
      <c r="D2434" s="1">
        <v>3</v>
      </c>
      <c r="E2434" s="1">
        <v>0.03</v>
      </c>
      <c r="F2434" s="1" t="s">
        <v>20</v>
      </c>
      <c r="G2434" s="1">
        <v>4</v>
      </c>
      <c r="H2434" s="1">
        <v>-4.5202292245315396</v>
      </c>
      <c r="I2434" s="1">
        <v>50.063519710376298</v>
      </c>
      <c r="J2434" s="1">
        <v>-1.9195809514742399</v>
      </c>
      <c r="K2434" s="1">
        <v>-4.4990193543330497</v>
      </c>
      <c r="L2434" s="1">
        <v>50.038712090070199</v>
      </c>
      <c r="M2434" s="1">
        <v>-1.9105738722324801</v>
      </c>
    </row>
    <row r="2435" spans="1:13" ht="15.75" customHeight="1" x14ac:dyDescent="0.25">
      <c r="A2435" s="1">
        <v>69.394999999999996</v>
      </c>
      <c r="B2435" s="1">
        <v>1.081</v>
      </c>
      <c r="C2435" s="1">
        <v>0.1</v>
      </c>
      <c r="D2435" s="1">
        <v>0.01</v>
      </c>
      <c r="E2435" s="1">
        <v>3.0999999999999999E-3</v>
      </c>
      <c r="F2435" s="1" t="s">
        <v>20</v>
      </c>
      <c r="G2435" s="1">
        <v>1</v>
      </c>
      <c r="H2435" s="1">
        <v>-0.81668512703308405</v>
      </c>
      <c r="I2435" s="1">
        <v>50.052998979204503</v>
      </c>
      <c r="J2435" s="1">
        <v>-0.34681719340626899</v>
      </c>
      <c r="K2435" s="1">
        <v>-0.81996843366604399</v>
      </c>
      <c r="L2435" s="1">
        <v>50.046152598460097</v>
      </c>
      <c r="M2435" s="1">
        <v>-0.34821149722526001</v>
      </c>
    </row>
    <row r="2436" spans="1:13" ht="15.75" customHeight="1" x14ac:dyDescent="0.25">
      <c r="A2436" s="1">
        <v>127.977</v>
      </c>
      <c r="B2436" s="1">
        <v>1.3819999999999999</v>
      </c>
      <c r="C2436" s="1">
        <v>11</v>
      </c>
      <c r="D2436" s="1">
        <v>0.01</v>
      </c>
      <c r="E2436" s="1">
        <v>0.34100000000000003</v>
      </c>
      <c r="F2436" s="1" t="s">
        <v>20</v>
      </c>
      <c r="G2436" s="1">
        <v>2</v>
      </c>
      <c r="H2436" s="1">
        <v>26.817851535337599</v>
      </c>
      <c r="I2436" s="1">
        <v>49.9668034780751</v>
      </c>
      <c r="J2436" s="1">
        <v>11.388589916484399</v>
      </c>
      <c r="K2436" s="1">
        <v>26.991025893093902</v>
      </c>
      <c r="L2436" s="1">
        <v>50.062860442670399</v>
      </c>
      <c r="M2436" s="1">
        <v>11.4621309211372</v>
      </c>
    </row>
    <row r="2437" spans="1:13" ht="15.75" customHeight="1" x14ac:dyDescent="0.25">
      <c r="A2437" s="1">
        <v>234.63499999999999</v>
      </c>
      <c r="B2437" s="1">
        <v>0.66600000000000004</v>
      </c>
      <c r="C2437" s="1">
        <v>0.1</v>
      </c>
      <c r="D2437" s="1">
        <v>0.01</v>
      </c>
      <c r="E2437" s="1">
        <v>1.5E-3</v>
      </c>
      <c r="F2437" s="1" t="s">
        <v>20</v>
      </c>
      <c r="G2437" s="1">
        <v>4</v>
      </c>
      <c r="H2437" s="1">
        <v>-0.81042605079769803</v>
      </c>
      <c r="I2437" s="1">
        <v>50.057597300508696</v>
      </c>
      <c r="J2437" s="1">
        <v>-0.344159185832214</v>
      </c>
      <c r="K2437" s="1">
        <v>-0.84446714908022702</v>
      </c>
      <c r="L2437" s="1">
        <v>50.047145530888301</v>
      </c>
      <c r="M2437" s="1">
        <v>-0.35861523232555897</v>
      </c>
    </row>
    <row r="2438" spans="1:13" ht="15.75" customHeight="1" x14ac:dyDescent="0.25">
      <c r="A2438" s="1">
        <v>69.394999999999996</v>
      </c>
      <c r="B2438" s="1">
        <v>1.081</v>
      </c>
      <c r="C2438" s="1">
        <v>15</v>
      </c>
      <c r="D2438" s="1">
        <v>0.01</v>
      </c>
      <c r="E2438" s="1">
        <v>0.3</v>
      </c>
      <c r="F2438" s="1" t="s">
        <v>20</v>
      </c>
      <c r="G2438" s="1">
        <v>2</v>
      </c>
      <c r="H2438" s="1">
        <v>36.318192393148998</v>
      </c>
      <c r="I2438" s="1">
        <v>50.012154805657801</v>
      </c>
      <c r="J2438" s="1">
        <v>15.4230475595163</v>
      </c>
      <c r="K2438" s="1">
        <v>36.107141384196098</v>
      </c>
      <c r="L2438" s="1">
        <v>50.045249954749998</v>
      </c>
      <c r="M2438" s="1">
        <v>15.333421685152</v>
      </c>
    </row>
    <row r="2439" spans="1:13" ht="15.75" customHeight="1" x14ac:dyDescent="0.25">
      <c r="A2439" s="1">
        <v>157.14099999999999</v>
      </c>
      <c r="B2439" s="1">
        <v>1.335</v>
      </c>
      <c r="C2439" s="1">
        <v>0.01</v>
      </c>
      <c r="D2439" s="1">
        <v>1</v>
      </c>
      <c r="E2439" s="1">
        <v>0.02</v>
      </c>
      <c r="F2439" s="1" t="s">
        <v>20</v>
      </c>
      <c r="G2439" s="1">
        <v>4</v>
      </c>
      <c r="H2439" s="1">
        <v>-1.82351169485287</v>
      </c>
      <c r="I2439" s="1">
        <v>50.050690424801402</v>
      </c>
      <c r="J2439" s="1">
        <v>-0.77438070955192395</v>
      </c>
      <c r="K2439" s="1">
        <v>-1.8134548371858299</v>
      </c>
      <c r="L2439" s="1">
        <v>50.048819680833802</v>
      </c>
      <c r="M2439" s="1">
        <v>-0.77010991896799597</v>
      </c>
    </row>
    <row r="2440" spans="1:13" ht="15.75" customHeight="1" x14ac:dyDescent="0.25">
      <c r="A2440" s="1">
        <v>234.63499999999999</v>
      </c>
      <c r="B2440" s="1">
        <v>0.66600000000000004</v>
      </c>
      <c r="C2440" s="1">
        <v>1</v>
      </c>
      <c r="D2440" s="1">
        <v>0.1</v>
      </c>
      <c r="E2440" s="1">
        <v>0.01</v>
      </c>
      <c r="F2440" s="1" t="s">
        <v>20</v>
      </c>
      <c r="G2440" s="1">
        <v>2</v>
      </c>
      <c r="H2440" s="1">
        <v>2.4997400423968901</v>
      </c>
      <c r="I2440" s="1">
        <v>50.0609943085827</v>
      </c>
      <c r="J2440" s="1">
        <v>1.0615508928133499</v>
      </c>
      <c r="K2440" s="1">
        <v>2.4119779342110599</v>
      </c>
      <c r="L2440" s="1">
        <v>50.053156601821598</v>
      </c>
      <c r="M2440" s="1">
        <v>1.0242814397023301</v>
      </c>
    </row>
    <row r="2441" spans="1:13" ht="15.75" customHeight="1" x14ac:dyDescent="0.25">
      <c r="A2441" s="1">
        <v>234.63499999999999</v>
      </c>
      <c r="B2441" s="1">
        <v>0.66600000000000004</v>
      </c>
      <c r="C2441" s="1">
        <v>0.01</v>
      </c>
      <c r="D2441" s="1">
        <v>1</v>
      </c>
      <c r="E2441" s="1">
        <v>5.0000000000000001E-3</v>
      </c>
      <c r="F2441" s="1" t="s">
        <v>20</v>
      </c>
      <c r="G2441" s="1">
        <v>3</v>
      </c>
      <c r="H2441" s="1">
        <v>1.2374316649725099</v>
      </c>
      <c r="I2441" s="1">
        <v>50.047660053001998</v>
      </c>
      <c r="J2441" s="1">
        <v>0.52549331789218401</v>
      </c>
      <c r="K2441" s="1">
        <v>1.2498079696072399</v>
      </c>
      <c r="L2441" s="1">
        <v>50.055524213041799</v>
      </c>
      <c r="M2441" s="1">
        <v>0.53074909529779202</v>
      </c>
    </row>
    <row r="2442" spans="1:13" ht="15.75" customHeight="1" x14ac:dyDescent="0.25">
      <c r="A2442" s="1">
        <v>195.93199999999999</v>
      </c>
      <c r="B2442" s="1">
        <v>1.1060000000000001</v>
      </c>
      <c r="C2442" s="1">
        <v>0.01</v>
      </c>
      <c r="D2442" s="1">
        <v>11</v>
      </c>
      <c r="E2442" s="1">
        <v>0.11</v>
      </c>
      <c r="F2442" s="1" t="s">
        <v>20</v>
      </c>
      <c r="G2442" s="1">
        <v>1</v>
      </c>
      <c r="H2442" s="1">
        <v>-6.8115174202050497</v>
      </c>
      <c r="I2442" s="1">
        <v>49.9934663072167</v>
      </c>
      <c r="J2442" s="1">
        <v>-2.8926097418910501</v>
      </c>
      <c r="K2442" s="1">
        <v>-6.7831262999428796</v>
      </c>
      <c r="L2442" s="1">
        <v>50.0410473393624</v>
      </c>
      <c r="M2442" s="1">
        <v>-2.8805530405736701</v>
      </c>
    </row>
    <row r="2443" spans="1:13" ht="15.75" customHeight="1" x14ac:dyDescent="0.25">
      <c r="A2443" s="1">
        <v>195.93199999999999</v>
      </c>
      <c r="B2443" s="1">
        <v>1.1060000000000001</v>
      </c>
      <c r="C2443" s="1">
        <v>0.5</v>
      </c>
      <c r="D2443" s="1">
        <v>0.01</v>
      </c>
      <c r="E2443" s="1">
        <v>5.0000000000000001E-3</v>
      </c>
      <c r="F2443" s="1" t="s">
        <v>20</v>
      </c>
      <c r="G2443" s="1">
        <v>5</v>
      </c>
      <c r="H2443" s="1">
        <v>-1.7610185889851599</v>
      </c>
      <c r="I2443" s="1">
        <v>50.0513627733337</v>
      </c>
      <c r="J2443" s="1">
        <v>-0.74784210505570103</v>
      </c>
      <c r="K2443" s="1">
        <v>-1.7486657531965899</v>
      </c>
      <c r="L2443" s="1">
        <v>50.049913421954699</v>
      </c>
      <c r="M2443" s="1">
        <v>-0.74259629403626604</v>
      </c>
    </row>
    <row r="2444" spans="1:13" ht="15.75" customHeight="1" x14ac:dyDescent="0.25">
      <c r="A2444" s="1">
        <v>195.93199999999999</v>
      </c>
      <c r="B2444" s="1">
        <v>1.1060000000000001</v>
      </c>
      <c r="C2444" s="1">
        <v>0.01</v>
      </c>
      <c r="D2444" s="1">
        <v>1</v>
      </c>
      <c r="E2444" s="1">
        <v>1E-3</v>
      </c>
      <c r="F2444" s="1" t="s">
        <v>20</v>
      </c>
      <c r="G2444" s="1">
        <v>4</v>
      </c>
      <c r="H2444" s="1">
        <v>1.68101269162797</v>
      </c>
      <c r="I2444" s="1">
        <v>50.041369216441097</v>
      </c>
      <c r="J2444" s="1">
        <v>0.71386643945471795</v>
      </c>
      <c r="K2444" s="1">
        <v>1.6705011525067499</v>
      </c>
      <c r="L2444" s="1">
        <v>50.042024669086203</v>
      </c>
      <c r="M2444" s="1">
        <v>0.70940256179155403</v>
      </c>
    </row>
    <row r="2445" spans="1:13" ht="15.75" customHeight="1" x14ac:dyDescent="0.25">
      <c r="A2445" s="1">
        <v>195.93199999999999</v>
      </c>
      <c r="B2445" s="1">
        <v>1.1060000000000001</v>
      </c>
      <c r="C2445" s="1">
        <v>0.01</v>
      </c>
      <c r="D2445" s="1">
        <v>11</v>
      </c>
      <c r="E2445" s="1">
        <v>0.22</v>
      </c>
      <c r="F2445" s="1" t="s">
        <v>20</v>
      </c>
      <c r="G2445" s="1">
        <v>1</v>
      </c>
      <c r="H2445" s="1">
        <v>6.8085904838412104</v>
      </c>
      <c r="I2445" s="1">
        <v>49.997194596940098</v>
      </c>
      <c r="J2445" s="1">
        <v>2.89136677587957</v>
      </c>
      <c r="K2445" s="1">
        <v>6.7656294653541798</v>
      </c>
      <c r="L2445" s="1">
        <v>50.047947540946303</v>
      </c>
      <c r="M2445" s="1">
        <v>2.8731227557984398</v>
      </c>
    </row>
    <row r="2446" spans="1:13" ht="15.75" customHeight="1" x14ac:dyDescent="0.25">
      <c r="A2446" s="1">
        <v>98.736000000000004</v>
      </c>
      <c r="B2446" s="1">
        <v>1.3109999999999999</v>
      </c>
      <c r="C2446" s="1">
        <v>0.01</v>
      </c>
      <c r="D2446" s="1">
        <v>15</v>
      </c>
      <c r="E2446" s="1">
        <v>0.15</v>
      </c>
      <c r="F2446" s="1" t="s">
        <v>20</v>
      </c>
      <c r="G2446" s="1">
        <v>1</v>
      </c>
      <c r="H2446" s="1">
        <v>-9.22442897933478</v>
      </c>
      <c r="I2446" s="1">
        <v>50.064193006294403</v>
      </c>
      <c r="J2446" s="1">
        <v>-3.9172876589666998</v>
      </c>
      <c r="K2446" s="1">
        <v>-9.2301840138753803</v>
      </c>
      <c r="L2446" s="1">
        <v>50.029488690184202</v>
      </c>
      <c r="M2446" s="1">
        <v>-3.9197316179188801</v>
      </c>
    </row>
    <row r="2447" spans="1:13" ht="15.75" customHeight="1" x14ac:dyDescent="0.25">
      <c r="A2447" s="1">
        <v>157.14099999999999</v>
      </c>
      <c r="B2447" s="1">
        <v>1.335</v>
      </c>
      <c r="C2447" s="1">
        <v>3</v>
      </c>
      <c r="D2447" s="1">
        <v>0.01</v>
      </c>
      <c r="E2447" s="1">
        <v>0.06</v>
      </c>
      <c r="F2447" s="1" t="s">
        <v>20</v>
      </c>
      <c r="G2447" s="1">
        <v>4</v>
      </c>
      <c r="H2447" s="1">
        <v>-7.5001466326630402</v>
      </c>
      <c r="I2447" s="1">
        <v>50.039166131259698</v>
      </c>
      <c r="J2447" s="1">
        <v>-3.1850461324371602</v>
      </c>
      <c r="K2447" s="1">
        <v>-7.4840437339853603</v>
      </c>
      <c r="L2447" s="1">
        <v>50.057901708670101</v>
      </c>
      <c r="M2447" s="1">
        <v>-3.1782078027795801</v>
      </c>
    </row>
    <row r="2448" spans="1:13" ht="15.75" customHeight="1" x14ac:dyDescent="0.25">
      <c r="A2448" s="1">
        <v>195.93199999999999</v>
      </c>
      <c r="B2448" s="1">
        <v>1.1060000000000001</v>
      </c>
      <c r="C2448" s="1">
        <v>7</v>
      </c>
      <c r="D2448" s="1">
        <v>0.01</v>
      </c>
      <c r="E2448" s="1">
        <v>7.0000000000000007E-2</v>
      </c>
      <c r="F2448" s="1" t="s">
        <v>20</v>
      </c>
      <c r="G2448" s="1">
        <v>4</v>
      </c>
      <c r="H2448" s="1">
        <v>17.4524338547184</v>
      </c>
      <c r="I2448" s="1">
        <v>50.062516135203303</v>
      </c>
      <c r="J2448" s="1">
        <v>7.4114293590616596</v>
      </c>
      <c r="K2448" s="1">
        <v>16.921758611000001</v>
      </c>
      <c r="L2448" s="1">
        <v>50.015200815386599</v>
      </c>
      <c r="M2448" s="1">
        <v>7.1860704140479301</v>
      </c>
    </row>
    <row r="2449" spans="1:13" ht="15.75" customHeight="1" x14ac:dyDescent="0.25">
      <c r="A2449" s="1">
        <v>69.394999999999996</v>
      </c>
      <c r="B2449" s="1">
        <v>1.081</v>
      </c>
      <c r="C2449" s="1">
        <v>0.01</v>
      </c>
      <c r="D2449" s="1">
        <v>1</v>
      </c>
      <c r="E2449" s="1">
        <v>5.0000000000000001E-3</v>
      </c>
      <c r="F2449" s="1" t="s">
        <v>20</v>
      </c>
      <c r="G2449" s="1">
        <v>5</v>
      </c>
      <c r="H2449" s="1">
        <v>3.7747726671811201</v>
      </c>
      <c r="I2449" s="1">
        <v>50.0440533400836</v>
      </c>
      <c r="J2449" s="1">
        <v>1.6030120040687601</v>
      </c>
      <c r="K2449" s="1">
        <v>3.7832869204273498</v>
      </c>
      <c r="L2449" s="1">
        <v>50.053639905804097</v>
      </c>
      <c r="M2449" s="1">
        <v>1.60662770529444</v>
      </c>
    </row>
    <row r="2450" spans="1:13" ht="15.75" customHeight="1" x14ac:dyDescent="0.25">
      <c r="A2450" s="1">
        <v>127.977</v>
      </c>
      <c r="B2450" s="1">
        <v>1.3819999999999999</v>
      </c>
      <c r="C2450" s="1">
        <v>0.01</v>
      </c>
      <c r="D2450" s="1">
        <v>7</v>
      </c>
      <c r="E2450" s="1">
        <v>3.5000000000000003E-2</v>
      </c>
      <c r="F2450" s="1" t="s">
        <v>20</v>
      </c>
      <c r="G2450" s="1">
        <v>4</v>
      </c>
      <c r="H2450" s="1">
        <v>9.61574961306167</v>
      </c>
      <c r="I2450" s="1">
        <v>50.057362873280297</v>
      </c>
      <c r="J2450" s="1">
        <v>4.0834676461107797</v>
      </c>
      <c r="K2450" s="1">
        <v>9.6014414116259292</v>
      </c>
      <c r="L2450" s="1">
        <v>50.0663306035066</v>
      </c>
      <c r="M2450" s="1">
        <v>4.0773914606870703</v>
      </c>
    </row>
    <row r="2451" spans="1:13" ht="15.75" customHeight="1" x14ac:dyDescent="0.25">
      <c r="A2451" s="1">
        <v>195.93199999999999</v>
      </c>
      <c r="B2451" s="1">
        <v>1.1060000000000001</v>
      </c>
      <c r="C2451" s="1">
        <v>0.01</v>
      </c>
      <c r="D2451" s="1">
        <v>7</v>
      </c>
      <c r="E2451" s="1">
        <v>7.0000000000000007E-2</v>
      </c>
      <c r="F2451" s="1" t="s">
        <v>20</v>
      </c>
      <c r="G2451" s="1">
        <v>5</v>
      </c>
      <c r="H2451" s="1">
        <v>11.340157531161701</v>
      </c>
      <c r="I2451" s="1">
        <v>50.108070922399897</v>
      </c>
      <c r="J2451" s="1">
        <v>4.8157624983700398</v>
      </c>
      <c r="K2451" s="1">
        <v>11.1495165248652</v>
      </c>
      <c r="L2451" s="1">
        <v>50.0200901474606</v>
      </c>
      <c r="M2451" s="1">
        <v>4.7348040278856898</v>
      </c>
    </row>
    <row r="2452" spans="1:13" ht="15.75" customHeight="1" x14ac:dyDescent="0.25">
      <c r="A2452" s="1">
        <v>234.63499999999999</v>
      </c>
      <c r="B2452" s="1">
        <v>0.66600000000000004</v>
      </c>
      <c r="C2452" s="1">
        <v>1</v>
      </c>
      <c r="D2452" s="1">
        <v>0.01</v>
      </c>
      <c r="E2452" s="1">
        <v>0.02</v>
      </c>
      <c r="F2452" s="1" t="s">
        <v>20</v>
      </c>
      <c r="G2452" s="1">
        <v>5</v>
      </c>
      <c r="H2452" s="1">
        <v>-2.6964928700668498</v>
      </c>
      <c r="I2452" s="1">
        <v>50.057536428067003</v>
      </c>
      <c r="J2452" s="1">
        <v>-1.1451048369572101</v>
      </c>
      <c r="K2452" s="1">
        <v>-2.69688284350678</v>
      </c>
      <c r="L2452" s="1">
        <v>50.055405297139501</v>
      </c>
      <c r="M2452" s="1">
        <v>-1.1452704448389599</v>
      </c>
    </row>
    <row r="2453" spans="1:13" ht="15.75" customHeight="1" x14ac:dyDescent="0.25">
      <c r="A2453" s="1">
        <v>127.977</v>
      </c>
      <c r="B2453" s="1">
        <v>1.3819999999999999</v>
      </c>
      <c r="C2453" s="1">
        <v>0.01</v>
      </c>
      <c r="D2453" s="1">
        <v>15</v>
      </c>
      <c r="E2453" s="1">
        <v>1.4999999999999999E-2</v>
      </c>
      <c r="F2453" s="1" t="s">
        <v>20</v>
      </c>
      <c r="G2453" s="1">
        <v>5</v>
      </c>
      <c r="H2453" s="1">
        <v>23.699043831702699</v>
      </c>
      <c r="I2453" s="1">
        <v>50.097697020163402</v>
      </c>
      <c r="J2453" s="1">
        <v>10.064142955538699</v>
      </c>
      <c r="K2453" s="1">
        <v>23.808930143695999</v>
      </c>
      <c r="L2453" s="1">
        <v>50.019783457883598</v>
      </c>
      <c r="M2453" s="1">
        <v>10.110807772930199</v>
      </c>
    </row>
    <row r="2454" spans="1:13" ht="15.75" customHeight="1" x14ac:dyDescent="0.25">
      <c r="A2454" s="1">
        <v>157.14099999999999</v>
      </c>
      <c r="B2454" s="1">
        <v>1.335</v>
      </c>
      <c r="C2454" s="1">
        <v>0.01</v>
      </c>
      <c r="D2454" s="1">
        <v>0.5</v>
      </c>
      <c r="E2454" s="1">
        <v>5.0000000000000001E-4</v>
      </c>
      <c r="F2454" s="1" t="s">
        <v>20</v>
      </c>
      <c r="G2454" s="1">
        <v>3</v>
      </c>
      <c r="H2454" s="1">
        <v>-1.02203739245716</v>
      </c>
      <c r="I2454" s="1">
        <v>50.052305222333203</v>
      </c>
      <c r="J2454" s="1">
        <v>-0.43402301361354201</v>
      </c>
      <c r="K2454" s="1">
        <v>1.0162157108308101</v>
      </c>
      <c r="L2454" s="1">
        <v>50.049407082753902</v>
      </c>
      <c r="M2454" s="1">
        <v>0.431550752009009</v>
      </c>
    </row>
    <row r="2455" spans="1:13" ht="15.75" customHeight="1" x14ac:dyDescent="0.25">
      <c r="A2455" s="1">
        <v>234.63499999999999</v>
      </c>
      <c r="B2455" s="1">
        <v>0.66600000000000004</v>
      </c>
      <c r="C2455" s="1">
        <v>0.01</v>
      </c>
      <c r="D2455" s="1">
        <v>0.5</v>
      </c>
      <c r="E2455" s="1">
        <v>0.01</v>
      </c>
      <c r="F2455" s="1" t="s">
        <v>20</v>
      </c>
      <c r="G2455" s="1">
        <v>4</v>
      </c>
      <c r="H2455" s="1">
        <v>1.06453855387626</v>
      </c>
      <c r="I2455" s="1">
        <v>50.043147494876997</v>
      </c>
      <c r="J2455" s="1">
        <v>0.45207174871592698</v>
      </c>
      <c r="K2455" s="1">
        <v>1.05878507085468</v>
      </c>
      <c r="L2455" s="1">
        <v>50.046554951497299</v>
      </c>
      <c r="M2455" s="1">
        <v>0.44962844863881402</v>
      </c>
    </row>
    <row r="2456" spans="1:13" ht="15.75" customHeight="1" x14ac:dyDescent="0.25">
      <c r="A2456" s="1">
        <v>195.93199999999999</v>
      </c>
      <c r="B2456" s="1">
        <v>1.1060000000000001</v>
      </c>
      <c r="C2456" s="1">
        <v>7</v>
      </c>
      <c r="D2456" s="1">
        <v>0.01</v>
      </c>
      <c r="E2456" s="1">
        <v>0.14000000000000001</v>
      </c>
      <c r="F2456" s="1" t="s">
        <v>20</v>
      </c>
      <c r="G2456" s="1">
        <v>5</v>
      </c>
      <c r="H2456" s="1">
        <v>17.103178131339401</v>
      </c>
      <c r="I2456" s="1">
        <v>50.0774662641224</v>
      </c>
      <c r="J2456" s="1">
        <v>7.2631128466703698</v>
      </c>
      <c r="K2456" s="1">
        <v>17.350456682228</v>
      </c>
      <c r="L2456" s="1">
        <v>50.002215539469397</v>
      </c>
      <c r="M2456" s="1">
        <v>7.3681232725615997</v>
      </c>
    </row>
    <row r="2457" spans="1:13" ht="15.75" customHeight="1" x14ac:dyDescent="0.25">
      <c r="A2457" s="1">
        <v>127.977</v>
      </c>
      <c r="B2457" s="1">
        <v>1.3819999999999999</v>
      </c>
      <c r="C2457" s="1">
        <v>0.01</v>
      </c>
      <c r="D2457" s="1">
        <v>0.1</v>
      </c>
      <c r="E2457" s="1">
        <v>5.0000000000000001E-4</v>
      </c>
      <c r="F2457" s="1" t="s">
        <v>20</v>
      </c>
      <c r="G2457" s="1">
        <v>5</v>
      </c>
      <c r="H2457" s="1">
        <v>-1.8536382864387999</v>
      </c>
      <c r="I2457" s="1">
        <v>50.050878834662903</v>
      </c>
      <c r="J2457" s="1">
        <v>-0.78717440395736504</v>
      </c>
      <c r="K2457" s="1">
        <v>-1.82577359554092</v>
      </c>
      <c r="L2457" s="1">
        <v>50.046309119270298</v>
      </c>
      <c r="M2457" s="1">
        <v>-0.77534125851067004</v>
      </c>
    </row>
    <row r="2458" spans="1:13" ht="15.75" customHeight="1" x14ac:dyDescent="0.25">
      <c r="A2458" s="1">
        <v>157.14099999999999</v>
      </c>
      <c r="B2458" s="1">
        <v>1.335</v>
      </c>
      <c r="C2458" s="1">
        <v>0.01</v>
      </c>
      <c r="D2458" s="1">
        <v>15</v>
      </c>
      <c r="E2458" s="1">
        <v>0.15</v>
      </c>
      <c r="F2458" s="1" t="s">
        <v>20</v>
      </c>
      <c r="G2458" s="1">
        <v>5</v>
      </c>
      <c r="H2458" s="1">
        <v>23.7426208924253</v>
      </c>
      <c r="I2458" s="1">
        <v>49.985000268915996</v>
      </c>
      <c r="J2458" s="1">
        <v>10.082648586897101</v>
      </c>
      <c r="K2458" s="1">
        <v>23.9292060068904</v>
      </c>
      <c r="L2458" s="1">
        <v>50.0392830108838</v>
      </c>
      <c r="M2458" s="1">
        <v>10.1618846640438</v>
      </c>
    </row>
    <row r="2459" spans="1:13" ht="15.75" customHeight="1" x14ac:dyDescent="0.25">
      <c r="A2459" s="1">
        <v>234.63499999999999</v>
      </c>
      <c r="B2459" s="1">
        <v>0.66600000000000004</v>
      </c>
      <c r="C2459" s="1">
        <v>0.01</v>
      </c>
      <c r="D2459" s="1">
        <v>7</v>
      </c>
      <c r="E2459" s="1">
        <v>7.0000000000000007E-2</v>
      </c>
      <c r="F2459" s="1" t="s">
        <v>20</v>
      </c>
      <c r="G2459" s="1">
        <v>4</v>
      </c>
      <c r="H2459" s="1">
        <v>9.4334332511281307</v>
      </c>
      <c r="I2459" s="1">
        <v>50.071888388398101</v>
      </c>
      <c r="J2459" s="1">
        <v>4.0060443566876698</v>
      </c>
      <c r="K2459" s="1">
        <v>9.5560224164971697</v>
      </c>
      <c r="L2459" s="1">
        <v>50.089481110074701</v>
      </c>
      <c r="M2459" s="1">
        <v>4.0581036251474298</v>
      </c>
    </row>
    <row r="2460" spans="1:13" ht="15.75" customHeight="1" x14ac:dyDescent="0.25">
      <c r="A2460" s="1">
        <v>157.14099999999999</v>
      </c>
      <c r="B2460" s="1">
        <v>1.335</v>
      </c>
      <c r="C2460" s="1">
        <v>0.01</v>
      </c>
      <c r="D2460" s="1">
        <v>3</v>
      </c>
      <c r="E2460" s="1">
        <v>4.4999999999999998E-2</v>
      </c>
      <c r="F2460" s="1" t="s">
        <v>20</v>
      </c>
      <c r="G2460" s="1">
        <v>2</v>
      </c>
      <c r="H2460" s="1">
        <v>2.6741551165255899</v>
      </c>
      <c r="I2460" s="1">
        <v>50.036236148191001</v>
      </c>
      <c r="J2460" s="1">
        <v>1.13561878568268</v>
      </c>
      <c r="K2460" s="1">
        <v>2.6428788865119399</v>
      </c>
      <c r="L2460" s="1">
        <v>50.070237676095097</v>
      </c>
      <c r="M2460" s="1">
        <v>1.1223368806318701</v>
      </c>
    </row>
    <row r="2461" spans="1:13" ht="15.75" customHeight="1" x14ac:dyDescent="0.25">
      <c r="A2461" s="1">
        <v>157.14099999999999</v>
      </c>
      <c r="B2461" s="1">
        <v>1.335</v>
      </c>
      <c r="C2461" s="1">
        <v>3</v>
      </c>
      <c r="D2461" s="1">
        <v>0.01</v>
      </c>
      <c r="E2461" s="1">
        <v>9.2999999999999999E-2</v>
      </c>
      <c r="F2461" s="1" t="s">
        <v>20</v>
      </c>
      <c r="G2461" s="1">
        <v>4</v>
      </c>
      <c r="H2461" s="1">
        <v>-7.5177920884340201</v>
      </c>
      <c r="I2461" s="1">
        <v>50.0718397365847</v>
      </c>
      <c r="J2461" s="1">
        <v>-3.1925395313546798</v>
      </c>
      <c r="K2461" s="1">
        <v>-7.5814848308594396</v>
      </c>
      <c r="L2461" s="1">
        <v>50.028861366536802</v>
      </c>
      <c r="M2461" s="1">
        <v>-3.2195875789279098</v>
      </c>
    </row>
    <row r="2462" spans="1:13" ht="15.75" customHeight="1" x14ac:dyDescent="0.25">
      <c r="A2462" s="1">
        <v>127.977</v>
      </c>
      <c r="B2462" s="1">
        <v>1.3819999999999999</v>
      </c>
      <c r="C2462" s="1">
        <v>0.5</v>
      </c>
      <c r="D2462" s="1">
        <v>0.01</v>
      </c>
      <c r="E2462" s="1">
        <v>0.01</v>
      </c>
      <c r="F2462" s="1" t="s">
        <v>20</v>
      </c>
      <c r="G2462" s="1">
        <v>5</v>
      </c>
      <c r="H2462" s="1">
        <v>2.2440433601340302</v>
      </c>
      <c r="I2462" s="1">
        <v>50.052947112156097</v>
      </c>
      <c r="J2462" s="1">
        <v>0.95296558524462205</v>
      </c>
      <c r="K2462" s="1">
        <v>2.2542176662209301</v>
      </c>
      <c r="L2462" s="1">
        <v>50.049333715597903</v>
      </c>
      <c r="M2462" s="1">
        <v>0.95728625200481399</v>
      </c>
    </row>
    <row r="2463" spans="1:13" ht="15.75" customHeight="1" x14ac:dyDescent="0.25">
      <c r="A2463" s="1">
        <v>234.63499999999999</v>
      </c>
      <c r="B2463" s="1">
        <v>0.66600000000000004</v>
      </c>
      <c r="C2463" s="1">
        <v>0.01</v>
      </c>
      <c r="D2463" s="1">
        <v>0.1</v>
      </c>
      <c r="E2463" s="1">
        <v>3.0000000000000001E-3</v>
      </c>
      <c r="F2463" s="1" t="s">
        <v>20</v>
      </c>
      <c r="G2463" s="1">
        <v>2</v>
      </c>
      <c r="H2463" s="1">
        <v>-0.40937290051041703</v>
      </c>
      <c r="I2463" s="1">
        <v>50.0504486543986</v>
      </c>
      <c r="J2463" s="1">
        <v>-0.173846144262959</v>
      </c>
      <c r="K2463" s="1">
        <v>-0.40902841654399602</v>
      </c>
      <c r="L2463" s="1">
        <v>50.048845857020702</v>
      </c>
      <c r="M2463" s="1">
        <v>-0.173699854146422</v>
      </c>
    </row>
    <row r="2464" spans="1:13" ht="15.75" customHeight="1" x14ac:dyDescent="0.25">
      <c r="A2464" s="1">
        <v>127.977</v>
      </c>
      <c r="B2464" s="1">
        <v>1.3819999999999999</v>
      </c>
      <c r="C2464" s="1">
        <v>0.01</v>
      </c>
      <c r="D2464" s="1">
        <v>1</v>
      </c>
      <c r="E2464" s="1">
        <v>1E-3</v>
      </c>
      <c r="F2464" s="1" t="s">
        <v>20</v>
      </c>
      <c r="G2464" s="1">
        <v>1</v>
      </c>
      <c r="H2464" s="1">
        <v>0.74554264846233198</v>
      </c>
      <c r="I2464" s="1">
        <v>50.051603018119103</v>
      </c>
      <c r="J2464" s="1">
        <v>0.31660550724576703</v>
      </c>
      <c r="K2464" s="1">
        <v>0.75147605802965201</v>
      </c>
      <c r="L2464" s="1">
        <v>50.0510176417555</v>
      </c>
      <c r="M2464" s="1">
        <v>0.31912521574216601</v>
      </c>
    </row>
    <row r="2465" spans="1:13" ht="15.75" customHeight="1" x14ac:dyDescent="0.25">
      <c r="A2465" s="1">
        <v>195.93199999999999</v>
      </c>
      <c r="B2465" s="1">
        <v>1.1060000000000001</v>
      </c>
      <c r="C2465" s="1">
        <v>3</v>
      </c>
      <c r="D2465" s="1">
        <v>0.01</v>
      </c>
      <c r="E2465" s="1">
        <v>9.2999999999999999E-2</v>
      </c>
      <c r="F2465" s="1" t="s">
        <v>20</v>
      </c>
      <c r="G2465" s="1">
        <v>5</v>
      </c>
      <c r="H2465" s="1">
        <v>-7.4378353434765403</v>
      </c>
      <c r="I2465" s="1">
        <v>50.010761751112803</v>
      </c>
      <c r="J2465" s="1">
        <v>-3.1585847390336901</v>
      </c>
      <c r="K2465" s="1">
        <v>-7.4711038967314298</v>
      </c>
      <c r="L2465" s="1">
        <v>49.999807981542602</v>
      </c>
      <c r="M2465" s="1">
        <v>-3.1727127130675301</v>
      </c>
    </row>
    <row r="2466" spans="1:13" ht="15.75" customHeight="1" x14ac:dyDescent="0.25">
      <c r="A2466" s="1">
        <v>69.394999999999996</v>
      </c>
      <c r="B2466" s="1">
        <v>1.081</v>
      </c>
      <c r="C2466" s="1">
        <v>7</v>
      </c>
      <c r="D2466" s="1">
        <v>0.01</v>
      </c>
      <c r="E2466" s="1">
        <v>0.14000000000000001</v>
      </c>
      <c r="F2466" s="1" t="s">
        <v>20</v>
      </c>
      <c r="G2466" s="1">
        <v>4</v>
      </c>
      <c r="H2466" s="1">
        <v>-17.459745190427899</v>
      </c>
      <c r="I2466" s="1">
        <v>50.073508630362497</v>
      </c>
      <c r="J2466" s="1">
        <v>-7.4145342238949796</v>
      </c>
      <c r="K2466" s="1">
        <v>-17.366611071297601</v>
      </c>
      <c r="L2466" s="1">
        <v>50.081024454245103</v>
      </c>
      <c r="M2466" s="1">
        <v>-7.3749834683615001</v>
      </c>
    </row>
    <row r="2467" spans="1:13" ht="15.75" customHeight="1" x14ac:dyDescent="0.25">
      <c r="A2467" s="1">
        <v>195.93199999999999</v>
      </c>
      <c r="B2467" s="1">
        <v>1.1060000000000001</v>
      </c>
      <c r="C2467" s="1">
        <v>0.01</v>
      </c>
      <c r="D2467" s="1">
        <v>0.5</v>
      </c>
      <c r="E2467" s="1">
        <v>0.01</v>
      </c>
      <c r="F2467" s="1" t="s">
        <v>20</v>
      </c>
      <c r="G2467" s="1">
        <v>5</v>
      </c>
      <c r="H2467" s="1">
        <v>-1.4796752645539899</v>
      </c>
      <c r="I2467" s="1">
        <v>50.040608206914499</v>
      </c>
      <c r="J2467" s="1">
        <v>-0.62836557862833198</v>
      </c>
      <c r="K2467" s="1">
        <v>-1.47267843620839</v>
      </c>
      <c r="L2467" s="1">
        <v>50.046470911806203</v>
      </c>
      <c r="M2467" s="1">
        <v>-0.62539427391217495</v>
      </c>
    </row>
    <row r="2468" spans="1:13" ht="15.75" customHeight="1" x14ac:dyDescent="0.25">
      <c r="A2468" s="1">
        <v>195.93199999999999</v>
      </c>
      <c r="B2468" s="1">
        <v>1.1060000000000001</v>
      </c>
      <c r="C2468" s="1">
        <v>0.01</v>
      </c>
      <c r="D2468" s="1">
        <v>7</v>
      </c>
      <c r="E2468" s="1">
        <v>0.14000000000000001</v>
      </c>
      <c r="F2468" s="1" t="s">
        <v>20</v>
      </c>
      <c r="G2468" s="1">
        <v>3</v>
      </c>
      <c r="H2468" s="1">
        <v>7.7981499457258199</v>
      </c>
      <c r="I2468" s="1">
        <v>50.062773281534497</v>
      </c>
      <c r="J2468" s="1">
        <v>3.3115975648572298</v>
      </c>
      <c r="K2468" s="1">
        <v>7.7450913107082</v>
      </c>
      <c r="L2468" s="1">
        <v>50.068079775708497</v>
      </c>
      <c r="M2468" s="1">
        <v>3.2890654453491601</v>
      </c>
    </row>
    <row r="2469" spans="1:13" ht="15.75" customHeight="1" x14ac:dyDescent="0.25">
      <c r="A2469" s="1">
        <v>157.14099999999999</v>
      </c>
      <c r="B2469" s="1">
        <v>1.335</v>
      </c>
      <c r="C2469" s="1">
        <v>0.01</v>
      </c>
      <c r="D2469" s="1">
        <v>11</v>
      </c>
      <c r="E2469" s="1">
        <v>0.11</v>
      </c>
      <c r="F2469" s="1" t="s">
        <v>20</v>
      </c>
      <c r="G2469" s="1">
        <v>5</v>
      </c>
      <c r="H2469" s="1">
        <v>17.6065217787867</v>
      </c>
      <c r="I2469" s="1">
        <v>50.0319489148049</v>
      </c>
      <c r="J2469" s="1">
        <v>7.4768650326085897</v>
      </c>
      <c r="K2469" s="1">
        <v>17.549533964353898</v>
      </c>
      <c r="L2469" s="1">
        <v>50.049262799141303</v>
      </c>
      <c r="M2469" s="1">
        <v>7.4526643300297097</v>
      </c>
    </row>
    <row r="2470" spans="1:13" ht="15.75" customHeight="1" x14ac:dyDescent="0.25">
      <c r="A2470" s="1">
        <v>157.14099999999999</v>
      </c>
      <c r="B2470" s="1">
        <v>1.335</v>
      </c>
      <c r="C2470" s="1">
        <v>11</v>
      </c>
      <c r="D2470" s="1">
        <v>0.01</v>
      </c>
      <c r="E2470" s="1">
        <v>0.22</v>
      </c>
      <c r="F2470" s="1" t="s">
        <v>20</v>
      </c>
      <c r="G2470" s="1">
        <v>2</v>
      </c>
      <c r="H2470" s="1">
        <v>26.926371898948101</v>
      </c>
      <c r="I2470" s="1">
        <v>50.010172244331997</v>
      </c>
      <c r="J2470" s="1">
        <v>11.4346746640683</v>
      </c>
      <c r="K2470" s="1">
        <v>27.0627981704056</v>
      </c>
      <c r="L2470" s="1">
        <v>50.147721470497302</v>
      </c>
      <c r="M2470" s="1">
        <v>11.4926100604746</v>
      </c>
    </row>
    <row r="2471" spans="1:13" ht="15.75" customHeight="1" x14ac:dyDescent="0.25">
      <c r="A2471" s="1">
        <v>98.736000000000004</v>
      </c>
      <c r="B2471" s="1">
        <v>1.3109999999999999</v>
      </c>
      <c r="C2471" s="1">
        <v>1</v>
      </c>
      <c r="D2471" s="1">
        <v>0.01</v>
      </c>
      <c r="E2471" s="1">
        <v>5.0000000000000001E-3</v>
      </c>
      <c r="F2471" s="1" t="s">
        <v>20</v>
      </c>
      <c r="G2471" s="1">
        <v>5</v>
      </c>
      <c r="H2471" s="1">
        <v>3.5070881009026298</v>
      </c>
      <c r="I2471" s="1">
        <v>50.0596964163867</v>
      </c>
      <c r="J2471" s="1">
        <v>1.48933586754825</v>
      </c>
      <c r="K2471" s="1">
        <v>3.5207601774914399</v>
      </c>
      <c r="L2471" s="1">
        <v>50.036504664551202</v>
      </c>
      <c r="M2471" s="1">
        <v>1.49514191332233</v>
      </c>
    </row>
    <row r="2472" spans="1:13" ht="15.75" customHeight="1" x14ac:dyDescent="0.25">
      <c r="A2472" s="1">
        <v>195.93199999999999</v>
      </c>
      <c r="B2472" s="1">
        <v>1.1060000000000001</v>
      </c>
      <c r="C2472" s="1">
        <v>3</v>
      </c>
      <c r="D2472" s="1">
        <v>0.01</v>
      </c>
      <c r="E2472" s="1">
        <v>1.4999999999999999E-2</v>
      </c>
      <c r="F2472" s="1" t="s">
        <v>20</v>
      </c>
      <c r="G2472" s="1">
        <v>2</v>
      </c>
      <c r="H2472" s="1">
        <v>7.3953419293901002</v>
      </c>
      <c r="I2472" s="1">
        <v>50.041107081003503</v>
      </c>
      <c r="J2472" s="1">
        <v>3.1405392939485699</v>
      </c>
      <c r="K2472" s="1">
        <v>7.4413700971648504</v>
      </c>
      <c r="L2472" s="1">
        <v>50.033172784667798</v>
      </c>
      <c r="M2472" s="1">
        <v>3.1600858234945002</v>
      </c>
    </row>
    <row r="2473" spans="1:13" ht="15.75" customHeight="1" x14ac:dyDescent="0.25">
      <c r="A2473" s="1">
        <v>69.394999999999996</v>
      </c>
      <c r="B2473" s="1">
        <v>1.081</v>
      </c>
      <c r="C2473" s="1">
        <v>0.01</v>
      </c>
      <c r="D2473" s="1">
        <v>0.5</v>
      </c>
      <c r="E2473" s="1">
        <v>2.5000000000000001E-3</v>
      </c>
      <c r="F2473" s="1" t="s">
        <v>20</v>
      </c>
      <c r="G2473" s="1">
        <v>2</v>
      </c>
      <c r="H2473" s="1">
        <v>1.3674798661808001</v>
      </c>
      <c r="I2473" s="1">
        <v>50.044892921368898</v>
      </c>
      <c r="J2473" s="1">
        <v>0.58072017418923005</v>
      </c>
      <c r="K2473" s="1">
        <v>1.3832418356154801</v>
      </c>
      <c r="L2473" s="1">
        <v>50.0535254964405</v>
      </c>
      <c r="M2473" s="1">
        <v>0.58741372329517605</v>
      </c>
    </row>
    <row r="2474" spans="1:13" ht="15.75" customHeight="1" x14ac:dyDescent="0.25">
      <c r="A2474" s="1">
        <v>98.736000000000004</v>
      </c>
      <c r="B2474" s="1">
        <v>1.3109999999999999</v>
      </c>
      <c r="C2474" s="1">
        <v>0.01</v>
      </c>
      <c r="D2474" s="1">
        <v>15</v>
      </c>
      <c r="E2474" s="1">
        <v>7.4999999999999997E-2</v>
      </c>
      <c r="F2474" s="1" t="s">
        <v>20</v>
      </c>
      <c r="G2474" s="1">
        <v>4</v>
      </c>
      <c r="H2474" s="1">
        <v>20.261142336939201</v>
      </c>
      <c r="I2474" s="1">
        <v>50.022825771158303</v>
      </c>
      <c r="J2474" s="1">
        <v>8.6041881845334096</v>
      </c>
      <c r="K2474" s="1">
        <v>20.234939666847101</v>
      </c>
      <c r="L2474" s="1">
        <v>50.071220980363698</v>
      </c>
      <c r="M2474" s="1">
        <v>8.5930608403461495</v>
      </c>
    </row>
    <row r="2475" spans="1:13" ht="15.75" customHeight="1" x14ac:dyDescent="0.25">
      <c r="A2475" s="1">
        <v>127.977</v>
      </c>
      <c r="B2475" s="1">
        <v>1.3819999999999999</v>
      </c>
      <c r="C2475" s="1">
        <v>11</v>
      </c>
      <c r="D2475" s="1">
        <v>0.01</v>
      </c>
      <c r="E2475" s="1">
        <v>0.16500000000000001</v>
      </c>
      <c r="F2475" s="1" t="s">
        <v>20</v>
      </c>
      <c r="G2475" s="1">
        <v>4</v>
      </c>
      <c r="H2475" s="1">
        <v>26.665660949850899</v>
      </c>
      <c r="I2475" s="1">
        <v>50.045424458878898</v>
      </c>
      <c r="J2475" s="1">
        <v>11.323959975306099</v>
      </c>
      <c r="K2475" s="1">
        <v>26.875743468102101</v>
      </c>
      <c r="L2475" s="1">
        <v>50.078228979234403</v>
      </c>
      <c r="M2475" s="1">
        <v>11.413174566036201</v>
      </c>
    </row>
    <row r="2476" spans="1:13" ht="15.75" customHeight="1" x14ac:dyDescent="0.25">
      <c r="A2476" s="1">
        <v>69.394999999999996</v>
      </c>
      <c r="B2476" s="1">
        <v>1.081</v>
      </c>
      <c r="C2476" s="1">
        <v>0.01</v>
      </c>
      <c r="D2476" s="1">
        <v>11</v>
      </c>
      <c r="E2476" s="1">
        <v>0.16500000000000001</v>
      </c>
      <c r="F2476" s="1" t="s">
        <v>20</v>
      </c>
      <c r="G2476" s="1">
        <v>1</v>
      </c>
      <c r="H2476" s="1">
        <v>6.8552322436410398</v>
      </c>
      <c r="I2476" s="1">
        <v>50.073852754190398</v>
      </c>
      <c r="J2476" s="1">
        <v>2.9111738761852499</v>
      </c>
      <c r="K2476" s="1">
        <v>6.7702926173209699</v>
      </c>
      <c r="L2476" s="1">
        <v>50.047725324640503</v>
      </c>
      <c r="M2476" s="1">
        <v>2.8751030309669501</v>
      </c>
    </row>
    <row r="2477" spans="1:13" ht="15.75" customHeight="1" x14ac:dyDescent="0.25">
      <c r="A2477" s="1">
        <v>234.63499999999999</v>
      </c>
      <c r="B2477" s="1">
        <v>0.66600000000000004</v>
      </c>
      <c r="C2477" s="1">
        <v>0.01</v>
      </c>
      <c r="D2477" s="1">
        <v>0.5</v>
      </c>
      <c r="E2477" s="1">
        <v>1.4999999999999999E-2</v>
      </c>
      <c r="F2477" s="1" t="s">
        <v>20</v>
      </c>
      <c r="G2477" s="1">
        <v>2</v>
      </c>
      <c r="H2477" s="1">
        <v>0.59316505824690602</v>
      </c>
      <c r="I2477" s="1">
        <v>50.050844439128603</v>
      </c>
      <c r="J2477" s="1">
        <v>0.25189615179501701</v>
      </c>
      <c r="K2477" s="1">
        <v>-0.59629803010739102</v>
      </c>
      <c r="L2477" s="1">
        <v>50.048529611415297</v>
      </c>
      <c r="M2477" s="1">
        <v>-0.253226613770762</v>
      </c>
    </row>
    <row r="2478" spans="1:13" ht="15.75" customHeight="1" x14ac:dyDescent="0.25">
      <c r="A2478" s="1">
        <v>69.394999999999996</v>
      </c>
      <c r="B2478" s="1">
        <v>1.081</v>
      </c>
      <c r="C2478" s="1">
        <v>0.01</v>
      </c>
      <c r="D2478" s="1">
        <v>11</v>
      </c>
      <c r="E2478" s="1">
        <v>0.33</v>
      </c>
      <c r="F2478" s="1" t="s">
        <v>20</v>
      </c>
      <c r="G2478" s="1">
        <v>5</v>
      </c>
      <c r="H2478" s="1">
        <v>17.953824284781899</v>
      </c>
      <c r="I2478" s="1">
        <v>50.061008855911197</v>
      </c>
      <c r="J2478" s="1">
        <v>7.6243520828868503</v>
      </c>
      <c r="K2478" s="1">
        <v>17.9403309985858</v>
      </c>
      <c r="L2478" s="1">
        <v>50.009765802037997</v>
      </c>
      <c r="M2478" s="1">
        <v>7.6186219630481897</v>
      </c>
    </row>
    <row r="2479" spans="1:13" ht="15.75" customHeight="1" x14ac:dyDescent="0.25">
      <c r="A2479" s="1">
        <v>127.977</v>
      </c>
      <c r="B2479" s="1">
        <v>1.3819999999999999</v>
      </c>
      <c r="C2479" s="1">
        <v>7</v>
      </c>
      <c r="D2479" s="1">
        <v>0.01</v>
      </c>
      <c r="E2479" s="1">
        <v>7.0000000000000007E-2</v>
      </c>
      <c r="F2479" s="1" t="s">
        <v>20</v>
      </c>
      <c r="G2479" s="1">
        <v>1</v>
      </c>
      <c r="H2479" s="1">
        <v>17.217212711870399</v>
      </c>
      <c r="I2479" s="1">
        <v>50.109729077973398</v>
      </c>
      <c r="J2479" s="1">
        <v>7.3115392865085997</v>
      </c>
      <c r="K2479" s="1">
        <v>16.994351154919201</v>
      </c>
      <c r="L2479" s="1">
        <v>49.950918121354903</v>
      </c>
      <c r="M2479" s="1">
        <v>7.2168978915064104</v>
      </c>
    </row>
    <row r="2480" spans="1:13" ht="15.75" customHeight="1" x14ac:dyDescent="0.25">
      <c r="A2480" s="1">
        <v>98.736000000000004</v>
      </c>
      <c r="B2480" s="1">
        <v>1.3109999999999999</v>
      </c>
      <c r="C2480" s="1">
        <v>0.5</v>
      </c>
      <c r="D2480" s="1">
        <v>0.01</v>
      </c>
      <c r="E2480" s="1">
        <v>7.4999999999999997E-3</v>
      </c>
      <c r="F2480" s="1" t="s">
        <v>20</v>
      </c>
      <c r="G2480" s="1">
        <v>1</v>
      </c>
      <c r="H2480" s="1">
        <v>1.3687700094119299</v>
      </c>
      <c r="I2480" s="1">
        <v>50.050697202207097</v>
      </c>
      <c r="J2480" s="1">
        <v>0.58126805223880396</v>
      </c>
      <c r="K2480" s="1">
        <v>1.3605216456453699</v>
      </c>
      <c r="L2480" s="1">
        <v>50.054391004959399</v>
      </c>
      <c r="M2480" s="1">
        <v>0.57776526484006197</v>
      </c>
    </row>
    <row r="2481" spans="1:13" ht="15.75" customHeight="1" x14ac:dyDescent="0.25">
      <c r="A2481" s="1">
        <v>234.63499999999999</v>
      </c>
      <c r="B2481" s="1">
        <v>0.66600000000000004</v>
      </c>
      <c r="C2481" s="1">
        <v>0.01</v>
      </c>
      <c r="D2481" s="1">
        <v>7</v>
      </c>
      <c r="E2481" s="1">
        <v>0.105</v>
      </c>
      <c r="F2481" s="1" t="s">
        <v>20</v>
      </c>
      <c r="G2481" s="1">
        <v>4</v>
      </c>
      <c r="H2481" s="1">
        <v>-9.5731051586021003</v>
      </c>
      <c r="I2481" s="1">
        <v>50.075000092123801</v>
      </c>
      <c r="J2481" s="1">
        <v>-4.0653580595388501</v>
      </c>
      <c r="K2481" s="1">
        <v>-9.4590356045265995</v>
      </c>
      <c r="L2481" s="1">
        <v>50.062572157858803</v>
      </c>
      <c r="M2481" s="1">
        <v>-4.0169167676773396</v>
      </c>
    </row>
    <row r="2482" spans="1:13" ht="15.75" customHeight="1" x14ac:dyDescent="0.25">
      <c r="A2482" s="1">
        <v>234.63499999999999</v>
      </c>
      <c r="B2482" s="1">
        <v>0.66600000000000004</v>
      </c>
      <c r="C2482" s="1">
        <v>0.1</v>
      </c>
      <c r="D2482" s="1">
        <v>0.1</v>
      </c>
      <c r="E2482" s="1">
        <v>0.01</v>
      </c>
      <c r="F2482" s="1" t="s">
        <v>20</v>
      </c>
      <c r="G2482" s="1">
        <v>4</v>
      </c>
      <c r="H2482" s="1">
        <v>0.81168807807481802</v>
      </c>
      <c r="I2482" s="1">
        <v>50.040360811391899</v>
      </c>
      <c r="J2482" s="1">
        <v>0.34469512403381097</v>
      </c>
      <c r="K2482" s="1">
        <v>0.80321210100090601</v>
      </c>
      <c r="L2482" s="1">
        <v>50.045383554328602</v>
      </c>
      <c r="M2482" s="1">
        <v>0.34109567734028601</v>
      </c>
    </row>
    <row r="2483" spans="1:13" ht="15.75" customHeight="1" x14ac:dyDescent="0.25">
      <c r="A2483" s="1">
        <v>127.977</v>
      </c>
      <c r="B2483" s="1">
        <v>1.3819999999999999</v>
      </c>
      <c r="C2483" s="1">
        <v>0.01</v>
      </c>
      <c r="D2483" s="1">
        <v>1</v>
      </c>
      <c r="E2483" s="1">
        <v>1.4999999999999999E-2</v>
      </c>
      <c r="F2483" s="1" t="s">
        <v>20</v>
      </c>
      <c r="G2483" s="1">
        <v>5</v>
      </c>
      <c r="H2483" s="1">
        <v>-2.4939609683147399</v>
      </c>
      <c r="I2483" s="1">
        <v>50.037524731287498</v>
      </c>
      <c r="J2483" s="1">
        <v>-1.05909672512091</v>
      </c>
      <c r="K2483" s="1">
        <v>-2.4848820941763901</v>
      </c>
      <c r="L2483" s="1">
        <v>50.068300797334601</v>
      </c>
      <c r="M2483" s="1">
        <v>-1.05524124943791</v>
      </c>
    </row>
    <row r="2484" spans="1:13" ht="15.75" customHeight="1" x14ac:dyDescent="0.25">
      <c r="A2484" s="1">
        <v>195.93199999999999</v>
      </c>
      <c r="B2484" s="1">
        <v>1.1060000000000001</v>
      </c>
      <c r="C2484" s="1">
        <v>0.01</v>
      </c>
      <c r="D2484" s="1">
        <v>3</v>
      </c>
      <c r="E2484" s="1">
        <v>1.4999999999999999E-2</v>
      </c>
      <c r="F2484" s="1" t="s">
        <v>20</v>
      </c>
      <c r="G2484" s="1">
        <v>3</v>
      </c>
      <c r="H2484" s="1">
        <v>3.4200324988681898</v>
      </c>
      <c r="I2484" s="1">
        <v>50.036548961844403</v>
      </c>
      <c r="J2484" s="1">
        <v>1.4523664425293801</v>
      </c>
      <c r="K2484" s="1">
        <v>3.38900456454442</v>
      </c>
      <c r="L2484" s="1">
        <v>50.0456186330915</v>
      </c>
      <c r="M2484" s="1">
        <v>1.4391899798473</v>
      </c>
    </row>
    <row r="2485" spans="1:13" ht="15.75" customHeight="1" x14ac:dyDescent="0.25">
      <c r="A2485" s="1">
        <v>98.736000000000004</v>
      </c>
      <c r="B2485" s="1">
        <v>1.3109999999999999</v>
      </c>
      <c r="C2485" s="1">
        <v>0.01</v>
      </c>
      <c r="D2485" s="1">
        <v>11</v>
      </c>
      <c r="E2485" s="1">
        <v>0.11</v>
      </c>
      <c r="F2485" s="1" t="s">
        <v>20</v>
      </c>
      <c r="G2485" s="1">
        <v>2</v>
      </c>
      <c r="H2485" s="1">
        <v>9.5889891230299291</v>
      </c>
      <c r="I2485" s="1">
        <v>50.045715131650297</v>
      </c>
      <c r="J2485" s="1">
        <v>4.0721034155893996</v>
      </c>
      <c r="K2485" s="1">
        <v>9.5042223677021802</v>
      </c>
      <c r="L2485" s="1">
        <v>50.047097593349697</v>
      </c>
      <c r="M2485" s="1">
        <v>4.0361059825472099</v>
      </c>
    </row>
    <row r="2486" spans="1:13" ht="15.75" customHeight="1" x14ac:dyDescent="0.25">
      <c r="A2486" s="1">
        <v>98.736000000000004</v>
      </c>
      <c r="B2486" s="1">
        <v>1.3109999999999999</v>
      </c>
      <c r="C2486" s="1">
        <v>11</v>
      </c>
      <c r="D2486" s="1">
        <v>0.01</v>
      </c>
      <c r="E2486" s="1">
        <v>0.33</v>
      </c>
      <c r="F2486" s="1" t="s">
        <v>20</v>
      </c>
      <c r="G2486" s="1">
        <v>2</v>
      </c>
      <c r="H2486" s="1">
        <v>26.8276245680518</v>
      </c>
      <c r="I2486" s="1">
        <v>49.926548745690397</v>
      </c>
      <c r="J2486" s="1">
        <v>11.3927401766824</v>
      </c>
      <c r="K2486" s="1">
        <v>26.467108365418699</v>
      </c>
      <c r="L2486" s="1">
        <v>50.0031033824825</v>
      </c>
      <c r="M2486" s="1">
        <v>11.239641738329601</v>
      </c>
    </row>
    <row r="2487" spans="1:13" ht="15.75" customHeight="1" x14ac:dyDescent="0.25">
      <c r="A2487" s="1">
        <v>234.63499999999999</v>
      </c>
      <c r="B2487" s="1">
        <v>0.66600000000000004</v>
      </c>
      <c r="C2487" s="1">
        <v>0.01</v>
      </c>
      <c r="D2487" s="1">
        <v>1</v>
      </c>
      <c r="E2487" s="1">
        <v>1E-3</v>
      </c>
      <c r="F2487" s="1" t="s">
        <v>20</v>
      </c>
      <c r="G2487" s="1">
        <v>2</v>
      </c>
      <c r="H2487" s="1">
        <v>-0.94609721987171602</v>
      </c>
      <c r="I2487" s="1">
        <v>50.050755798217502</v>
      </c>
      <c r="J2487" s="1">
        <v>-0.40177391705100901</v>
      </c>
      <c r="K2487" s="1">
        <v>-0.94803948847706698</v>
      </c>
      <c r="L2487" s="1">
        <v>50.052464215830497</v>
      </c>
      <c r="M2487" s="1">
        <v>-0.402598729606364</v>
      </c>
    </row>
    <row r="2488" spans="1:13" ht="15.75" customHeight="1" x14ac:dyDescent="0.25">
      <c r="A2488" s="1">
        <v>195.93199999999999</v>
      </c>
      <c r="B2488" s="1">
        <v>1.1060000000000001</v>
      </c>
      <c r="C2488" s="1">
        <v>0.01</v>
      </c>
      <c r="D2488" s="1">
        <v>11</v>
      </c>
      <c r="E2488" s="1">
        <v>0.16500000000000001</v>
      </c>
      <c r="F2488" s="1" t="s">
        <v>20</v>
      </c>
      <c r="G2488" s="1">
        <v>4</v>
      </c>
      <c r="H2488" s="1">
        <v>14.946865699387301</v>
      </c>
      <c r="I2488" s="1">
        <v>49.985086330057598</v>
      </c>
      <c r="J2488" s="1">
        <v>6.3474034734955502</v>
      </c>
      <c r="K2488" s="1">
        <v>14.7774694504281</v>
      </c>
      <c r="L2488" s="1">
        <v>50.043898302253197</v>
      </c>
      <c r="M2488" s="1">
        <v>6.27546689758287</v>
      </c>
    </row>
    <row r="2489" spans="1:13" ht="15.75" customHeight="1" x14ac:dyDescent="0.25">
      <c r="A2489" s="1">
        <v>234.63499999999999</v>
      </c>
      <c r="B2489" s="1">
        <v>0.66600000000000004</v>
      </c>
      <c r="C2489" s="1">
        <v>0.5</v>
      </c>
      <c r="D2489" s="1">
        <v>0.01</v>
      </c>
      <c r="E2489" s="1">
        <v>1.4999999999999999E-2</v>
      </c>
      <c r="F2489" s="1" t="s">
        <v>20</v>
      </c>
      <c r="G2489" s="1">
        <v>3</v>
      </c>
      <c r="H2489" s="1">
        <v>1.3757113750602401</v>
      </c>
      <c r="I2489" s="1">
        <v>50.0443746887657</v>
      </c>
      <c r="J2489" s="1">
        <v>0.58421580391551098</v>
      </c>
      <c r="K2489" s="1">
        <v>1.3787449438204999</v>
      </c>
      <c r="L2489" s="1">
        <v>50.053815476745001</v>
      </c>
      <c r="M2489" s="1">
        <v>0.58550405292190699</v>
      </c>
    </row>
    <row r="2490" spans="1:13" ht="15.75" customHeight="1" x14ac:dyDescent="0.25">
      <c r="A2490" s="1">
        <v>157.14099999999999</v>
      </c>
      <c r="B2490" s="1">
        <v>1.335</v>
      </c>
      <c r="C2490" s="1">
        <v>15</v>
      </c>
      <c r="D2490" s="1">
        <v>0.01</v>
      </c>
      <c r="E2490" s="1">
        <v>1.4999999999999999E-2</v>
      </c>
      <c r="F2490" s="1" t="s">
        <v>20</v>
      </c>
      <c r="G2490" s="1">
        <v>2</v>
      </c>
      <c r="H2490" s="1">
        <v>36.376228537441499</v>
      </c>
      <c r="I2490" s="1">
        <v>50.094223810970597</v>
      </c>
      <c r="J2490" s="1">
        <v>15.4476934505866</v>
      </c>
      <c r="K2490" s="1">
        <v>36.5978363281654</v>
      </c>
      <c r="L2490" s="1">
        <v>49.983668130103801</v>
      </c>
      <c r="M2490" s="1">
        <v>15.541802415562</v>
      </c>
    </row>
    <row r="2491" spans="1:13" ht="15.75" customHeight="1" x14ac:dyDescent="0.25">
      <c r="A2491" s="1">
        <v>98.736000000000004</v>
      </c>
      <c r="B2491" s="1">
        <v>1.3109999999999999</v>
      </c>
      <c r="C2491" s="1">
        <v>0.01</v>
      </c>
      <c r="D2491" s="1">
        <v>0.5</v>
      </c>
      <c r="E2491" s="1">
        <v>5.0000000000000001E-4</v>
      </c>
      <c r="F2491" s="1" t="s">
        <v>20</v>
      </c>
      <c r="G2491" s="1">
        <v>2</v>
      </c>
      <c r="H2491" s="1">
        <v>-1.00293040160889</v>
      </c>
      <c r="I2491" s="1">
        <v>50.050258715188697</v>
      </c>
      <c r="J2491" s="1">
        <v>-0.42590895261121597</v>
      </c>
      <c r="K2491" s="1">
        <v>-1.0040599312546299</v>
      </c>
      <c r="L2491" s="1">
        <v>50.051018855002098</v>
      </c>
      <c r="M2491" s="1">
        <v>-0.42638862377044101</v>
      </c>
    </row>
    <row r="2492" spans="1:13" ht="15.75" customHeight="1" x14ac:dyDescent="0.25">
      <c r="A2492" s="1">
        <v>127.977</v>
      </c>
      <c r="B2492" s="1">
        <v>1.3819999999999999</v>
      </c>
      <c r="C2492" s="1">
        <v>0.01</v>
      </c>
      <c r="D2492" s="1">
        <v>1</v>
      </c>
      <c r="E2492" s="1">
        <v>3.1E-2</v>
      </c>
      <c r="F2492" s="1" t="s">
        <v>20</v>
      </c>
      <c r="G2492" s="1">
        <v>2</v>
      </c>
      <c r="H2492" s="1">
        <v>1.1386139942615301</v>
      </c>
      <c r="I2492" s="1">
        <v>50.049615279482701</v>
      </c>
      <c r="J2492" s="1">
        <v>0.48352895968300103</v>
      </c>
      <c r="K2492" s="1">
        <v>1.1360000666780199</v>
      </c>
      <c r="L2492" s="1">
        <v>50.0450548202124</v>
      </c>
      <c r="M2492" s="1">
        <v>0.48241891739342002</v>
      </c>
    </row>
    <row r="2493" spans="1:13" ht="15.75" customHeight="1" x14ac:dyDescent="0.25">
      <c r="A2493" s="1">
        <v>234.63499999999999</v>
      </c>
      <c r="B2493" s="1">
        <v>0.66600000000000004</v>
      </c>
      <c r="C2493" s="1">
        <v>0.5</v>
      </c>
      <c r="D2493" s="1">
        <v>0.01</v>
      </c>
      <c r="E2493" s="1">
        <v>1.55E-2</v>
      </c>
      <c r="F2493" s="1" t="s">
        <v>20</v>
      </c>
      <c r="G2493" s="1">
        <v>1</v>
      </c>
      <c r="H2493" s="1">
        <v>1.2622743204605</v>
      </c>
      <c r="I2493" s="1">
        <v>50.053267370025203</v>
      </c>
      <c r="J2493" s="1">
        <v>0.53604311213712696</v>
      </c>
      <c r="K2493" s="1">
        <v>1.2637923058978899</v>
      </c>
      <c r="L2493" s="1">
        <v>50.0537926923298</v>
      </c>
      <c r="M2493" s="1">
        <v>0.53668774668672103</v>
      </c>
    </row>
    <row r="2494" spans="1:13" ht="15.75" customHeight="1" x14ac:dyDescent="0.25">
      <c r="A2494" s="1">
        <v>234.63499999999999</v>
      </c>
      <c r="B2494" s="1">
        <v>0.66600000000000004</v>
      </c>
      <c r="C2494" s="1">
        <v>15</v>
      </c>
      <c r="D2494" s="1">
        <v>0.01</v>
      </c>
      <c r="E2494" s="1">
        <v>0.46500000000000002</v>
      </c>
      <c r="F2494" s="1" t="s">
        <v>20</v>
      </c>
      <c r="G2494" s="1">
        <v>3</v>
      </c>
      <c r="H2494" s="1">
        <v>36.413637363587497</v>
      </c>
      <c r="I2494" s="1">
        <v>50.307226867389303</v>
      </c>
      <c r="J2494" s="1">
        <v>15.4635796515999</v>
      </c>
      <c r="K2494" s="1">
        <v>36.489455131080099</v>
      </c>
      <c r="L2494" s="1">
        <v>50.054251742154598</v>
      </c>
      <c r="M2494" s="1">
        <v>15.495776767062999</v>
      </c>
    </row>
    <row r="2495" spans="1:13" ht="15.75" customHeight="1" x14ac:dyDescent="0.25">
      <c r="A2495" s="1">
        <v>157.14099999999999</v>
      </c>
      <c r="B2495" s="1">
        <v>1.335</v>
      </c>
      <c r="C2495" s="1">
        <v>0.01</v>
      </c>
      <c r="D2495" s="1">
        <v>1</v>
      </c>
      <c r="E2495" s="1">
        <v>1E-3</v>
      </c>
      <c r="F2495" s="1" t="s">
        <v>20</v>
      </c>
      <c r="G2495" s="1">
        <v>4</v>
      </c>
      <c r="H2495" s="1">
        <v>-1.8175912276250801</v>
      </c>
      <c r="I2495" s="1">
        <v>50.042054020402503</v>
      </c>
      <c r="J2495" s="1">
        <v>-0.77186649720786504</v>
      </c>
      <c r="K2495" s="1">
        <v>-1.8157490910773399</v>
      </c>
      <c r="L2495" s="1">
        <v>50.046284713208003</v>
      </c>
      <c r="M2495" s="1">
        <v>-0.77108420718419401</v>
      </c>
    </row>
    <row r="2496" spans="1:13" ht="15.75" customHeight="1" x14ac:dyDescent="0.25">
      <c r="A2496" s="1">
        <v>195.93199999999999</v>
      </c>
      <c r="B2496" s="1">
        <v>1.1060000000000001</v>
      </c>
      <c r="C2496" s="1">
        <v>1</v>
      </c>
      <c r="D2496" s="1">
        <v>0.01</v>
      </c>
      <c r="E2496" s="1">
        <v>1E-3</v>
      </c>
      <c r="F2496" s="1" t="s">
        <v>20</v>
      </c>
      <c r="G2496" s="1">
        <v>5</v>
      </c>
      <c r="H2496" s="1">
        <v>2.7487377611661299</v>
      </c>
      <c r="I2496" s="1">
        <v>50.052464723132701</v>
      </c>
      <c r="J2496" s="1">
        <v>1.16729138829885</v>
      </c>
      <c r="K2496" s="1">
        <v>2.7693221682307199</v>
      </c>
      <c r="L2496" s="1">
        <v>50.050292410021498</v>
      </c>
      <c r="M2496" s="1">
        <v>1.17603285554217</v>
      </c>
    </row>
    <row r="2497" spans="1:13" ht="15.75" customHeight="1" x14ac:dyDescent="0.25">
      <c r="A2497" s="1">
        <v>98.736000000000004</v>
      </c>
      <c r="B2497" s="1">
        <v>1.3109999999999999</v>
      </c>
      <c r="C2497" s="1">
        <v>11</v>
      </c>
      <c r="D2497" s="1">
        <v>0.01</v>
      </c>
      <c r="E2497" s="1">
        <v>0.11</v>
      </c>
      <c r="F2497" s="1" t="s">
        <v>20</v>
      </c>
      <c r="G2497" s="1">
        <v>5</v>
      </c>
      <c r="H2497" s="1">
        <v>26.997801561990599</v>
      </c>
      <c r="I2497" s="1">
        <v>50.009717858230999</v>
      </c>
      <c r="J2497" s="1">
        <v>11.465008307283201</v>
      </c>
      <c r="K2497" s="1">
        <v>26.8285371771162</v>
      </c>
      <c r="L2497" s="1">
        <v>50.064880476335901</v>
      </c>
      <c r="M2497" s="1">
        <v>11.3931277293681</v>
      </c>
    </row>
    <row r="2498" spans="1:13" ht="15.75" customHeight="1" x14ac:dyDescent="0.25">
      <c r="A2498" s="1">
        <v>234.63499999999999</v>
      </c>
      <c r="B2498" s="1">
        <v>0.66600000000000004</v>
      </c>
      <c r="C2498" s="1">
        <v>0.01</v>
      </c>
      <c r="D2498" s="1">
        <v>1</v>
      </c>
      <c r="E2498" s="1">
        <v>5.0000000000000001E-3</v>
      </c>
      <c r="F2498" s="1" t="s">
        <v>20</v>
      </c>
      <c r="G2498" s="1">
        <v>5</v>
      </c>
      <c r="H2498" s="1">
        <v>1.91121721938461</v>
      </c>
      <c r="I2498" s="1">
        <v>50.052511177585103</v>
      </c>
      <c r="J2498" s="1">
        <v>0.81162613359292402</v>
      </c>
      <c r="K2498" s="1">
        <v>1.8855849172455199</v>
      </c>
      <c r="L2498" s="1">
        <v>50.054585851621901</v>
      </c>
      <c r="M2498" s="1">
        <v>0.80074100443584195</v>
      </c>
    </row>
    <row r="2499" spans="1:13" ht="15.75" customHeight="1" x14ac:dyDescent="0.25">
      <c r="A2499" s="1">
        <v>69.394999999999996</v>
      </c>
      <c r="B2499" s="1">
        <v>1.081</v>
      </c>
      <c r="C2499" s="1">
        <v>1</v>
      </c>
      <c r="D2499" s="1">
        <v>0.1</v>
      </c>
      <c r="E2499" s="1">
        <v>0.01</v>
      </c>
      <c r="F2499" s="1" t="s">
        <v>20</v>
      </c>
      <c r="G2499" s="1">
        <v>4</v>
      </c>
      <c r="H2499" s="1">
        <v>3.47756165835492</v>
      </c>
      <c r="I2499" s="1">
        <v>50.062003816648897</v>
      </c>
      <c r="J2499" s="1">
        <v>1.4767970351430699</v>
      </c>
      <c r="K2499" s="1">
        <v>3.6030360591670099</v>
      </c>
      <c r="L2499" s="1">
        <v>50.078050823457197</v>
      </c>
      <c r="M2499" s="1">
        <v>1.53008156071301</v>
      </c>
    </row>
    <row r="2500" spans="1:13" ht="15.75" customHeight="1" x14ac:dyDescent="0.25">
      <c r="A2500" s="1">
        <v>69.394999999999996</v>
      </c>
      <c r="B2500" s="1">
        <v>1.081</v>
      </c>
      <c r="C2500" s="1">
        <v>0.01</v>
      </c>
      <c r="D2500" s="1">
        <v>15</v>
      </c>
      <c r="E2500" s="1">
        <v>0.46500000000000002</v>
      </c>
      <c r="F2500" s="1" t="s">
        <v>20</v>
      </c>
      <c r="G2500" s="1">
        <v>2</v>
      </c>
      <c r="H2500" s="1">
        <v>-12.955575309371</v>
      </c>
      <c r="I2500" s="1">
        <v>50.063085482455399</v>
      </c>
      <c r="J2500" s="1">
        <v>-5.5017731057291703</v>
      </c>
      <c r="K2500" s="1">
        <v>-13.037420840506099</v>
      </c>
      <c r="L2500" s="1">
        <v>50.042344455241</v>
      </c>
      <c r="M2500" s="1">
        <v>-5.5365299985162704</v>
      </c>
    </row>
    <row r="2501" spans="1:13" ht="15.75" customHeight="1" x14ac:dyDescent="0.25">
      <c r="A2501" s="1">
        <v>98.736000000000004</v>
      </c>
      <c r="B2501" s="1">
        <v>1.3109999999999999</v>
      </c>
      <c r="C2501" s="1">
        <v>0.01</v>
      </c>
      <c r="D2501" s="1">
        <v>1</v>
      </c>
      <c r="E2501" s="1">
        <v>5.0000000000000001E-3</v>
      </c>
      <c r="F2501" s="1" t="s">
        <v>20</v>
      </c>
      <c r="G2501" s="1">
        <v>5</v>
      </c>
      <c r="H2501" s="1">
        <v>2.8989271981315099</v>
      </c>
      <c r="I2501" s="1">
        <v>50.059801032008203</v>
      </c>
      <c r="J2501" s="1">
        <v>1.23107151271085</v>
      </c>
      <c r="K2501" s="1">
        <v>2.9106336822756398</v>
      </c>
      <c r="L2501" s="1">
        <v>50.045189736175601</v>
      </c>
      <c r="M2501" s="1">
        <v>1.2360428411226601</v>
      </c>
    </row>
    <row r="2502" spans="1:13" ht="15.75" customHeight="1" x14ac:dyDescent="0.25">
      <c r="A2502" s="1">
        <v>127.977</v>
      </c>
      <c r="B2502" s="1">
        <v>1.3819999999999999</v>
      </c>
      <c r="C2502" s="1">
        <v>0.01</v>
      </c>
      <c r="D2502" s="1">
        <v>7</v>
      </c>
      <c r="E2502" s="1">
        <v>0.105</v>
      </c>
      <c r="F2502" s="1" t="s">
        <v>20</v>
      </c>
      <c r="G2502" s="1">
        <v>1</v>
      </c>
      <c r="H2502" s="1">
        <v>-4.3261273275198402</v>
      </c>
      <c r="I2502" s="1">
        <v>50.073293734185903</v>
      </c>
      <c r="J2502" s="1">
        <v>-1.83715276351275</v>
      </c>
      <c r="K2502" s="1">
        <v>-4.3024360438175702</v>
      </c>
      <c r="L2502" s="1">
        <v>50.077269415135298</v>
      </c>
      <c r="M2502" s="1">
        <v>-1.8270919160088199</v>
      </c>
    </row>
    <row r="2503" spans="1:13" ht="15.75" customHeight="1" x14ac:dyDescent="0.25">
      <c r="A2503" s="1">
        <v>127.977</v>
      </c>
      <c r="B2503" s="1">
        <v>1.3819999999999999</v>
      </c>
      <c r="C2503" s="1">
        <v>1</v>
      </c>
      <c r="D2503" s="1">
        <v>0.01</v>
      </c>
      <c r="E2503" s="1">
        <v>5.0000000000000001E-3</v>
      </c>
      <c r="F2503" s="1" t="s">
        <v>20</v>
      </c>
      <c r="G2503" s="1">
        <v>3</v>
      </c>
      <c r="H2503" s="1">
        <v>-2.6729365950303299</v>
      </c>
      <c r="I2503" s="1">
        <v>50.046045120233401</v>
      </c>
      <c r="J2503" s="1">
        <v>-1.1351013228428399</v>
      </c>
      <c r="K2503" s="1">
        <v>-2.72960235875082</v>
      </c>
      <c r="L2503" s="1">
        <v>50.050075643090302</v>
      </c>
      <c r="M2503" s="1">
        <v>-1.1591652619121799</v>
      </c>
    </row>
    <row r="2504" spans="1:13" ht="15.75" customHeight="1" x14ac:dyDescent="0.25">
      <c r="A2504" s="1">
        <v>195.93199999999999</v>
      </c>
      <c r="B2504" s="1">
        <v>1.1060000000000001</v>
      </c>
      <c r="C2504" s="1">
        <v>0.01</v>
      </c>
      <c r="D2504" s="1">
        <v>0.5</v>
      </c>
      <c r="E2504" s="1">
        <v>5.0000000000000001E-3</v>
      </c>
      <c r="F2504" s="1" t="s">
        <v>20</v>
      </c>
      <c r="G2504" s="1">
        <v>2</v>
      </c>
      <c r="H2504" s="1">
        <v>-0.63607717180186896</v>
      </c>
      <c r="I2504" s="1">
        <v>50.049478400441203</v>
      </c>
      <c r="J2504" s="1">
        <v>-0.27011940368688098</v>
      </c>
      <c r="K2504" s="1">
        <v>-0.63446894578178703</v>
      </c>
      <c r="L2504" s="1">
        <v>50.050518609686499</v>
      </c>
      <c r="M2504" s="1">
        <v>-0.269436447164</v>
      </c>
    </row>
    <row r="2505" spans="1:13" ht="15.75" customHeight="1" x14ac:dyDescent="0.25">
      <c r="A2505" s="1">
        <v>98.736000000000004</v>
      </c>
      <c r="B2505" s="1">
        <v>1.3109999999999999</v>
      </c>
      <c r="C2505" s="1">
        <v>3</v>
      </c>
      <c r="D2505" s="1">
        <v>0.01</v>
      </c>
      <c r="E2505" s="1">
        <v>0.06</v>
      </c>
      <c r="F2505" s="1" t="s">
        <v>20</v>
      </c>
      <c r="G2505" s="1">
        <v>5</v>
      </c>
      <c r="H2505" s="1">
        <v>-7.91558057828433</v>
      </c>
      <c r="I2505" s="1">
        <v>50.096529619482702</v>
      </c>
      <c r="J2505" s="1">
        <v>-3.3614661874827299</v>
      </c>
      <c r="K2505" s="1">
        <v>-7.7319138789613397</v>
      </c>
      <c r="L2505" s="1">
        <v>50.025805125307997</v>
      </c>
      <c r="M2505" s="1">
        <v>-3.2834694576869898</v>
      </c>
    </row>
    <row r="2506" spans="1:13" ht="15.75" customHeight="1" x14ac:dyDescent="0.25">
      <c r="A2506" s="1">
        <v>157.14099999999999</v>
      </c>
      <c r="B2506" s="1">
        <v>1.335</v>
      </c>
      <c r="C2506" s="1">
        <v>0.5</v>
      </c>
      <c r="D2506" s="1">
        <v>0.01</v>
      </c>
      <c r="E2506" s="1">
        <v>7.4999999999999997E-3</v>
      </c>
      <c r="F2506" s="1" t="s">
        <v>20</v>
      </c>
      <c r="G2506" s="1">
        <v>1</v>
      </c>
      <c r="H2506" s="1">
        <v>-1.2880894380482799</v>
      </c>
      <c r="I2506" s="1">
        <v>50.045055521329203</v>
      </c>
      <c r="J2506" s="1">
        <v>-0.54700587652806498</v>
      </c>
      <c r="K2506" s="1">
        <v>-1.2868135962415499</v>
      </c>
      <c r="L2506" s="1">
        <v>50.052570623463097</v>
      </c>
      <c r="M2506" s="1">
        <v>-0.54646407178594802</v>
      </c>
    </row>
    <row r="2507" spans="1:13" ht="15.75" customHeight="1" x14ac:dyDescent="0.25">
      <c r="A2507" s="1">
        <v>195.93199999999999</v>
      </c>
      <c r="B2507" s="1">
        <v>1.1060000000000001</v>
      </c>
      <c r="C2507" s="1">
        <v>0.01</v>
      </c>
      <c r="D2507" s="1">
        <v>7</v>
      </c>
      <c r="E2507" s="1">
        <v>7.0000000000000001E-3</v>
      </c>
      <c r="F2507" s="1" t="s">
        <v>20</v>
      </c>
      <c r="G2507" s="1">
        <v>3</v>
      </c>
      <c r="H2507" s="1">
        <v>7.7393580978754901</v>
      </c>
      <c r="I2507" s="1">
        <v>50.037482025515601</v>
      </c>
      <c r="J2507" s="1">
        <v>3.2866307533019699</v>
      </c>
      <c r="K2507" s="1">
        <v>7.88874093388982</v>
      </c>
      <c r="L2507" s="1">
        <v>50.022163386879697</v>
      </c>
      <c r="M2507" s="1">
        <v>3.35006834291227</v>
      </c>
    </row>
    <row r="2508" spans="1:13" ht="15.75" customHeight="1" x14ac:dyDescent="0.25">
      <c r="A2508" s="1">
        <v>69.394999999999996</v>
      </c>
      <c r="B2508" s="1">
        <v>1.081</v>
      </c>
      <c r="C2508" s="1">
        <v>15</v>
      </c>
      <c r="D2508" s="1">
        <v>0.01</v>
      </c>
      <c r="E2508" s="1">
        <v>0.46500000000000002</v>
      </c>
      <c r="F2508" s="1" t="s">
        <v>20</v>
      </c>
      <c r="G2508" s="1">
        <v>2</v>
      </c>
      <c r="H2508" s="1">
        <v>36.157237366825903</v>
      </c>
      <c r="I2508" s="1">
        <v>50.106559783603601</v>
      </c>
      <c r="J2508" s="1">
        <v>15.3546956713206</v>
      </c>
      <c r="K2508" s="1">
        <v>36.263998012749703</v>
      </c>
      <c r="L2508" s="1">
        <v>50.038315172521699</v>
      </c>
      <c r="M2508" s="1">
        <v>15.4000331292465</v>
      </c>
    </row>
    <row r="2509" spans="1:13" ht="15.75" customHeight="1" x14ac:dyDescent="0.25">
      <c r="A2509" s="1">
        <v>195.93199999999999</v>
      </c>
      <c r="B2509" s="1">
        <v>1.1060000000000001</v>
      </c>
      <c r="C2509" s="1">
        <v>1</v>
      </c>
      <c r="D2509" s="1">
        <v>0.01</v>
      </c>
      <c r="E2509" s="1">
        <v>5.0000000000000001E-3</v>
      </c>
      <c r="F2509" s="1" t="s">
        <v>20</v>
      </c>
      <c r="G2509" s="1">
        <v>3</v>
      </c>
      <c r="H2509" s="1">
        <v>-2.5555136186208101</v>
      </c>
      <c r="I2509" s="1">
        <v>50.066256402626799</v>
      </c>
      <c r="J2509" s="1">
        <v>-1.0852359515121499</v>
      </c>
      <c r="K2509" s="1">
        <v>-2.5695209444178699</v>
      </c>
      <c r="L2509" s="1">
        <v>50.0403920676493</v>
      </c>
      <c r="M2509" s="1">
        <v>-1.0911843657286699</v>
      </c>
    </row>
    <row r="2510" spans="1:13" ht="15.75" customHeight="1" x14ac:dyDescent="0.25">
      <c r="A2510" s="1">
        <v>157.14099999999999</v>
      </c>
      <c r="B2510" s="1">
        <v>1.335</v>
      </c>
      <c r="C2510" s="1">
        <v>7</v>
      </c>
      <c r="D2510" s="1">
        <v>0.01</v>
      </c>
      <c r="E2510" s="1">
        <v>7.0000000000000007E-2</v>
      </c>
      <c r="F2510" s="1" t="s">
        <v>20</v>
      </c>
      <c r="G2510" s="1">
        <v>4</v>
      </c>
      <c r="H2510" s="1">
        <v>17.0858644026886</v>
      </c>
      <c r="I2510" s="1">
        <v>49.992607428875999</v>
      </c>
      <c r="J2510" s="1">
        <v>7.2557603204895003</v>
      </c>
      <c r="K2510" s="1">
        <v>17.293266425956901</v>
      </c>
      <c r="L2510" s="1">
        <v>50.088054697727401</v>
      </c>
      <c r="M2510" s="1">
        <v>7.3438366001175899</v>
      </c>
    </row>
    <row r="2511" spans="1:13" ht="15.75" customHeight="1" x14ac:dyDescent="0.25">
      <c r="A2511" s="1">
        <v>195.93199999999999</v>
      </c>
      <c r="B2511" s="1">
        <v>1.1060000000000001</v>
      </c>
      <c r="C2511" s="1">
        <v>0.01</v>
      </c>
      <c r="D2511" s="1">
        <v>11</v>
      </c>
      <c r="E2511" s="1">
        <v>0.34100000000000003</v>
      </c>
      <c r="F2511" s="1" t="s">
        <v>20</v>
      </c>
      <c r="G2511" s="1">
        <v>4</v>
      </c>
      <c r="H2511" s="1">
        <v>14.6314655454378</v>
      </c>
      <c r="I2511" s="1">
        <v>50.124094096434298</v>
      </c>
      <c r="J2511" s="1">
        <v>6.2134642200772001</v>
      </c>
      <c r="K2511" s="1">
        <v>15.1192121098606</v>
      </c>
      <c r="L2511" s="1">
        <v>49.9784137857459</v>
      </c>
      <c r="M2511" s="1">
        <v>6.4205928783169197</v>
      </c>
    </row>
    <row r="2512" spans="1:13" ht="15.75" customHeight="1" x14ac:dyDescent="0.25">
      <c r="A2512" s="1">
        <v>195.93199999999999</v>
      </c>
      <c r="B2512" s="1">
        <v>1.1060000000000001</v>
      </c>
      <c r="C2512" s="1">
        <v>0.5</v>
      </c>
      <c r="D2512" s="1">
        <v>0.01</v>
      </c>
      <c r="E2512" s="1">
        <v>5.0000000000000001E-4</v>
      </c>
      <c r="F2512" s="1" t="s">
        <v>20</v>
      </c>
      <c r="G2512" s="1">
        <v>4</v>
      </c>
      <c r="H2512" s="1">
        <v>1.57039924621728</v>
      </c>
      <c r="I2512" s="1">
        <v>50.046884521525698</v>
      </c>
      <c r="J2512" s="1">
        <v>0.66689283430324797</v>
      </c>
      <c r="K2512" s="1">
        <v>1.5786320590217899</v>
      </c>
      <c r="L2512" s="1">
        <v>50.053612822180199</v>
      </c>
      <c r="M2512" s="1">
        <v>0.67038901776023296</v>
      </c>
    </row>
    <row r="2513" spans="1:13" ht="15.75" customHeight="1" x14ac:dyDescent="0.25">
      <c r="A2513" s="1">
        <v>157.14099999999999</v>
      </c>
      <c r="B2513" s="1">
        <v>1.335</v>
      </c>
      <c r="C2513" s="1">
        <v>0.01</v>
      </c>
      <c r="D2513" s="1">
        <v>7</v>
      </c>
      <c r="E2513" s="1">
        <v>0.105</v>
      </c>
      <c r="F2513" s="1" t="s">
        <v>20</v>
      </c>
      <c r="G2513" s="1">
        <v>3</v>
      </c>
      <c r="H2513" s="1">
        <v>-7.7364958211512302</v>
      </c>
      <c r="I2513" s="1">
        <v>50.027904612746603</v>
      </c>
      <c r="J2513" s="1">
        <v>-3.2854152459449701</v>
      </c>
      <c r="K2513" s="1">
        <v>-7.81822280013398</v>
      </c>
      <c r="L2513" s="1">
        <v>50.0263119602362</v>
      </c>
      <c r="M2513" s="1">
        <v>-3.3201217938398102</v>
      </c>
    </row>
    <row r="2514" spans="1:13" ht="15.75" customHeight="1" x14ac:dyDescent="0.25">
      <c r="A2514" s="1">
        <v>234.63499999999999</v>
      </c>
      <c r="B2514" s="1">
        <v>0.66600000000000004</v>
      </c>
      <c r="C2514" s="1">
        <v>11</v>
      </c>
      <c r="D2514" s="1">
        <v>0.01</v>
      </c>
      <c r="E2514" s="1">
        <v>5.5E-2</v>
      </c>
      <c r="F2514" s="1" t="s">
        <v>20</v>
      </c>
      <c r="G2514" s="1">
        <v>5</v>
      </c>
      <c r="H2514" s="1">
        <v>26.908420246339698</v>
      </c>
      <c r="I2514" s="1">
        <v>49.978838771567801</v>
      </c>
      <c r="J2514" s="1">
        <v>11.4270512342193</v>
      </c>
      <c r="K2514" s="1">
        <v>26.620310886743798</v>
      </c>
      <c r="L2514" s="1">
        <v>49.901030109070298</v>
      </c>
      <c r="M2514" s="1">
        <v>11.304701412749999</v>
      </c>
    </row>
    <row r="2515" spans="1:13" ht="15.75" customHeight="1" x14ac:dyDescent="0.25">
      <c r="A2515" s="1">
        <v>195.93199999999999</v>
      </c>
      <c r="B2515" s="1">
        <v>1.1060000000000001</v>
      </c>
      <c r="C2515" s="1">
        <v>0.01</v>
      </c>
      <c r="D2515" s="1">
        <v>3</v>
      </c>
      <c r="E2515" s="1">
        <v>0.09</v>
      </c>
      <c r="F2515" s="1" t="s">
        <v>20</v>
      </c>
      <c r="G2515" s="1">
        <v>3</v>
      </c>
      <c r="H2515" s="1">
        <v>3.4230415512975898</v>
      </c>
      <c r="I2515" s="1">
        <v>50.054421217774902</v>
      </c>
      <c r="J2515" s="1">
        <v>1.45364428032002</v>
      </c>
      <c r="K2515" s="1">
        <v>3.4257336738069499</v>
      </c>
      <c r="L2515" s="1">
        <v>50.039770771398999</v>
      </c>
      <c r="M2515" s="1">
        <v>1.45478752921987</v>
      </c>
    </row>
    <row r="2516" spans="1:13" ht="15.75" customHeight="1" x14ac:dyDescent="0.25">
      <c r="A2516" s="1">
        <v>234.63499999999999</v>
      </c>
      <c r="B2516" s="1">
        <v>0.66600000000000004</v>
      </c>
      <c r="C2516" s="1">
        <v>7</v>
      </c>
      <c r="D2516" s="1">
        <v>0.01</v>
      </c>
      <c r="E2516" s="1">
        <v>0.217</v>
      </c>
      <c r="F2516" s="1" t="s">
        <v>20</v>
      </c>
      <c r="G2516" s="1">
        <v>3</v>
      </c>
      <c r="H2516" s="1">
        <v>17.174415173086199</v>
      </c>
      <c r="I2516" s="1">
        <v>49.983533608428601</v>
      </c>
      <c r="J2516" s="1">
        <v>7.2933646904561797</v>
      </c>
      <c r="K2516" s="1">
        <v>17.182717913787201</v>
      </c>
      <c r="L2516" s="1">
        <v>50.001159072730204</v>
      </c>
      <c r="M2516" s="1">
        <v>7.2968905698094204</v>
      </c>
    </row>
    <row r="2517" spans="1:13" ht="15.75" customHeight="1" x14ac:dyDescent="0.25">
      <c r="A2517" s="1">
        <v>98.736000000000004</v>
      </c>
      <c r="B2517" s="1">
        <v>1.3109999999999999</v>
      </c>
      <c r="C2517" s="1">
        <v>0.01</v>
      </c>
      <c r="D2517" s="1">
        <v>0.1</v>
      </c>
      <c r="E2517" s="1">
        <v>1E-4</v>
      </c>
      <c r="F2517" s="1" t="s">
        <v>20</v>
      </c>
      <c r="G2517" s="1">
        <v>1</v>
      </c>
      <c r="H2517" s="1">
        <v>-0.54142869743005195</v>
      </c>
      <c r="I2517" s="1">
        <v>50.047940870657897</v>
      </c>
      <c r="J2517" s="1">
        <v>-0.22992555521914901</v>
      </c>
      <c r="K2517" s="1">
        <v>-0.54547234464734995</v>
      </c>
      <c r="L2517" s="1">
        <v>50.050359312843902</v>
      </c>
      <c r="M2517" s="1">
        <v>-0.23164274870364801</v>
      </c>
    </row>
    <row r="2518" spans="1:13" ht="15.75" customHeight="1" x14ac:dyDescent="0.25">
      <c r="A2518" s="1">
        <v>98.736000000000004</v>
      </c>
      <c r="B2518" s="1">
        <v>1.3109999999999999</v>
      </c>
      <c r="C2518" s="1">
        <v>0.01</v>
      </c>
      <c r="D2518" s="1">
        <v>0.1</v>
      </c>
      <c r="E2518" s="1">
        <v>3.0000000000000001E-3</v>
      </c>
      <c r="F2518" s="1" t="s">
        <v>20</v>
      </c>
      <c r="G2518" s="1">
        <v>5</v>
      </c>
      <c r="H2518" s="1">
        <v>2.4039884481461602</v>
      </c>
      <c r="I2518" s="1">
        <v>50.048260256626698</v>
      </c>
      <c r="J2518" s="1">
        <v>1.0208885884772201</v>
      </c>
      <c r="K2518" s="1">
        <v>2.39320259519857</v>
      </c>
      <c r="L2518" s="1">
        <v>50.049966585187597</v>
      </c>
      <c r="M2518" s="1">
        <v>1.01630821946601</v>
      </c>
    </row>
    <row r="2519" spans="1:13" ht="15.75" customHeight="1" x14ac:dyDescent="0.25">
      <c r="A2519" s="1">
        <v>157.14099999999999</v>
      </c>
      <c r="B2519" s="1">
        <v>1.335</v>
      </c>
      <c r="C2519" s="1">
        <v>11</v>
      </c>
      <c r="D2519" s="1">
        <v>0.01</v>
      </c>
      <c r="E2519" s="1">
        <v>0.33</v>
      </c>
      <c r="F2519" s="1" t="s">
        <v>20</v>
      </c>
      <c r="G2519" s="1">
        <v>3</v>
      </c>
      <c r="H2519" s="1">
        <v>26.8925069316759</v>
      </c>
      <c r="I2519" s="1">
        <v>49.932023042417903</v>
      </c>
      <c r="J2519" s="1">
        <v>11.420293414165</v>
      </c>
      <c r="K2519" s="1">
        <v>26.770867516625401</v>
      </c>
      <c r="L2519" s="1">
        <v>50.033567322745597</v>
      </c>
      <c r="M2519" s="1">
        <v>11.3686374709637</v>
      </c>
    </row>
    <row r="2520" spans="1:13" ht="15.75" customHeight="1" x14ac:dyDescent="0.25">
      <c r="A2520" s="1">
        <v>234.63499999999999</v>
      </c>
      <c r="B2520" s="1">
        <v>0.66600000000000004</v>
      </c>
      <c r="C2520" s="1">
        <v>1</v>
      </c>
      <c r="D2520" s="1">
        <v>0.1</v>
      </c>
      <c r="E2520" s="1">
        <v>0.01</v>
      </c>
      <c r="F2520" s="1" t="s">
        <v>20</v>
      </c>
      <c r="G2520" s="1">
        <v>4</v>
      </c>
      <c r="H2520" s="1">
        <v>2.5143807467200201</v>
      </c>
      <c r="I2520" s="1">
        <v>50.058950023663598</v>
      </c>
      <c r="J2520" s="1">
        <v>1.0677682804144799</v>
      </c>
      <c r="K2520" s="1">
        <v>2.4898058621126</v>
      </c>
      <c r="L2520" s="1">
        <v>50.041316932219601</v>
      </c>
      <c r="M2520" s="1">
        <v>1.0573321989606701</v>
      </c>
    </row>
    <row r="2521" spans="1:13" ht="15.75" customHeight="1" x14ac:dyDescent="0.25">
      <c r="A2521" s="1">
        <v>98.736000000000004</v>
      </c>
      <c r="B2521" s="1">
        <v>1.3109999999999999</v>
      </c>
      <c r="C2521" s="1">
        <v>0.01</v>
      </c>
      <c r="D2521" s="1">
        <v>0.1</v>
      </c>
      <c r="E2521" s="1">
        <v>1E-3</v>
      </c>
      <c r="F2521" s="1" t="s">
        <v>20</v>
      </c>
      <c r="G2521" s="1">
        <v>1</v>
      </c>
      <c r="H2521" s="1">
        <v>-0.54325566697433203</v>
      </c>
      <c r="I2521" s="1">
        <v>50.050244127692302</v>
      </c>
      <c r="J2521" s="1">
        <v>-0.230701404354651</v>
      </c>
      <c r="K2521" s="1">
        <v>-0.55070781752852005</v>
      </c>
      <c r="L2521" s="1">
        <v>50.050139912587198</v>
      </c>
      <c r="M2521" s="1">
        <v>-0.233866068255699</v>
      </c>
    </row>
    <row r="2522" spans="1:13" ht="15.75" customHeight="1" x14ac:dyDescent="0.25">
      <c r="A2522" s="1">
        <v>127.977</v>
      </c>
      <c r="B2522" s="1">
        <v>1.3819999999999999</v>
      </c>
      <c r="C2522" s="1">
        <v>0.01</v>
      </c>
      <c r="D2522" s="1">
        <v>0.5</v>
      </c>
      <c r="E2522" s="1">
        <v>5.0000000000000001E-3</v>
      </c>
      <c r="F2522" s="1" t="s">
        <v>20</v>
      </c>
      <c r="G2522" s="1">
        <v>1</v>
      </c>
      <c r="H2522" s="1">
        <v>0.517940873476335</v>
      </c>
      <c r="I2522" s="1">
        <v>50.050780279027002</v>
      </c>
      <c r="J2522" s="1">
        <v>0.21995110985065999</v>
      </c>
      <c r="K2522" s="1">
        <v>0.520104434096747</v>
      </c>
      <c r="L2522" s="1">
        <v>50.049237814518499</v>
      </c>
      <c r="M2522" s="1">
        <v>0.22086989727227199</v>
      </c>
    </row>
    <row r="2523" spans="1:13" ht="15.75" customHeight="1" x14ac:dyDescent="0.25">
      <c r="A2523" s="1">
        <v>69.394999999999996</v>
      </c>
      <c r="B2523" s="1">
        <v>1.081</v>
      </c>
      <c r="C2523" s="1">
        <v>0.01</v>
      </c>
      <c r="D2523" s="1">
        <v>0.1</v>
      </c>
      <c r="E2523" s="1">
        <v>1E-3</v>
      </c>
      <c r="F2523" s="1" t="s">
        <v>20</v>
      </c>
      <c r="G2523" s="1">
        <v>2</v>
      </c>
      <c r="H2523" s="1">
        <v>-1.31457268169709</v>
      </c>
      <c r="I2523" s="1">
        <v>50.048383884962199</v>
      </c>
      <c r="J2523" s="1">
        <v>-0.55825237034868802</v>
      </c>
      <c r="K2523" s="1">
        <v>-1.30201090525054</v>
      </c>
      <c r="L2523" s="1">
        <v>50.0512842621864</v>
      </c>
      <c r="M2523" s="1">
        <v>-0.55291782964606195</v>
      </c>
    </row>
    <row r="2524" spans="1:13" ht="15.75" customHeight="1" x14ac:dyDescent="0.25">
      <c r="A2524" s="1">
        <v>127.977</v>
      </c>
      <c r="B2524" s="1">
        <v>1.3819999999999999</v>
      </c>
      <c r="C2524" s="1">
        <v>0.01</v>
      </c>
      <c r="D2524" s="1">
        <v>11</v>
      </c>
      <c r="E2524" s="1">
        <v>0.33</v>
      </c>
      <c r="F2524" s="1" t="s">
        <v>20</v>
      </c>
      <c r="G2524" s="1">
        <v>1</v>
      </c>
      <c r="H2524" s="1">
        <v>-6.8062662062392896</v>
      </c>
      <c r="I2524" s="1">
        <v>50.001657214707798</v>
      </c>
      <c r="J2524" s="1">
        <v>-2.8903797376589502</v>
      </c>
      <c r="K2524" s="1">
        <v>-6.7589817715920004</v>
      </c>
      <c r="L2524" s="1">
        <v>50.046504969827502</v>
      </c>
      <c r="M2524" s="1">
        <v>-2.8702997161508401</v>
      </c>
    </row>
    <row r="2525" spans="1:13" ht="15.75" customHeight="1" x14ac:dyDescent="0.25">
      <c r="A2525" s="1">
        <v>127.977</v>
      </c>
      <c r="B2525" s="1">
        <v>1.3819999999999999</v>
      </c>
      <c r="C2525" s="1">
        <v>0.01</v>
      </c>
      <c r="D2525" s="1">
        <v>0.5</v>
      </c>
      <c r="E2525" s="1">
        <v>5.0000000000000001E-4</v>
      </c>
      <c r="F2525" s="1" t="s">
        <v>20</v>
      </c>
      <c r="G2525" s="1">
        <v>5</v>
      </c>
      <c r="H2525" s="1">
        <v>2.01483444680844</v>
      </c>
      <c r="I2525" s="1">
        <v>50.050083119065299</v>
      </c>
      <c r="J2525" s="1">
        <v>0.85562869322593904</v>
      </c>
      <c r="K2525" s="1">
        <v>2.0175244060318001</v>
      </c>
      <c r="L2525" s="1">
        <v>50.046510026920998</v>
      </c>
      <c r="M2525" s="1">
        <v>0.85677102345498801</v>
      </c>
    </row>
    <row r="2526" spans="1:13" ht="15.75" customHeight="1" x14ac:dyDescent="0.25">
      <c r="A2526" s="1">
        <v>157.14099999999999</v>
      </c>
      <c r="B2526" s="1">
        <v>1.335</v>
      </c>
      <c r="C2526" s="1">
        <v>15</v>
      </c>
      <c r="D2526" s="1">
        <v>0.01</v>
      </c>
      <c r="E2526" s="1">
        <v>7.4999999999999997E-2</v>
      </c>
      <c r="F2526" s="1" t="s">
        <v>20</v>
      </c>
      <c r="G2526" s="1">
        <v>5</v>
      </c>
      <c r="H2526" s="1">
        <v>36.647590984924697</v>
      </c>
      <c r="I2526" s="1">
        <v>50.043823633527197</v>
      </c>
      <c r="J2526" s="1">
        <v>15.5629314527453</v>
      </c>
      <c r="K2526" s="1">
        <v>36.4723613172442</v>
      </c>
      <c r="L2526" s="1">
        <v>50.120196689907701</v>
      </c>
      <c r="M2526" s="1">
        <v>15.4885176309004</v>
      </c>
    </row>
    <row r="2527" spans="1:13" ht="15.75" customHeight="1" x14ac:dyDescent="0.25">
      <c r="A2527" s="1">
        <v>69.394999999999996</v>
      </c>
      <c r="B2527" s="1">
        <v>1.081</v>
      </c>
      <c r="C2527" s="1">
        <v>0.01</v>
      </c>
      <c r="D2527" s="1">
        <v>11</v>
      </c>
      <c r="E2527" s="1">
        <v>0.11</v>
      </c>
      <c r="F2527" s="1" t="s">
        <v>20</v>
      </c>
      <c r="G2527" s="1">
        <v>1</v>
      </c>
      <c r="H2527" s="1">
        <v>6.8745753005811903</v>
      </c>
      <c r="I2527" s="1">
        <v>50.037992136666297</v>
      </c>
      <c r="J2527" s="1">
        <v>2.9193881860799999</v>
      </c>
      <c r="K2527" s="1">
        <v>6.7776916403046403</v>
      </c>
      <c r="L2527" s="1">
        <v>50.044773662131</v>
      </c>
      <c r="M2527" s="1">
        <v>2.87824513347402</v>
      </c>
    </row>
    <row r="2528" spans="1:13" ht="15.75" customHeight="1" x14ac:dyDescent="0.25">
      <c r="A2528" s="1">
        <v>157.14099999999999</v>
      </c>
      <c r="B2528" s="1">
        <v>1.335</v>
      </c>
      <c r="C2528" s="1">
        <v>0.1</v>
      </c>
      <c r="D2528" s="1">
        <v>0.01</v>
      </c>
      <c r="E2528" s="1">
        <v>3.0000000000000001E-3</v>
      </c>
      <c r="F2528" s="1" t="s">
        <v>20</v>
      </c>
      <c r="G2528" s="1">
        <v>5</v>
      </c>
      <c r="H2528" s="1">
        <v>1.5203855125755701</v>
      </c>
      <c r="I2528" s="1">
        <v>50.050502245405397</v>
      </c>
      <c r="J2528" s="1">
        <v>0.64565377636129495</v>
      </c>
      <c r="K2528" s="1">
        <v>1.52955107137084</v>
      </c>
      <c r="L2528" s="1">
        <v>50.055068156428803</v>
      </c>
      <c r="M2528" s="1">
        <v>0.64954606394209302</v>
      </c>
    </row>
    <row r="2529" spans="1:13" ht="15.75" customHeight="1" x14ac:dyDescent="0.25">
      <c r="A2529" s="1">
        <v>98.736000000000004</v>
      </c>
      <c r="B2529" s="1">
        <v>1.3109999999999999</v>
      </c>
      <c r="C2529" s="1">
        <v>1</v>
      </c>
      <c r="D2529" s="1">
        <v>0.1</v>
      </c>
      <c r="E2529" s="1">
        <v>0.01</v>
      </c>
      <c r="F2529" s="1" t="s">
        <v>20</v>
      </c>
      <c r="G2529" s="1">
        <v>1</v>
      </c>
      <c r="H2529" s="1">
        <v>2.4620820830407699</v>
      </c>
      <c r="I2529" s="1">
        <v>50.065856983559399</v>
      </c>
      <c r="J2529" s="1">
        <v>1.0455588937662501</v>
      </c>
      <c r="K2529" s="1">
        <v>2.4794485457689301</v>
      </c>
      <c r="L2529" s="1">
        <v>50.044467757156802</v>
      </c>
      <c r="M2529" s="1">
        <v>1.05293381423854</v>
      </c>
    </row>
    <row r="2530" spans="1:13" ht="15.75" customHeight="1" x14ac:dyDescent="0.25">
      <c r="A2530" s="1">
        <v>98.736000000000004</v>
      </c>
      <c r="B2530" s="1">
        <v>1.3109999999999999</v>
      </c>
      <c r="C2530" s="1">
        <v>0.01</v>
      </c>
      <c r="D2530" s="1">
        <v>11</v>
      </c>
      <c r="E2530" s="1">
        <v>5.5E-2</v>
      </c>
      <c r="F2530" s="1" t="s">
        <v>20</v>
      </c>
      <c r="G2530" s="1">
        <v>5</v>
      </c>
      <c r="H2530" s="1">
        <v>17.647692023019701</v>
      </c>
      <c r="I2530" s="1">
        <v>50.056577878183198</v>
      </c>
      <c r="J2530" s="1">
        <v>7.4943485744096199</v>
      </c>
      <c r="K2530" s="1">
        <v>17.825556040911898</v>
      </c>
      <c r="L2530" s="1">
        <v>49.924070475501701</v>
      </c>
      <c r="M2530" s="1">
        <v>7.5698811113096403</v>
      </c>
    </row>
    <row r="2531" spans="1:13" ht="15.75" customHeight="1" x14ac:dyDescent="0.25">
      <c r="A2531" s="1">
        <v>69.394999999999996</v>
      </c>
      <c r="B2531" s="1">
        <v>1.081</v>
      </c>
      <c r="C2531" s="1">
        <v>0.01</v>
      </c>
      <c r="D2531" s="1">
        <v>7</v>
      </c>
      <c r="E2531" s="1">
        <v>0.105</v>
      </c>
      <c r="F2531" s="1" t="s">
        <v>20</v>
      </c>
      <c r="G2531" s="1">
        <v>1</v>
      </c>
      <c r="H2531" s="1">
        <v>4.3472416807160696</v>
      </c>
      <c r="I2531" s="1">
        <v>50.031279371984702</v>
      </c>
      <c r="J2531" s="1">
        <v>1.8461192800730699</v>
      </c>
      <c r="K2531" s="1">
        <v>4.36957829355147</v>
      </c>
      <c r="L2531" s="1">
        <v>50.089869940462499</v>
      </c>
      <c r="M2531" s="1">
        <v>1.8556048469302999</v>
      </c>
    </row>
    <row r="2532" spans="1:13" ht="15.75" customHeight="1" x14ac:dyDescent="0.25">
      <c r="A2532" s="1">
        <v>195.93199999999999</v>
      </c>
      <c r="B2532" s="1">
        <v>1.1060000000000001</v>
      </c>
      <c r="C2532" s="1">
        <v>0.1</v>
      </c>
      <c r="D2532" s="1">
        <v>0.01</v>
      </c>
      <c r="E2532" s="1">
        <v>5.0000000000000001E-4</v>
      </c>
      <c r="F2532" s="1" t="s">
        <v>20</v>
      </c>
      <c r="G2532" s="1">
        <v>5</v>
      </c>
      <c r="H2532" s="1">
        <v>1.2356854466176199</v>
      </c>
      <c r="I2532" s="1">
        <v>50.047056507315602</v>
      </c>
      <c r="J2532" s="1">
        <v>0.524751760921364</v>
      </c>
      <c r="K2532" s="1">
        <v>1.24090146099215</v>
      </c>
      <c r="L2532" s="1">
        <v>50.050863507920603</v>
      </c>
      <c r="M2532" s="1">
        <v>0.52696681713612603</v>
      </c>
    </row>
    <row r="2533" spans="1:13" ht="15.75" customHeight="1" x14ac:dyDescent="0.25">
      <c r="A2533" s="1">
        <v>195.93199999999999</v>
      </c>
      <c r="B2533" s="1">
        <v>1.1060000000000001</v>
      </c>
      <c r="C2533" s="1">
        <v>0.1</v>
      </c>
      <c r="D2533" s="1">
        <v>1</v>
      </c>
      <c r="E2533" s="1">
        <v>0.01</v>
      </c>
      <c r="F2533" s="1" t="s">
        <v>20</v>
      </c>
      <c r="G2533" s="1">
        <v>4</v>
      </c>
      <c r="H2533" s="1">
        <v>-1.50364662899992</v>
      </c>
      <c r="I2533" s="1">
        <v>50.047587680124202</v>
      </c>
      <c r="J2533" s="1">
        <v>-0.63854536648544202</v>
      </c>
      <c r="K2533" s="1">
        <v>-1.45071258544257</v>
      </c>
      <c r="L2533" s="1">
        <v>50.044834878267601</v>
      </c>
      <c r="M2533" s="1">
        <v>-0.61606615654941999</v>
      </c>
    </row>
    <row r="2534" spans="1:13" ht="15.75" customHeight="1" x14ac:dyDescent="0.25">
      <c r="A2534" s="1">
        <v>157.14099999999999</v>
      </c>
      <c r="B2534" s="1">
        <v>1.335</v>
      </c>
      <c r="C2534" s="1">
        <v>0.01</v>
      </c>
      <c r="D2534" s="1">
        <v>1</v>
      </c>
      <c r="E2534" s="1">
        <v>0.01</v>
      </c>
      <c r="F2534" s="1" t="s">
        <v>20</v>
      </c>
      <c r="G2534" s="1">
        <v>5</v>
      </c>
      <c r="H2534" s="1">
        <v>2.2197952326463501</v>
      </c>
      <c r="I2534" s="1">
        <v>50.0471653527444</v>
      </c>
      <c r="J2534" s="1">
        <v>0.94266826594460396</v>
      </c>
      <c r="K2534" s="1">
        <v>2.2295597688198199</v>
      </c>
      <c r="L2534" s="1">
        <v>50.050385284556299</v>
      </c>
      <c r="M2534" s="1">
        <v>0.94681491796323203</v>
      </c>
    </row>
    <row r="2535" spans="1:13" ht="15.75" customHeight="1" x14ac:dyDescent="0.25">
      <c r="A2535" s="1">
        <v>127.977</v>
      </c>
      <c r="B2535" s="1">
        <v>1.3819999999999999</v>
      </c>
      <c r="C2535" s="1">
        <v>0.01</v>
      </c>
      <c r="D2535" s="1">
        <v>1</v>
      </c>
      <c r="E2535" s="1">
        <v>0.02</v>
      </c>
      <c r="F2535" s="1" t="s">
        <v>20</v>
      </c>
      <c r="G2535" s="1">
        <v>3</v>
      </c>
      <c r="H2535" s="1">
        <v>1.52823029450468</v>
      </c>
      <c r="I2535" s="1">
        <v>50.052812750050798</v>
      </c>
      <c r="J2535" s="1">
        <v>0.64898517687475898</v>
      </c>
      <c r="K2535" s="1">
        <v>1.54577168972747</v>
      </c>
      <c r="L2535" s="1">
        <v>50.055696389114701</v>
      </c>
      <c r="M2535" s="1">
        <v>0.65643438497004902</v>
      </c>
    </row>
    <row r="2536" spans="1:13" ht="15.75" customHeight="1" x14ac:dyDescent="0.25">
      <c r="A2536" s="1">
        <v>98.736000000000004</v>
      </c>
      <c r="B2536" s="1">
        <v>1.3109999999999999</v>
      </c>
      <c r="C2536" s="1">
        <v>0.01</v>
      </c>
      <c r="D2536" s="1">
        <v>11</v>
      </c>
      <c r="E2536" s="1">
        <v>0.34100000000000003</v>
      </c>
      <c r="F2536" s="1" t="s">
        <v>20</v>
      </c>
      <c r="G2536" s="1">
        <v>3</v>
      </c>
      <c r="H2536" s="1">
        <v>12.286718537057199</v>
      </c>
      <c r="I2536" s="1">
        <v>50.032562006716802</v>
      </c>
      <c r="J2536" s="1">
        <v>5.2177333688879299</v>
      </c>
      <c r="K2536" s="1">
        <v>12.258909093151299</v>
      </c>
      <c r="L2536" s="1">
        <v>50.051374241649803</v>
      </c>
      <c r="M2536" s="1">
        <v>5.2059236848782504</v>
      </c>
    </row>
    <row r="2537" spans="1:13" ht="15.75" customHeight="1" x14ac:dyDescent="0.25">
      <c r="A2537" s="1">
        <v>127.977</v>
      </c>
      <c r="B2537" s="1">
        <v>1.3819999999999999</v>
      </c>
      <c r="C2537" s="1">
        <v>3</v>
      </c>
      <c r="D2537" s="1">
        <v>0.01</v>
      </c>
      <c r="E2537" s="1">
        <v>3.0000000000000001E-3</v>
      </c>
      <c r="F2537" s="1" t="s">
        <v>20</v>
      </c>
      <c r="G2537" s="1">
        <v>1</v>
      </c>
      <c r="H2537" s="1">
        <v>7.4392100036249502</v>
      </c>
      <c r="I2537" s="1">
        <v>50.057919886845703</v>
      </c>
      <c r="J2537" s="1">
        <v>3.1591685084189498</v>
      </c>
      <c r="K2537" s="1">
        <v>7.38587490013321</v>
      </c>
      <c r="L2537" s="1">
        <v>50.079649461394702</v>
      </c>
      <c r="M2537" s="1">
        <v>3.1365189825603901</v>
      </c>
    </row>
    <row r="2538" spans="1:13" ht="15.75" customHeight="1" x14ac:dyDescent="0.25">
      <c r="A2538" s="1">
        <v>69.394999999999996</v>
      </c>
      <c r="B2538" s="1">
        <v>1.081</v>
      </c>
      <c r="C2538" s="1">
        <v>3</v>
      </c>
      <c r="D2538" s="1">
        <v>0.01</v>
      </c>
      <c r="E2538" s="1">
        <v>0.06</v>
      </c>
      <c r="F2538" s="1" t="s">
        <v>20</v>
      </c>
      <c r="G2538" s="1">
        <v>3</v>
      </c>
      <c r="H2538" s="1">
        <v>7.6719372599435998</v>
      </c>
      <c r="I2538" s="1">
        <v>50.047405167720399</v>
      </c>
      <c r="J2538" s="1">
        <v>3.2579995158584998</v>
      </c>
      <c r="K2538" s="1">
        <v>7.7228675501076802</v>
      </c>
      <c r="L2538" s="1">
        <v>50.056732665140601</v>
      </c>
      <c r="M2538" s="1">
        <v>3.27962780283152</v>
      </c>
    </row>
    <row r="2539" spans="1:13" ht="15.75" customHeight="1" x14ac:dyDescent="0.25">
      <c r="A2539" s="1">
        <v>234.63499999999999</v>
      </c>
      <c r="B2539" s="1">
        <v>0.66600000000000004</v>
      </c>
      <c r="C2539" s="1">
        <v>0.01</v>
      </c>
      <c r="D2539" s="1">
        <v>7</v>
      </c>
      <c r="E2539" s="1">
        <v>0.21</v>
      </c>
      <c r="F2539" s="1" t="s">
        <v>20</v>
      </c>
      <c r="G2539" s="1">
        <v>4</v>
      </c>
      <c r="H2539" s="1">
        <v>9.2967926327718402</v>
      </c>
      <c r="I2539" s="1">
        <v>50.053416281858603</v>
      </c>
      <c r="J2539" s="1">
        <v>3.9480179347595699</v>
      </c>
      <c r="K2539" s="1">
        <v>9.5257845135849504</v>
      </c>
      <c r="L2539" s="1">
        <v>49.936222832105003</v>
      </c>
      <c r="M2539" s="1">
        <v>4.0452626607715896</v>
      </c>
    </row>
    <row r="2540" spans="1:13" ht="15.75" customHeight="1" x14ac:dyDescent="0.25">
      <c r="A2540" s="1">
        <v>69.394999999999996</v>
      </c>
      <c r="B2540" s="1">
        <v>1.081</v>
      </c>
      <c r="C2540" s="1">
        <v>1</v>
      </c>
      <c r="D2540" s="1">
        <v>0.01</v>
      </c>
      <c r="E2540" s="1">
        <v>1.4999999999999999E-2</v>
      </c>
      <c r="F2540" s="1" t="s">
        <v>20</v>
      </c>
      <c r="G2540" s="1">
        <v>2</v>
      </c>
      <c r="H2540" s="1">
        <v>2.8438864562156398</v>
      </c>
      <c r="I2540" s="1">
        <v>50.051658490175001</v>
      </c>
      <c r="J2540" s="1">
        <v>1.20769766273808</v>
      </c>
      <c r="K2540" s="1">
        <v>2.8540406043829698</v>
      </c>
      <c r="L2540" s="1">
        <v>50.057679553278398</v>
      </c>
      <c r="M2540" s="1">
        <v>1.2120097691451299</v>
      </c>
    </row>
    <row r="2541" spans="1:13" ht="15.75" customHeight="1" x14ac:dyDescent="0.25">
      <c r="A2541" s="1">
        <v>157.14099999999999</v>
      </c>
      <c r="B2541" s="1">
        <v>1.335</v>
      </c>
      <c r="C2541" s="1">
        <v>0.5</v>
      </c>
      <c r="D2541" s="1">
        <v>0.01</v>
      </c>
      <c r="E2541" s="1">
        <v>1.4999999999999999E-2</v>
      </c>
      <c r="F2541" s="1" t="s">
        <v>20</v>
      </c>
      <c r="G2541" s="1">
        <v>1</v>
      </c>
      <c r="H2541" s="1">
        <v>-1.3125473281501301</v>
      </c>
      <c r="I2541" s="1">
        <v>50.051767474362101</v>
      </c>
      <c r="J2541" s="1">
        <v>-0.55739227456689699</v>
      </c>
      <c r="K2541" s="1">
        <v>-1.3057665495525901</v>
      </c>
      <c r="L2541" s="1">
        <v>50.041346261626103</v>
      </c>
      <c r="M2541" s="1">
        <v>-0.55451271851222705</v>
      </c>
    </row>
    <row r="2542" spans="1:13" ht="15.75" customHeight="1" x14ac:dyDescent="0.25">
      <c r="A2542" s="1">
        <v>69.394999999999996</v>
      </c>
      <c r="B2542" s="1">
        <v>1.081</v>
      </c>
      <c r="C2542" s="1">
        <v>0.01</v>
      </c>
      <c r="D2542" s="1">
        <v>7</v>
      </c>
      <c r="E2542" s="1">
        <v>0.105</v>
      </c>
      <c r="F2542" s="1" t="s">
        <v>20</v>
      </c>
      <c r="G2542" s="1">
        <v>5</v>
      </c>
      <c r="H2542" s="1">
        <v>11.7315953225495</v>
      </c>
      <c r="I2542" s="1">
        <v>50.061761705397601</v>
      </c>
      <c r="J2542" s="1">
        <v>4.9819922382153798</v>
      </c>
      <c r="K2542" s="1">
        <v>11.7599463819107</v>
      </c>
      <c r="L2542" s="1">
        <v>50.052957181521599</v>
      </c>
      <c r="M2542" s="1">
        <v>4.9940319270896696</v>
      </c>
    </row>
    <row r="2543" spans="1:13" ht="15.75" customHeight="1" x14ac:dyDescent="0.25">
      <c r="A2543" s="1">
        <v>157.14099999999999</v>
      </c>
      <c r="B2543" s="1">
        <v>1.335</v>
      </c>
      <c r="C2543" s="1">
        <v>0.01</v>
      </c>
      <c r="D2543" s="1">
        <v>3</v>
      </c>
      <c r="E2543" s="1">
        <v>0.03</v>
      </c>
      <c r="F2543" s="1" t="s">
        <v>20</v>
      </c>
      <c r="G2543" s="1">
        <v>5</v>
      </c>
      <c r="H2543" s="1">
        <v>-5.0849300403218196</v>
      </c>
      <c r="I2543" s="1">
        <v>50.049344612111902</v>
      </c>
      <c r="J2543" s="1">
        <v>-2.1593893495506302</v>
      </c>
      <c r="K2543" s="1">
        <v>-5.07166080953305</v>
      </c>
      <c r="L2543" s="1">
        <v>50.057760266540399</v>
      </c>
      <c r="M2543" s="1">
        <v>-2.1537543780928501</v>
      </c>
    </row>
    <row r="2544" spans="1:13" ht="15.75" customHeight="1" x14ac:dyDescent="0.25">
      <c r="A2544" s="1">
        <v>69.394999999999996</v>
      </c>
      <c r="B2544" s="1">
        <v>1.081</v>
      </c>
      <c r="C2544" s="1">
        <v>0.5</v>
      </c>
      <c r="D2544" s="1">
        <v>0.01</v>
      </c>
      <c r="E2544" s="1">
        <v>5.0000000000000001E-4</v>
      </c>
      <c r="F2544" s="1" t="s">
        <v>20</v>
      </c>
      <c r="G2544" s="1">
        <v>3</v>
      </c>
      <c r="H2544" s="1">
        <v>2.3312653481029701</v>
      </c>
      <c r="I2544" s="1">
        <v>50.043735901174799</v>
      </c>
      <c r="J2544" s="1">
        <v>0.99000566846567495</v>
      </c>
      <c r="K2544" s="1">
        <v>2.3130307109006401</v>
      </c>
      <c r="L2544" s="1">
        <v>50.055116422303499</v>
      </c>
      <c r="M2544" s="1">
        <v>0.98226206510134195</v>
      </c>
    </row>
    <row r="2545" spans="1:13" ht="15.75" customHeight="1" x14ac:dyDescent="0.25">
      <c r="A2545" s="1">
        <v>127.977</v>
      </c>
      <c r="B2545" s="1">
        <v>1.3819999999999999</v>
      </c>
      <c r="C2545" s="1">
        <v>0.01</v>
      </c>
      <c r="D2545" s="1">
        <v>11</v>
      </c>
      <c r="E2545" s="1">
        <v>0.33</v>
      </c>
      <c r="F2545" s="1" t="s">
        <v>20</v>
      </c>
      <c r="G2545" s="1">
        <v>3</v>
      </c>
      <c r="H2545" s="1">
        <v>12.2317684847638</v>
      </c>
      <c r="I2545" s="1">
        <v>50.088844418464497</v>
      </c>
      <c r="J2545" s="1">
        <v>5.1943980315797003</v>
      </c>
      <c r="K2545" s="1">
        <v>12.3808637533667</v>
      </c>
      <c r="L2545" s="1">
        <v>50.087047216560201</v>
      </c>
      <c r="M2545" s="1">
        <v>5.2577135015146501</v>
      </c>
    </row>
    <row r="2546" spans="1:13" ht="15.75" customHeight="1" x14ac:dyDescent="0.25">
      <c r="A2546" s="1">
        <v>234.63499999999999</v>
      </c>
      <c r="B2546" s="1">
        <v>0.66600000000000004</v>
      </c>
      <c r="C2546" s="1">
        <v>11</v>
      </c>
      <c r="D2546" s="1">
        <v>0.01</v>
      </c>
      <c r="E2546" s="1">
        <v>1.0999999999999999E-2</v>
      </c>
      <c r="F2546" s="1" t="s">
        <v>20</v>
      </c>
      <c r="G2546" s="1">
        <v>2</v>
      </c>
      <c r="H2546" s="1">
        <v>26.6022562238891</v>
      </c>
      <c r="I2546" s="1">
        <v>50.150939030842302</v>
      </c>
      <c r="J2546" s="1">
        <v>11.2970342381047</v>
      </c>
      <c r="K2546" s="1">
        <v>26.587997127154701</v>
      </c>
      <c r="L2546" s="1">
        <v>50.006006672790299</v>
      </c>
      <c r="M2546" s="1">
        <v>11.290978905705201</v>
      </c>
    </row>
    <row r="2547" spans="1:13" ht="15.75" customHeight="1" x14ac:dyDescent="0.25">
      <c r="A2547" s="1">
        <v>195.93199999999999</v>
      </c>
      <c r="B2547" s="1">
        <v>1.1060000000000001</v>
      </c>
      <c r="C2547" s="1">
        <v>0.5</v>
      </c>
      <c r="D2547" s="1">
        <v>0.01</v>
      </c>
      <c r="E2547" s="1">
        <v>1.55E-2</v>
      </c>
      <c r="F2547" s="1" t="s">
        <v>20</v>
      </c>
      <c r="G2547" s="1">
        <v>5</v>
      </c>
      <c r="H2547" s="1">
        <v>-1.7613538653502401</v>
      </c>
      <c r="I2547" s="1">
        <v>50.052667775217202</v>
      </c>
      <c r="J2547" s="1">
        <v>-0.74798448503068105</v>
      </c>
      <c r="K2547" s="1">
        <v>-1.7761578323306599</v>
      </c>
      <c r="L2547" s="1">
        <v>50.047822650405202</v>
      </c>
      <c r="M2547" s="1">
        <v>-0.75427120448898499</v>
      </c>
    </row>
    <row r="2548" spans="1:13" ht="15.75" customHeight="1" x14ac:dyDescent="0.25">
      <c r="A2548" s="1">
        <v>98.736000000000004</v>
      </c>
      <c r="B2548" s="1">
        <v>1.3109999999999999</v>
      </c>
      <c r="C2548" s="1">
        <v>0.01</v>
      </c>
      <c r="D2548" s="1">
        <v>0.1</v>
      </c>
      <c r="E2548" s="1">
        <v>1.5E-3</v>
      </c>
      <c r="F2548" s="1" t="s">
        <v>20</v>
      </c>
      <c r="G2548" s="1">
        <v>1</v>
      </c>
      <c r="H2548" s="1">
        <v>-0.55289259244118205</v>
      </c>
      <c r="I2548" s="1">
        <v>50.0499510697014</v>
      </c>
      <c r="J2548" s="1">
        <v>-0.23479386463444099</v>
      </c>
      <c r="K2548" s="1">
        <v>-0.54516532913670801</v>
      </c>
      <c r="L2548" s="1">
        <v>50.048498514668402</v>
      </c>
      <c r="M2548" s="1">
        <v>-0.23151237011071299</v>
      </c>
    </row>
    <row r="2549" spans="1:13" ht="15.75" customHeight="1" x14ac:dyDescent="0.25">
      <c r="A2549" s="1">
        <v>69.394999999999996</v>
      </c>
      <c r="B2549" s="1">
        <v>1.081</v>
      </c>
      <c r="C2549" s="1">
        <v>15</v>
      </c>
      <c r="D2549" s="1">
        <v>0.01</v>
      </c>
      <c r="E2549" s="1">
        <v>0.46500000000000002</v>
      </c>
      <c r="F2549" s="1" t="s">
        <v>20</v>
      </c>
      <c r="G2549" s="1">
        <v>3</v>
      </c>
      <c r="H2549" s="1">
        <v>36.720016434348899</v>
      </c>
      <c r="I2549" s="1">
        <v>50.036262581242198</v>
      </c>
      <c r="J2549" s="1">
        <v>15.593687971101099</v>
      </c>
      <c r="K2549" s="1">
        <v>36.4152988475089</v>
      </c>
      <c r="L2549" s="1">
        <v>49.957835090095699</v>
      </c>
      <c r="M2549" s="1">
        <v>15.4642852248636</v>
      </c>
    </row>
    <row r="2550" spans="1:13" ht="15.75" customHeight="1" x14ac:dyDescent="0.25">
      <c r="A2550" s="1">
        <v>127.977</v>
      </c>
      <c r="B2550" s="1">
        <v>1.3819999999999999</v>
      </c>
      <c r="C2550" s="1">
        <v>0.1</v>
      </c>
      <c r="D2550" s="1">
        <v>0.01</v>
      </c>
      <c r="E2550" s="1">
        <v>1.5E-3</v>
      </c>
      <c r="F2550" s="1" t="s">
        <v>20</v>
      </c>
      <c r="G2550" s="1">
        <v>2</v>
      </c>
      <c r="H2550" s="1">
        <v>0.75558925312182801</v>
      </c>
      <c r="I2550" s="1">
        <v>50.049237548196501</v>
      </c>
      <c r="J2550" s="1">
        <v>0.32087194374122102</v>
      </c>
      <c r="K2550" s="1">
        <v>0.74914456850993205</v>
      </c>
      <c r="L2550" s="1">
        <v>50.0505080712107</v>
      </c>
      <c r="M2550" s="1">
        <v>0.31813511487596902</v>
      </c>
    </row>
    <row r="2551" spans="1:13" ht="15.75" customHeight="1" x14ac:dyDescent="0.25">
      <c r="A2551" s="1">
        <v>234.63499999999999</v>
      </c>
      <c r="B2551" s="1">
        <v>0.66600000000000004</v>
      </c>
      <c r="C2551" s="1">
        <v>15</v>
      </c>
      <c r="D2551" s="1">
        <v>0.01</v>
      </c>
      <c r="E2551" s="1">
        <v>0.3</v>
      </c>
      <c r="F2551" s="1" t="s">
        <v>20</v>
      </c>
      <c r="G2551" s="1">
        <v>4</v>
      </c>
      <c r="H2551" s="1">
        <v>36.203953879154398</v>
      </c>
      <c r="I2551" s="1">
        <v>50.138033269687298</v>
      </c>
      <c r="J2551" s="1">
        <v>15.3745345163727</v>
      </c>
      <c r="K2551" s="1">
        <v>36.284666716725901</v>
      </c>
      <c r="L2551" s="1">
        <v>50.090442893360802</v>
      </c>
      <c r="M2551" s="1">
        <v>15.4088103943969</v>
      </c>
    </row>
    <row r="2552" spans="1:13" ht="15.75" customHeight="1" x14ac:dyDescent="0.25">
      <c r="A2552" s="1">
        <v>69.394999999999996</v>
      </c>
      <c r="B2552" s="1">
        <v>1.081</v>
      </c>
      <c r="C2552" s="1">
        <v>0.01</v>
      </c>
      <c r="D2552" s="1">
        <v>1</v>
      </c>
      <c r="E2552" s="1">
        <v>3.1E-2</v>
      </c>
      <c r="F2552" s="1" t="s">
        <v>20</v>
      </c>
      <c r="G2552" s="1">
        <v>3</v>
      </c>
      <c r="H2552" s="1">
        <v>2.25089392949983</v>
      </c>
      <c r="I2552" s="1">
        <v>50.054083438351199</v>
      </c>
      <c r="J2552" s="1">
        <v>0.95587477896204898</v>
      </c>
      <c r="K2552" s="1">
        <v>2.2485257671214902</v>
      </c>
      <c r="L2552" s="1">
        <v>50.0439114457361</v>
      </c>
      <c r="M2552" s="1">
        <v>0.95486910443413398</v>
      </c>
    </row>
    <row r="2553" spans="1:13" ht="15.75" customHeight="1" x14ac:dyDescent="0.25">
      <c r="A2553" s="1">
        <v>157.14099999999999</v>
      </c>
      <c r="B2553" s="1">
        <v>1.335</v>
      </c>
      <c r="C2553" s="1">
        <v>0.01</v>
      </c>
      <c r="D2553" s="1">
        <v>0.1</v>
      </c>
      <c r="E2553" s="1">
        <v>1E-3</v>
      </c>
      <c r="F2553" s="1" t="s">
        <v>20</v>
      </c>
      <c r="G2553" s="1">
        <v>5</v>
      </c>
      <c r="H2553" s="1">
        <v>1.5355232991730501</v>
      </c>
      <c r="I2553" s="1">
        <v>50.062471578457398</v>
      </c>
      <c r="J2553" s="1">
        <v>0.65208225716538504</v>
      </c>
      <c r="K2553" s="1">
        <v>1.54548648969785</v>
      </c>
      <c r="L2553" s="1">
        <v>50.051453798325099</v>
      </c>
      <c r="M2553" s="1">
        <v>0.656313270637783</v>
      </c>
    </row>
    <row r="2554" spans="1:13" ht="15.75" customHeight="1" x14ac:dyDescent="0.25">
      <c r="A2554" s="1">
        <v>195.93199999999999</v>
      </c>
      <c r="B2554" s="1">
        <v>1.1060000000000001</v>
      </c>
      <c r="C2554" s="1">
        <v>3</v>
      </c>
      <c r="D2554" s="1">
        <v>0.01</v>
      </c>
      <c r="E2554" s="1">
        <v>0.06</v>
      </c>
      <c r="F2554" s="1" t="s">
        <v>20</v>
      </c>
      <c r="G2554" s="1">
        <v>1</v>
      </c>
      <c r="H2554" s="1">
        <v>-7.3553496299830901</v>
      </c>
      <c r="I2554" s="1">
        <v>50.034345179310201</v>
      </c>
      <c r="J2554" s="1">
        <v>-3.1235559835158302</v>
      </c>
      <c r="K2554" s="1">
        <v>-7.41243771721172</v>
      </c>
      <c r="L2554" s="1">
        <v>50.094197752735298</v>
      </c>
      <c r="M2554" s="1">
        <v>-3.1477992683929501</v>
      </c>
    </row>
    <row r="2555" spans="1:13" ht="15.75" customHeight="1" x14ac:dyDescent="0.25">
      <c r="A2555" s="1">
        <v>195.93199999999999</v>
      </c>
      <c r="B2555" s="1">
        <v>1.1060000000000001</v>
      </c>
      <c r="C2555" s="1">
        <v>0.5</v>
      </c>
      <c r="D2555" s="1">
        <v>0.01</v>
      </c>
      <c r="E2555" s="1">
        <v>0.01</v>
      </c>
      <c r="F2555" s="1" t="s">
        <v>20</v>
      </c>
      <c r="G2555" s="1">
        <v>1</v>
      </c>
      <c r="H2555" s="1">
        <v>1.2800414329038301</v>
      </c>
      <c r="I2555" s="1">
        <v>50.0542714815262</v>
      </c>
      <c r="J2555" s="1">
        <v>0.54358817432641404</v>
      </c>
      <c r="K2555" s="1">
        <v>1.2734648433640099</v>
      </c>
      <c r="L2555" s="1">
        <v>50.041945037613303</v>
      </c>
      <c r="M2555" s="1">
        <v>0.54079533011891101</v>
      </c>
    </row>
    <row r="2556" spans="1:13" ht="15.75" customHeight="1" x14ac:dyDescent="0.25">
      <c r="A2556" s="1">
        <v>195.93199999999999</v>
      </c>
      <c r="B2556" s="1">
        <v>1.1060000000000001</v>
      </c>
      <c r="C2556" s="1">
        <v>0.01</v>
      </c>
      <c r="D2556" s="1">
        <v>0.1</v>
      </c>
      <c r="E2556" s="1">
        <v>3.0999999999999999E-3</v>
      </c>
      <c r="F2556" s="1" t="s">
        <v>20</v>
      </c>
      <c r="G2556" s="1">
        <v>3</v>
      </c>
      <c r="H2556" s="1">
        <v>0.70545840176012797</v>
      </c>
      <c r="I2556" s="1">
        <v>50.047153625755399</v>
      </c>
      <c r="J2556" s="1">
        <v>0.29958315005950698</v>
      </c>
      <c r="K2556" s="1">
        <v>0.70559515163887698</v>
      </c>
      <c r="L2556" s="1">
        <v>50.049902800922602</v>
      </c>
      <c r="M2556" s="1">
        <v>0.29964122288044698</v>
      </c>
    </row>
    <row r="2557" spans="1:13" ht="15.75" customHeight="1" x14ac:dyDescent="0.25">
      <c r="A2557" s="1">
        <v>69.394999999999996</v>
      </c>
      <c r="B2557" s="1">
        <v>1.081</v>
      </c>
      <c r="C2557" s="1">
        <v>0.01</v>
      </c>
      <c r="D2557" s="1">
        <v>7</v>
      </c>
      <c r="E2557" s="1">
        <v>0.14000000000000001</v>
      </c>
      <c r="F2557" s="1" t="s">
        <v>20</v>
      </c>
      <c r="G2557" s="1">
        <v>5</v>
      </c>
      <c r="H2557" s="1">
        <v>-11.7673365416625</v>
      </c>
      <c r="I2557" s="1">
        <v>50.037494394327197</v>
      </c>
      <c r="J2557" s="1">
        <v>-4.9971702656966803</v>
      </c>
      <c r="K2557" s="1">
        <v>-11.741722129090601</v>
      </c>
      <c r="L2557" s="1">
        <v>50.010107567159103</v>
      </c>
      <c r="M2557" s="1">
        <v>-4.9862927336039702</v>
      </c>
    </row>
    <row r="2558" spans="1:13" ht="15.75" customHeight="1" x14ac:dyDescent="0.25">
      <c r="A2558" s="1">
        <v>127.977</v>
      </c>
      <c r="B2558" s="1">
        <v>1.3819999999999999</v>
      </c>
      <c r="C2558" s="1">
        <v>7</v>
      </c>
      <c r="D2558" s="1">
        <v>0.01</v>
      </c>
      <c r="E2558" s="1">
        <v>0.21</v>
      </c>
      <c r="F2558" s="1" t="s">
        <v>20</v>
      </c>
      <c r="G2558" s="1">
        <v>3</v>
      </c>
      <c r="H2558" s="1">
        <v>17.2574780644239</v>
      </c>
      <c r="I2558" s="1">
        <v>49.968130506364197</v>
      </c>
      <c r="J2558" s="1">
        <v>7.3286385529233602</v>
      </c>
      <c r="K2558" s="1">
        <v>17.22293691254</v>
      </c>
      <c r="L2558" s="1">
        <v>50.083713381848597</v>
      </c>
      <c r="M2558" s="1">
        <v>7.3139701514099</v>
      </c>
    </row>
    <row r="2559" spans="1:13" ht="15.75" customHeight="1" x14ac:dyDescent="0.25">
      <c r="A2559" s="1">
        <v>69.394999999999996</v>
      </c>
      <c r="B2559" s="1">
        <v>1.081</v>
      </c>
      <c r="C2559" s="1">
        <v>0.01</v>
      </c>
      <c r="D2559" s="1">
        <v>7</v>
      </c>
      <c r="E2559" s="1">
        <v>0.21</v>
      </c>
      <c r="F2559" s="1" t="s">
        <v>20</v>
      </c>
      <c r="G2559" s="1">
        <v>3</v>
      </c>
      <c r="H2559" s="1">
        <v>8.0229849793978101</v>
      </c>
      <c r="I2559" s="1">
        <v>50.039965226028102</v>
      </c>
      <c r="J2559" s="1">
        <v>3.4070770253940101</v>
      </c>
      <c r="K2559" s="1">
        <v>8.0511030163865893</v>
      </c>
      <c r="L2559" s="1">
        <v>50.038723074458098</v>
      </c>
      <c r="M2559" s="1">
        <v>3.4190177579355301</v>
      </c>
    </row>
    <row r="2560" spans="1:13" ht="15.75" customHeight="1" x14ac:dyDescent="0.25">
      <c r="A2560" s="1">
        <v>127.977</v>
      </c>
      <c r="B2560" s="1">
        <v>1.3819999999999999</v>
      </c>
      <c r="C2560" s="1">
        <v>0.1</v>
      </c>
      <c r="D2560" s="1">
        <v>0.1</v>
      </c>
      <c r="E2560" s="1">
        <v>0.01</v>
      </c>
      <c r="F2560" s="1" t="s">
        <v>20</v>
      </c>
      <c r="G2560" s="1">
        <v>4</v>
      </c>
      <c r="H2560" s="1">
        <v>-1.43345243094534</v>
      </c>
      <c r="I2560" s="1">
        <v>50.059598875147799</v>
      </c>
      <c r="J2560" s="1">
        <v>-0.60873638141045505</v>
      </c>
      <c r="K2560" s="1">
        <v>-1.4169451360299199</v>
      </c>
      <c r="L2560" s="1">
        <v>50.0395362198622</v>
      </c>
      <c r="M2560" s="1">
        <v>-0.60172631902069096</v>
      </c>
    </row>
    <row r="2561" spans="1:13" ht="15.75" customHeight="1" x14ac:dyDescent="0.25">
      <c r="A2561" s="1">
        <v>127.977</v>
      </c>
      <c r="B2561" s="1">
        <v>1.3819999999999999</v>
      </c>
      <c r="C2561" s="1">
        <v>7</v>
      </c>
      <c r="D2561" s="1">
        <v>0.01</v>
      </c>
      <c r="E2561" s="1">
        <v>3.5000000000000003E-2</v>
      </c>
      <c r="F2561" s="1" t="s">
        <v>20</v>
      </c>
      <c r="G2561" s="1">
        <v>5</v>
      </c>
      <c r="H2561" s="1">
        <v>17.360665305817399</v>
      </c>
      <c r="I2561" s="1">
        <v>49.976222324001903</v>
      </c>
      <c r="J2561" s="1">
        <v>7.3724585127473201</v>
      </c>
      <c r="K2561" s="1">
        <v>17.4449740173498</v>
      </c>
      <c r="L2561" s="1">
        <v>50.071297866080002</v>
      </c>
      <c r="M2561" s="1">
        <v>7.4082614308433001</v>
      </c>
    </row>
    <row r="2562" spans="1:13" ht="15.75" customHeight="1" x14ac:dyDescent="0.25">
      <c r="A2562" s="1">
        <v>234.63499999999999</v>
      </c>
      <c r="B2562" s="1">
        <v>0.66600000000000004</v>
      </c>
      <c r="C2562" s="1">
        <v>0.01</v>
      </c>
      <c r="D2562" s="1">
        <v>15</v>
      </c>
      <c r="E2562" s="1">
        <v>1.4999999999999999E-2</v>
      </c>
      <c r="F2562" s="1" t="s">
        <v>20</v>
      </c>
      <c r="G2562" s="1">
        <v>5</v>
      </c>
      <c r="H2562" s="1">
        <v>23.794806100393899</v>
      </c>
      <c r="I2562" s="1">
        <v>50.1556134799795</v>
      </c>
      <c r="J2562" s="1">
        <v>10.104809792931</v>
      </c>
      <c r="K2562" s="1">
        <v>23.6339655193763</v>
      </c>
      <c r="L2562" s="1">
        <v>49.927671620899403</v>
      </c>
      <c r="M2562" s="1">
        <v>10.036506505595501</v>
      </c>
    </row>
    <row r="2563" spans="1:13" ht="15.75" customHeight="1" x14ac:dyDescent="0.25">
      <c r="A2563" s="1">
        <v>127.977</v>
      </c>
      <c r="B2563" s="1">
        <v>1.3819999999999999</v>
      </c>
      <c r="C2563" s="1">
        <v>7</v>
      </c>
      <c r="D2563" s="1">
        <v>0.01</v>
      </c>
      <c r="E2563" s="1">
        <v>3.5000000000000003E-2</v>
      </c>
      <c r="F2563" s="1" t="s">
        <v>20</v>
      </c>
      <c r="G2563" s="1">
        <v>2</v>
      </c>
      <c r="H2563" s="1">
        <v>17.2207903942634</v>
      </c>
      <c r="I2563" s="1">
        <v>49.9914970204714</v>
      </c>
      <c r="J2563" s="1">
        <v>7.31305860126698</v>
      </c>
      <c r="K2563" s="1">
        <v>17.338194956310598</v>
      </c>
      <c r="L2563" s="1">
        <v>49.980681576716897</v>
      </c>
      <c r="M2563" s="1">
        <v>7.3629161526714002</v>
      </c>
    </row>
    <row r="2564" spans="1:13" ht="15.75" customHeight="1" x14ac:dyDescent="0.25">
      <c r="A2564" s="1">
        <v>195.93199999999999</v>
      </c>
      <c r="B2564" s="1">
        <v>1.1060000000000001</v>
      </c>
      <c r="C2564" s="1">
        <v>0.01</v>
      </c>
      <c r="D2564" s="1">
        <v>7</v>
      </c>
      <c r="E2564" s="1">
        <v>7.0000000000000001E-3</v>
      </c>
      <c r="F2564" s="1" t="s">
        <v>20</v>
      </c>
      <c r="G2564" s="1">
        <v>4</v>
      </c>
      <c r="H2564" s="1">
        <v>-9.5441203985674701</v>
      </c>
      <c r="I2564" s="1">
        <v>50.0436490165526</v>
      </c>
      <c r="J2564" s="1">
        <v>-4.0530492604754</v>
      </c>
      <c r="K2564" s="1">
        <v>-9.6036005219851202</v>
      </c>
      <c r="L2564" s="1">
        <v>50.069383499715499</v>
      </c>
      <c r="M2564" s="1">
        <v>-4.0783083582406601</v>
      </c>
    </row>
    <row r="2565" spans="1:13" ht="15.75" customHeight="1" x14ac:dyDescent="0.25">
      <c r="A2565" s="1">
        <v>127.977</v>
      </c>
      <c r="B2565" s="1">
        <v>1.3819999999999999</v>
      </c>
      <c r="C2565" s="1">
        <v>0.5</v>
      </c>
      <c r="D2565" s="1">
        <v>0.01</v>
      </c>
      <c r="E2565" s="1">
        <v>0.01</v>
      </c>
      <c r="F2565" s="1" t="s">
        <v>20</v>
      </c>
      <c r="G2565" s="1">
        <v>4</v>
      </c>
      <c r="H2565" s="1">
        <v>-1.91228343455155</v>
      </c>
      <c r="I2565" s="1">
        <v>50.047938621819597</v>
      </c>
      <c r="J2565" s="1">
        <v>-0.81207891733971105</v>
      </c>
      <c r="K2565" s="1">
        <v>-1.91021784928297</v>
      </c>
      <c r="L2565" s="1">
        <v>50.0550643086601</v>
      </c>
      <c r="M2565" s="1">
        <v>-0.81120173657337302</v>
      </c>
    </row>
    <row r="2566" spans="1:13" ht="15.75" customHeight="1" x14ac:dyDescent="0.25">
      <c r="A2566" s="1">
        <v>234.63499999999999</v>
      </c>
      <c r="B2566" s="1">
        <v>0.66600000000000004</v>
      </c>
      <c r="C2566" s="1">
        <v>0.01</v>
      </c>
      <c r="D2566" s="1">
        <v>0.5</v>
      </c>
      <c r="E2566" s="1">
        <v>1.4999999999999999E-2</v>
      </c>
      <c r="F2566" s="1" t="s">
        <v>20</v>
      </c>
      <c r="G2566" s="1">
        <v>4</v>
      </c>
      <c r="H2566" s="1">
        <v>1.06734595349977</v>
      </c>
      <c r="I2566" s="1">
        <v>50.046781383370998</v>
      </c>
      <c r="J2566" s="1">
        <v>0.45326395171554701</v>
      </c>
      <c r="K2566" s="1">
        <v>1.0527326798486401</v>
      </c>
      <c r="L2566" s="1">
        <v>50.048702570255699</v>
      </c>
      <c r="M2566" s="1">
        <v>0.44705821294744402</v>
      </c>
    </row>
    <row r="2567" spans="1:13" ht="15.75" customHeight="1" x14ac:dyDescent="0.25">
      <c r="A2567" s="1">
        <v>195.93199999999999</v>
      </c>
      <c r="B2567" s="1">
        <v>1.1060000000000001</v>
      </c>
      <c r="C2567" s="1">
        <v>11</v>
      </c>
      <c r="D2567" s="1">
        <v>0.01</v>
      </c>
      <c r="E2567" s="1">
        <v>5.5E-2</v>
      </c>
      <c r="F2567" s="1" t="s">
        <v>20</v>
      </c>
      <c r="G2567" s="1">
        <v>4</v>
      </c>
      <c r="H2567" s="1">
        <v>26.842198065852699</v>
      </c>
      <c r="I2567" s="1">
        <v>50.088418871361398</v>
      </c>
      <c r="J2567" s="1">
        <v>11.3989290240584</v>
      </c>
      <c r="K2567" s="1">
        <v>27.127422759518598</v>
      </c>
      <c r="L2567" s="1">
        <v>50.118260097655899</v>
      </c>
      <c r="M2567" s="1">
        <v>11.5200538302695</v>
      </c>
    </row>
    <row r="2568" spans="1:13" ht="15.75" customHeight="1" x14ac:dyDescent="0.25">
      <c r="A2568" s="1">
        <v>69.394999999999996</v>
      </c>
      <c r="B2568" s="1">
        <v>1.081</v>
      </c>
      <c r="C2568" s="1">
        <v>0.01</v>
      </c>
      <c r="D2568" s="1">
        <v>11</v>
      </c>
      <c r="E2568" s="1">
        <v>0.11</v>
      </c>
      <c r="F2568" s="1" t="s">
        <v>20</v>
      </c>
      <c r="G2568" s="1">
        <v>3</v>
      </c>
      <c r="H2568" s="1">
        <v>-12.225457012963</v>
      </c>
      <c r="I2568" s="1">
        <v>50.040785822470603</v>
      </c>
      <c r="J2568" s="1">
        <v>-5.19171777346825</v>
      </c>
      <c r="K2568" s="1">
        <v>-12.292485787465401</v>
      </c>
      <c r="L2568" s="1">
        <v>50.089134394581698</v>
      </c>
      <c r="M2568" s="1">
        <v>-5.2201825154855896</v>
      </c>
    </row>
    <row r="2569" spans="1:13" ht="15.75" customHeight="1" x14ac:dyDescent="0.25">
      <c r="A2569" s="1">
        <v>157.14099999999999</v>
      </c>
      <c r="B2569" s="1">
        <v>1.335</v>
      </c>
      <c r="C2569" s="1">
        <v>0.01</v>
      </c>
      <c r="D2569" s="1">
        <v>0.5</v>
      </c>
      <c r="E2569" s="1">
        <v>5.0000000000000001E-4</v>
      </c>
      <c r="F2569" s="1" t="s">
        <v>20</v>
      </c>
      <c r="G2569" s="1">
        <v>2</v>
      </c>
      <c r="H2569" s="1">
        <v>0.72400552735953605</v>
      </c>
      <c r="I2569" s="1">
        <v>50.048604272312403</v>
      </c>
      <c r="J2569" s="1">
        <v>0.30745945615743803</v>
      </c>
      <c r="K2569" s="1">
        <v>0.72016013499406994</v>
      </c>
      <c r="L2569" s="1">
        <v>50.0485660176397</v>
      </c>
      <c r="M2569" s="1">
        <v>0.30582645447344498</v>
      </c>
    </row>
    <row r="2570" spans="1:13" ht="15.75" customHeight="1" x14ac:dyDescent="0.25">
      <c r="A2570" s="1">
        <v>157.14099999999999</v>
      </c>
      <c r="B2570" s="1">
        <v>1.335</v>
      </c>
      <c r="C2570" s="1">
        <v>0.01</v>
      </c>
      <c r="D2570" s="1">
        <v>0.5</v>
      </c>
      <c r="E2570" s="1">
        <v>7.4999999999999997E-3</v>
      </c>
      <c r="F2570" s="1" t="s">
        <v>20</v>
      </c>
      <c r="G2570" s="1">
        <v>1</v>
      </c>
      <c r="H2570" s="1">
        <v>-0.45926141222057598</v>
      </c>
      <c r="I2570" s="1">
        <v>50.047889085664401</v>
      </c>
      <c r="J2570" s="1">
        <v>-0.195032024894078</v>
      </c>
      <c r="K2570" s="1">
        <v>-0.46268630547744399</v>
      </c>
      <c r="L2570" s="1">
        <v>50.049190740687997</v>
      </c>
      <c r="M2570" s="1">
        <v>-0.196486455528046</v>
      </c>
    </row>
    <row r="2571" spans="1:13" ht="15.75" customHeight="1" x14ac:dyDescent="0.25">
      <c r="A2571" s="1">
        <v>234.63499999999999</v>
      </c>
      <c r="B2571" s="1">
        <v>0.66600000000000004</v>
      </c>
      <c r="C2571" s="1">
        <v>7</v>
      </c>
      <c r="D2571" s="1">
        <v>0.01</v>
      </c>
      <c r="E2571" s="1">
        <v>7.0000000000000001E-3</v>
      </c>
      <c r="F2571" s="1" t="s">
        <v>20</v>
      </c>
      <c r="G2571" s="1">
        <v>2</v>
      </c>
      <c r="H2571" s="1">
        <v>17.226079961963901</v>
      </c>
      <c r="I2571" s="1">
        <v>50.027368093507199</v>
      </c>
      <c r="J2571" s="1">
        <v>7.3153048929692401</v>
      </c>
      <c r="K2571" s="1">
        <v>17.108861823496099</v>
      </c>
      <c r="L2571" s="1">
        <v>50.077651530603397</v>
      </c>
      <c r="M2571" s="1">
        <v>7.2655265090437098</v>
      </c>
    </row>
    <row r="2572" spans="1:13" ht="15.75" customHeight="1" x14ac:dyDescent="0.25">
      <c r="A2572" s="1">
        <v>69.394999999999996</v>
      </c>
      <c r="B2572" s="1">
        <v>1.081</v>
      </c>
      <c r="C2572" s="1">
        <v>0.1</v>
      </c>
      <c r="D2572" s="1">
        <v>0.1</v>
      </c>
      <c r="E2572" s="1">
        <v>0.01</v>
      </c>
      <c r="F2572" s="1" t="s">
        <v>20</v>
      </c>
      <c r="G2572" s="1">
        <v>1</v>
      </c>
      <c r="H2572" s="1">
        <v>0.78664973053604903</v>
      </c>
      <c r="I2572" s="1">
        <v>50.048637218039303</v>
      </c>
      <c r="J2572" s="1">
        <v>0.33406222631902899</v>
      </c>
      <c r="K2572" s="1">
        <v>0.79821580896109201</v>
      </c>
      <c r="L2572" s="1">
        <v>50.049229005291899</v>
      </c>
      <c r="M2572" s="1">
        <v>0.33897392940423399</v>
      </c>
    </row>
    <row r="2573" spans="1:13" ht="15.75" customHeight="1" x14ac:dyDescent="0.25">
      <c r="A2573" s="1">
        <v>98.736000000000004</v>
      </c>
      <c r="B2573" s="1">
        <v>1.3109999999999999</v>
      </c>
      <c r="C2573" s="1">
        <v>11</v>
      </c>
      <c r="D2573" s="1">
        <v>0.01</v>
      </c>
      <c r="E2573" s="1">
        <v>0.11</v>
      </c>
      <c r="F2573" s="1" t="s">
        <v>20</v>
      </c>
      <c r="G2573" s="1">
        <v>1</v>
      </c>
      <c r="H2573" s="1">
        <v>26.8794623458244</v>
      </c>
      <c r="I2573" s="1">
        <v>49.984212502336497</v>
      </c>
      <c r="J2573" s="1">
        <v>11.4147538414406</v>
      </c>
      <c r="K2573" s="1">
        <v>26.8310804407968</v>
      </c>
      <c r="L2573" s="1">
        <v>50.116963229685197</v>
      </c>
      <c r="M2573" s="1">
        <v>11.394207763205699</v>
      </c>
    </row>
    <row r="2574" spans="1:13" ht="15.75" customHeight="1" x14ac:dyDescent="0.25">
      <c r="A2574" s="1">
        <v>69.394999999999996</v>
      </c>
      <c r="B2574" s="1">
        <v>1.081</v>
      </c>
      <c r="C2574" s="1">
        <v>15</v>
      </c>
      <c r="D2574" s="1">
        <v>0.01</v>
      </c>
      <c r="E2574" s="1">
        <v>1.4999999999999999E-2</v>
      </c>
      <c r="F2574" s="1" t="s">
        <v>20</v>
      </c>
      <c r="G2574" s="1">
        <v>1</v>
      </c>
      <c r="H2574" s="1">
        <v>36.182112739341598</v>
      </c>
      <c r="I2574" s="1">
        <v>50.065616950804099</v>
      </c>
      <c r="J2574" s="1">
        <v>15.3652593593263</v>
      </c>
      <c r="K2574" s="1">
        <v>36.173107898601899</v>
      </c>
      <c r="L2574" s="1">
        <v>50.0316786264775</v>
      </c>
      <c r="M2574" s="1">
        <v>15.361435323000601</v>
      </c>
    </row>
    <row r="2575" spans="1:13" ht="15.75" customHeight="1" x14ac:dyDescent="0.25">
      <c r="A2575" s="1">
        <v>234.63499999999999</v>
      </c>
      <c r="B2575" s="1">
        <v>0.66600000000000004</v>
      </c>
      <c r="C2575" s="1">
        <v>0.5</v>
      </c>
      <c r="D2575" s="1">
        <v>0.01</v>
      </c>
      <c r="E2575" s="1">
        <v>0.01</v>
      </c>
      <c r="F2575" s="1" t="s">
        <v>20</v>
      </c>
      <c r="G2575" s="1">
        <v>1</v>
      </c>
      <c r="H2575" s="1">
        <v>1.26655968442864</v>
      </c>
      <c r="I2575" s="1">
        <v>50.055057412204597</v>
      </c>
      <c r="J2575" s="1">
        <v>0.53786295414839802</v>
      </c>
      <c r="K2575" s="1">
        <v>1.2677719826312299</v>
      </c>
      <c r="L2575" s="1">
        <v>50.051643925025601</v>
      </c>
      <c r="M2575" s="1">
        <v>0.53837777417667299</v>
      </c>
    </row>
    <row r="2576" spans="1:13" ht="15.75" customHeight="1" x14ac:dyDescent="0.25">
      <c r="A2576" s="1">
        <v>127.977</v>
      </c>
      <c r="B2576" s="1">
        <v>1.3819999999999999</v>
      </c>
      <c r="C2576" s="1">
        <v>0.01</v>
      </c>
      <c r="D2576" s="1">
        <v>0.1</v>
      </c>
      <c r="E2576" s="1">
        <v>1E-4</v>
      </c>
      <c r="F2576" s="1" t="s">
        <v>20</v>
      </c>
      <c r="G2576" s="1">
        <v>2</v>
      </c>
      <c r="H2576" s="1">
        <v>0.70917459275383898</v>
      </c>
      <c r="I2576" s="1">
        <v>50.052418840345702</v>
      </c>
      <c r="J2576" s="1">
        <v>0.30116128450562202</v>
      </c>
      <c r="K2576" s="1">
        <v>0.70934671411392403</v>
      </c>
      <c r="L2576" s="1">
        <v>50.049469948856697</v>
      </c>
      <c r="M2576" s="1">
        <v>0.30123437833952899</v>
      </c>
    </row>
    <row r="2577" spans="1:13" ht="15.75" customHeight="1" x14ac:dyDescent="0.25">
      <c r="A2577" s="1">
        <v>157.14099999999999</v>
      </c>
      <c r="B2577" s="1">
        <v>1.335</v>
      </c>
      <c r="C2577" s="1">
        <v>0.01</v>
      </c>
      <c r="D2577" s="1">
        <v>0.1</v>
      </c>
      <c r="E2577" s="1">
        <v>3.0999999999999999E-3</v>
      </c>
      <c r="F2577" s="1" t="s">
        <v>20</v>
      </c>
      <c r="G2577" s="1">
        <v>4</v>
      </c>
      <c r="H2577" s="1">
        <v>1.18212375342356</v>
      </c>
      <c r="I2577" s="1">
        <v>50.052581200532103</v>
      </c>
      <c r="J2577" s="1">
        <v>0.50200601045675197</v>
      </c>
      <c r="K2577" s="1">
        <v>1.1795246210461801</v>
      </c>
      <c r="L2577" s="1">
        <v>50.047034182741797</v>
      </c>
      <c r="M2577" s="1">
        <v>0.50090225116620601</v>
      </c>
    </row>
    <row r="2578" spans="1:13" ht="15.75" customHeight="1" x14ac:dyDescent="0.25">
      <c r="A2578" s="1">
        <v>69.394999999999996</v>
      </c>
      <c r="B2578" s="1">
        <v>1.081</v>
      </c>
      <c r="C2578" s="1">
        <v>0.01</v>
      </c>
      <c r="D2578" s="1">
        <v>11</v>
      </c>
      <c r="E2578" s="1">
        <v>0.33</v>
      </c>
      <c r="F2578" s="1" t="s">
        <v>20</v>
      </c>
      <c r="G2578" s="1">
        <v>2</v>
      </c>
      <c r="H2578" s="1">
        <v>9.5370457547918193</v>
      </c>
      <c r="I2578" s="1">
        <v>50.0426021061689</v>
      </c>
      <c r="J2578" s="1">
        <v>4.0500449103073803</v>
      </c>
      <c r="K2578" s="1">
        <v>9.5346563512087297</v>
      </c>
      <c r="L2578" s="1">
        <v>50.057843157635602</v>
      </c>
      <c r="M2578" s="1">
        <v>4.0490302153935502</v>
      </c>
    </row>
    <row r="2579" spans="1:13" ht="15.75" customHeight="1" x14ac:dyDescent="0.25">
      <c r="A2579" s="1">
        <v>127.977</v>
      </c>
      <c r="B2579" s="1">
        <v>1.3819999999999999</v>
      </c>
      <c r="C2579" s="1">
        <v>0.01</v>
      </c>
      <c r="D2579" s="1">
        <v>3</v>
      </c>
      <c r="E2579" s="1">
        <v>4.4999999999999998E-2</v>
      </c>
      <c r="F2579" s="1" t="s">
        <v>20</v>
      </c>
      <c r="G2579" s="1">
        <v>1</v>
      </c>
      <c r="H2579" s="1">
        <v>-1.8851406028797999</v>
      </c>
      <c r="I2579" s="1">
        <v>50.0510432598292</v>
      </c>
      <c r="J2579" s="1">
        <v>-0.80055231989120101</v>
      </c>
      <c r="K2579" s="1">
        <v>-1.9011912328743901</v>
      </c>
      <c r="L2579" s="1">
        <v>50.054934208727097</v>
      </c>
      <c r="M2579" s="1">
        <v>-0.80736845289382997</v>
      </c>
    </row>
    <row r="2580" spans="1:13" ht="15.75" customHeight="1" x14ac:dyDescent="0.25">
      <c r="A2580" s="1">
        <v>195.93199999999999</v>
      </c>
      <c r="B2580" s="1">
        <v>1.1060000000000001</v>
      </c>
      <c r="C2580" s="1">
        <v>3</v>
      </c>
      <c r="D2580" s="1">
        <v>0.01</v>
      </c>
      <c r="E2580" s="1">
        <v>0.06</v>
      </c>
      <c r="F2580" s="1" t="s">
        <v>20</v>
      </c>
      <c r="G2580" s="1">
        <v>3</v>
      </c>
      <c r="H2580" s="1">
        <v>-7.3428696247555401</v>
      </c>
      <c r="I2580" s="1">
        <v>49.993312897050302</v>
      </c>
      <c r="J2580" s="1">
        <v>-3.1182561681482599</v>
      </c>
      <c r="K2580" s="1">
        <v>-7.3997199278408301</v>
      </c>
      <c r="L2580" s="1">
        <v>50.053612552489902</v>
      </c>
      <c r="M2580" s="1">
        <v>-3.14239847453746</v>
      </c>
    </row>
    <row r="2581" spans="1:13" ht="15.75" customHeight="1" x14ac:dyDescent="0.25">
      <c r="A2581" s="1">
        <v>98.736000000000004</v>
      </c>
      <c r="B2581" s="1">
        <v>1.3109999999999999</v>
      </c>
      <c r="C2581" s="1">
        <v>11</v>
      </c>
      <c r="D2581" s="1">
        <v>0.01</v>
      </c>
      <c r="E2581" s="1">
        <v>0.16500000000000001</v>
      </c>
      <c r="F2581" s="1" t="s">
        <v>20</v>
      </c>
      <c r="G2581" s="1">
        <v>2</v>
      </c>
      <c r="H2581" s="1">
        <v>26.779475619622399</v>
      </c>
      <c r="I2581" s="1">
        <v>50.047296396799702</v>
      </c>
      <c r="J2581" s="1">
        <v>11.3722930268483</v>
      </c>
      <c r="K2581" s="1">
        <v>26.4749992849618</v>
      </c>
      <c r="L2581" s="1">
        <v>50.0206588037072</v>
      </c>
      <c r="M2581" s="1">
        <v>11.242992731850601</v>
      </c>
    </row>
    <row r="2582" spans="1:13" ht="15.75" customHeight="1" x14ac:dyDescent="0.25">
      <c r="A2582" s="1">
        <v>234.63499999999999</v>
      </c>
      <c r="B2582" s="1">
        <v>0.66600000000000004</v>
      </c>
      <c r="C2582" s="1">
        <v>0.01</v>
      </c>
      <c r="D2582" s="1">
        <v>7</v>
      </c>
      <c r="E2582" s="1">
        <v>7.0000000000000001E-3</v>
      </c>
      <c r="F2582" s="1" t="s">
        <v>20</v>
      </c>
      <c r="G2582" s="1">
        <v>5</v>
      </c>
      <c r="H2582" s="1">
        <v>11.288224381338299</v>
      </c>
      <c r="I2582" s="1">
        <v>50.017618504375299</v>
      </c>
      <c r="J2582" s="1">
        <v>4.7937083324861103</v>
      </c>
      <c r="K2582" s="1">
        <v>11.237963883490901</v>
      </c>
      <c r="L2582" s="1">
        <v>50.097073106610203</v>
      </c>
      <c r="M2582" s="1">
        <v>4.7723644825424403</v>
      </c>
    </row>
    <row r="2583" spans="1:13" ht="15.75" customHeight="1" x14ac:dyDescent="0.25">
      <c r="A2583" s="1">
        <v>127.977</v>
      </c>
      <c r="B2583" s="1">
        <v>1.3819999999999999</v>
      </c>
      <c r="C2583" s="1">
        <v>0.01</v>
      </c>
      <c r="D2583" s="1">
        <v>7</v>
      </c>
      <c r="E2583" s="1">
        <v>7.0000000000000007E-2</v>
      </c>
      <c r="F2583" s="1" t="s">
        <v>20</v>
      </c>
      <c r="G2583" s="1">
        <v>1</v>
      </c>
      <c r="H2583" s="1">
        <v>4.3051649482967003</v>
      </c>
      <c r="I2583" s="1">
        <v>50.057965462153099</v>
      </c>
      <c r="J2583" s="1">
        <v>1.8282507849060201</v>
      </c>
      <c r="K2583" s="1">
        <v>4.2770317972633203</v>
      </c>
      <c r="L2583" s="1">
        <v>50.048249825235303</v>
      </c>
      <c r="M2583" s="1">
        <v>1.8163036339660701</v>
      </c>
    </row>
    <row r="2584" spans="1:13" ht="15.75" customHeight="1" x14ac:dyDescent="0.25">
      <c r="A2584" s="1">
        <v>69.394999999999996</v>
      </c>
      <c r="B2584" s="1">
        <v>1.081</v>
      </c>
      <c r="C2584" s="1">
        <v>0.01</v>
      </c>
      <c r="D2584" s="1">
        <v>1</v>
      </c>
      <c r="E2584" s="1">
        <v>1E-3</v>
      </c>
      <c r="F2584" s="1" t="s">
        <v>20</v>
      </c>
      <c r="G2584" s="1">
        <v>1</v>
      </c>
      <c r="H2584" s="1">
        <v>0.99560289634000798</v>
      </c>
      <c r="I2584" s="1">
        <v>50.054773834376</v>
      </c>
      <c r="J2584" s="1">
        <v>0.422797221139803</v>
      </c>
      <c r="K2584" s="1">
        <v>0.98343837613169904</v>
      </c>
      <c r="L2584" s="1">
        <v>50.0490232659794</v>
      </c>
      <c r="M2584" s="1">
        <v>0.41763138106493097</v>
      </c>
    </row>
    <row r="2585" spans="1:13" ht="15.75" customHeight="1" x14ac:dyDescent="0.25">
      <c r="A2585" s="1">
        <v>195.93199999999999</v>
      </c>
      <c r="B2585" s="1">
        <v>1.1060000000000001</v>
      </c>
      <c r="C2585" s="1">
        <v>0.1</v>
      </c>
      <c r="D2585" s="1">
        <v>0.01</v>
      </c>
      <c r="E2585" s="1">
        <v>1E-4</v>
      </c>
      <c r="F2585" s="1" t="s">
        <v>20</v>
      </c>
      <c r="G2585" s="1">
        <v>2</v>
      </c>
      <c r="H2585" s="1">
        <v>0.53009290861256897</v>
      </c>
      <c r="I2585" s="1">
        <v>50.052238123850501</v>
      </c>
      <c r="J2585" s="1">
        <v>0.22511164795845401</v>
      </c>
      <c r="K2585" s="1">
        <v>-0.53241056727476799</v>
      </c>
      <c r="L2585" s="1">
        <v>50.0503031928071</v>
      </c>
      <c r="M2585" s="1">
        <v>-0.22609587535025</v>
      </c>
    </row>
    <row r="2586" spans="1:13" ht="15.75" customHeight="1" x14ac:dyDescent="0.25">
      <c r="A2586" s="1">
        <v>127.977</v>
      </c>
      <c r="B2586" s="1">
        <v>1.3819999999999999</v>
      </c>
      <c r="C2586" s="1">
        <v>0.01</v>
      </c>
      <c r="D2586" s="1">
        <v>3</v>
      </c>
      <c r="E2586" s="1">
        <v>3.0000000000000001E-3</v>
      </c>
      <c r="F2586" s="1" t="s">
        <v>20</v>
      </c>
      <c r="G2586" s="1">
        <v>5</v>
      </c>
      <c r="H2586" s="1">
        <v>5.1593660252286799</v>
      </c>
      <c r="I2586" s="1">
        <v>50.0376171553117</v>
      </c>
      <c r="J2586" s="1">
        <v>2.19099967098211</v>
      </c>
      <c r="K2586" s="1">
        <v>5.1757065465125196</v>
      </c>
      <c r="L2586" s="1">
        <v>50.051904124544301</v>
      </c>
      <c r="M2586" s="1">
        <v>2.1979389105284999</v>
      </c>
    </row>
    <row r="2587" spans="1:13" ht="15.75" customHeight="1" x14ac:dyDescent="0.25">
      <c r="A2587" s="1">
        <v>69.394999999999996</v>
      </c>
      <c r="B2587" s="1">
        <v>1.081</v>
      </c>
      <c r="C2587" s="1">
        <v>0.01</v>
      </c>
      <c r="D2587" s="1">
        <v>15</v>
      </c>
      <c r="E2587" s="1">
        <v>7.4999999999999997E-2</v>
      </c>
      <c r="F2587" s="1" t="s">
        <v>20</v>
      </c>
      <c r="G2587" s="1">
        <v>1</v>
      </c>
      <c r="H2587" s="1">
        <v>9.3054101267778595</v>
      </c>
      <c r="I2587" s="1">
        <v>50.0354192708825</v>
      </c>
      <c r="J2587" s="1">
        <v>3.9516774786724298</v>
      </c>
      <c r="K2587" s="1">
        <v>9.2992097532382498</v>
      </c>
      <c r="L2587" s="1">
        <v>50.081078179011499</v>
      </c>
      <c r="M2587" s="1">
        <v>3.9490444000502198</v>
      </c>
    </row>
    <row r="2588" spans="1:13" ht="15.75" customHeight="1" x14ac:dyDescent="0.25">
      <c r="A2588" s="1">
        <v>98.736000000000004</v>
      </c>
      <c r="B2588" s="1">
        <v>1.3109999999999999</v>
      </c>
      <c r="C2588" s="1">
        <v>0.01</v>
      </c>
      <c r="D2588" s="1">
        <v>15</v>
      </c>
      <c r="E2588" s="1">
        <v>7.4999999999999997E-2</v>
      </c>
      <c r="F2588" s="1" t="s">
        <v>20</v>
      </c>
      <c r="G2588" s="1">
        <v>5</v>
      </c>
      <c r="H2588" s="1">
        <v>24.068445790231099</v>
      </c>
      <c r="I2588" s="1">
        <v>50.0680623058457</v>
      </c>
      <c r="J2588" s="1">
        <v>10.2210148591095</v>
      </c>
      <c r="K2588" s="1">
        <v>23.8946718193253</v>
      </c>
      <c r="L2588" s="1">
        <v>50.061633598999499</v>
      </c>
      <c r="M2588" s="1">
        <v>10.147219220029401</v>
      </c>
    </row>
    <row r="2589" spans="1:13" ht="15.75" customHeight="1" x14ac:dyDescent="0.25">
      <c r="A2589" s="1">
        <v>234.63499999999999</v>
      </c>
      <c r="B2589" s="1">
        <v>0.66600000000000004</v>
      </c>
      <c r="C2589" s="1">
        <v>0.01</v>
      </c>
      <c r="D2589" s="1">
        <v>15</v>
      </c>
      <c r="E2589" s="1">
        <v>0.3</v>
      </c>
      <c r="F2589" s="1" t="s">
        <v>20</v>
      </c>
      <c r="G2589" s="1">
        <v>2</v>
      </c>
      <c r="H2589" s="1">
        <v>12.952948506722301</v>
      </c>
      <c r="I2589" s="1">
        <v>50.110140009336099</v>
      </c>
      <c r="J2589" s="1">
        <v>5.50065759585629</v>
      </c>
      <c r="K2589" s="1">
        <v>12.8820405010075</v>
      </c>
      <c r="L2589" s="1">
        <v>49.953626791997799</v>
      </c>
      <c r="M2589" s="1">
        <v>5.47054548199743</v>
      </c>
    </row>
    <row r="2590" spans="1:13" ht="15.75" customHeight="1" x14ac:dyDescent="0.25">
      <c r="A2590" s="1">
        <v>195.93199999999999</v>
      </c>
      <c r="B2590" s="1">
        <v>1.1060000000000001</v>
      </c>
      <c r="C2590" s="1">
        <v>15</v>
      </c>
      <c r="D2590" s="1">
        <v>0.01</v>
      </c>
      <c r="E2590" s="1">
        <v>0.15</v>
      </c>
      <c r="F2590" s="1" t="s">
        <v>20</v>
      </c>
      <c r="G2590" s="1">
        <v>3</v>
      </c>
      <c r="H2590" s="1">
        <v>36.143951697847697</v>
      </c>
      <c r="I2590" s="1">
        <v>50.047868120533501</v>
      </c>
      <c r="J2590" s="1">
        <v>15.349053719147101</v>
      </c>
      <c r="K2590" s="1">
        <v>36.008162827660797</v>
      </c>
      <c r="L2590" s="1">
        <v>50.265507604074202</v>
      </c>
      <c r="M2590" s="1">
        <v>15.2913890044423</v>
      </c>
    </row>
    <row r="2591" spans="1:13" ht="15.75" customHeight="1" x14ac:dyDescent="0.25">
      <c r="A2591" s="1">
        <v>69.394999999999996</v>
      </c>
      <c r="B2591" s="1">
        <v>1.081</v>
      </c>
      <c r="C2591" s="1">
        <v>0.01</v>
      </c>
      <c r="D2591" s="1">
        <v>7</v>
      </c>
      <c r="E2591" s="1">
        <v>0.14000000000000001</v>
      </c>
      <c r="F2591" s="1" t="s">
        <v>20</v>
      </c>
      <c r="G2591" s="1">
        <v>3</v>
      </c>
      <c r="H2591" s="1">
        <v>8.0337288473358104</v>
      </c>
      <c r="I2591" s="1">
        <v>50.063820666732703</v>
      </c>
      <c r="J2591" s="1">
        <v>3.4116395648614799</v>
      </c>
      <c r="K2591" s="1">
        <v>7.99815762021493</v>
      </c>
      <c r="L2591" s="1">
        <v>50.047009458979403</v>
      </c>
      <c r="M2591" s="1">
        <v>3.3965337269470499</v>
      </c>
    </row>
    <row r="2592" spans="1:13" ht="15.75" customHeight="1" x14ac:dyDescent="0.25">
      <c r="A2592" s="1">
        <v>127.977</v>
      </c>
      <c r="B2592" s="1">
        <v>1.3819999999999999</v>
      </c>
      <c r="C2592" s="1">
        <v>0.5</v>
      </c>
      <c r="D2592" s="1">
        <v>0.01</v>
      </c>
      <c r="E2592" s="1">
        <v>2.5000000000000001E-3</v>
      </c>
      <c r="F2592" s="1" t="s">
        <v>20</v>
      </c>
      <c r="G2592" s="1">
        <v>3</v>
      </c>
      <c r="H2592" s="1">
        <v>-1.6367610568442299</v>
      </c>
      <c r="I2592" s="1">
        <v>50.0510006827203</v>
      </c>
      <c r="J2592" s="1">
        <v>-0.69507434042985805</v>
      </c>
      <c r="K2592" s="1">
        <v>-1.64191155046657</v>
      </c>
      <c r="L2592" s="1">
        <v>50.051689487031801</v>
      </c>
      <c r="M2592" s="1">
        <v>-0.69726157230617103</v>
      </c>
    </row>
    <row r="2593" spans="1:13" ht="15.75" customHeight="1" x14ac:dyDescent="0.25">
      <c r="A2593" s="1">
        <v>157.14099999999999</v>
      </c>
      <c r="B2593" s="1">
        <v>1.335</v>
      </c>
      <c r="C2593" s="1">
        <v>1</v>
      </c>
      <c r="D2593" s="1">
        <v>0.01</v>
      </c>
      <c r="E2593" s="1">
        <v>1.4999999999999999E-2</v>
      </c>
      <c r="F2593" s="1" t="s">
        <v>20</v>
      </c>
      <c r="G2593" s="1">
        <v>1</v>
      </c>
      <c r="H2593" s="1">
        <v>2.43627049812814</v>
      </c>
      <c r="I2593" s="1">
        <v>50.040627669753498</v>
      </c>
      <c r="J2593" s="1">
        <v>1.03459762957709</v>
      </c>
      <c r="K2593" s="1">
        <v>2.5055335916871599</v>
      </c>
      <c r="L2593" s="1">
        <v>50.037931583130501</v>
      </c>
      <c r="M2593" s="1">
        <v>1.0640112076130299</v>
      </c>
    </row>
    <row r="2594" spans="1:13" ht="15.75" customHeight="1" x14ac:dyDescent="0.25">
      <c r="A2594" s="1">
        <v>98.736000000000004</v>
      </c>
      <c r="B2594" s="1">
        <v>1.3109999999999999</v>
      </c>
      <c r="C2594" s="1">
        <v>11</v>
      </c>
      <c r="D2594" s="1">
        <v>0.01</v>
      </c>
      <c r="E2594" s="1">
        <v>0.16500000000000001</v>
      </c>
      <c r="F2594" s="1" t="s">
        <v>20</v>
      </c>
      <c r="G2594" s="1">
        <v>3</v>
      </c>
      <c r="H2594" s="1">
        <v>27.101621480723701</v>
      </c>
      <c r="I2594" s="1">
        <v>49.969370951444603</v>
      </c>
      <c r="J2594" s="1">
        <v>11.509096942722801</v>
      </c>
      <c r="K2594" s="1">
        <v>26.672020360436498</v>
      </c>
      <c r="L2594" s="1">
        <v>50.034471198523299</v>
      </c>
      <c r="M2594" s="1">
        <v>11.326660591318401</v>
      </c>
    </row>
    <row r="2595" spans="1:13" ht="15.75" customHeight="1" x14ac:dyDescent="0.25">
      <c r="A2595" s="1">
        <v>127.977</v>
      </c>
      <c r="B2595" s="1">
        <v>1.3819999999999999</v>
      </c>
      <c r="C2595" s="1">
        <v>0.01</v>
      </c>
      <c r="D2595" s="1">
        <v>11</v>
      </c>
      <c r="E2595" s="1">
        <v>0.33</v>
      </c>
      <c r="F2595" s="1" t="s">
        <v>20</v>
      </c>
      <c r="G2595" s="1">
        <v>2</v>
      </c>
      <c r="H2595" s="1">
        <v>9.5959917202348599</v>
      </c>
      <c r="I2595" s="1">
        <v>50.015006784074501</v>
      </c>
      <c r="J2595" s="1">
        <v>4.0750771701354003</v>
      </c>
      <c r="K2595" s="1">
        <v>9.4720712757264192</v>
      </c>
      <c r="L2595" s="1">
        <v>50.046275966570398</v>
      </c>
      <c r="M2595" s="1">
        <v>4.0224525546655396</v>
      </c>
    </row>
    <row r="2596" spans="1:13" ht="15.75" customHeight="1" x14ac:dyDescent="0.25">
      <c r="A2596" s="1">
        <v>127.977</v>
      </c>
      <c r="B2596" s="1">
        <v>1.3819999999999999</v>
      </c>
      <c r="C2596" s="1">
        <v>3</v>
      </c>
      <c r="D2596" s="1">
        <v>0.01</v>
      </c>
      <c r="E2596" s="1">
        <v>0.03</v>
      </c>
      <c r="F2596" s="1" t="s">
        <v>20</v>
      </c>
      <c r="G2596" s="1">
        <v>3</v>
      </c>
      <c r="H2596" s="1">
        <v>-7.4535280681419396</v>
      </c>
      <c r="I2596" s="1">
        <v>50.043090772212501</v>
      </c>
      <c r="J2596" s="1">
        <v>-3.1652488823432701</v>
      </c>
      <c r="K2596" s="1">
        <v>-7.4626629965175004</v>
      </c>
      <c r="L2596" s="1">
        <v>50.047304431257999</v>
      </c>
      <c r="M2596" s="1">
        <v>-3.1691281622717402</v>
      </c>
    </row>
    <row r="2597" spans="1:13" ht="15.75" customHeight="1" x14ac:dyDescent="0.25">
      <c r="A2597" s="1">
        <v>234.63499999999999</v>
      </c>
      <c r="B2597" s="1">
        <v>0.66600000000000004</v>
      </c>
      <c r="C2597" s="1">
        <v>15</v>
      </c>
      <c r="D2597" s="1">
        <v>0.01</v>
      </c>
      <c r="E2597" s="1">
        <v>0.3</v>
      </c>
      <c r="F2597" s="1" t="s">
        <v>20</v>
      </c>
      <c r="G2597" s="1">
        <v>2</v>
      </c>
      <c r="H2597" s="1">
        <v>35.900637524693799</v>
      </c>
      <c r="I2597" s="1">
        <v>49.978345450495198</v>
      </c>
      <c r="J2597" s="1">
        <v>15.245726823804</v>
      </c>
      <c r="K2597" s="1">
        <v>36.450705200817801</v>
      </c>
      <c r="L2597" s="1">
        <v>50.018096197905201</v>
      </c>
      <c r="M2597" s="1">
        <v>15.479321046720599</v>
      </c>
    </row>
    <row r="2598" spans="1:13" ht="15.75" customHeight="1" x14ac:dyDescent="0.25">
      <c r="A2598" s="1">
        <v>234.63499999999999</v>
      </c>
      <c r="B2598" s="1">
        <v>0.66600000000000004</v>
      </c>
      <c r="C2598" s="1">
        <v>0.01</v>
      </c>
      <c r="D2598" s="1">
        <v>3</v>
      </c>
      <c r="E2598" s="1">
        <v>0.06</v>
      </c>
      <c r="F2598" s="1" t="s">
        <v>20</v>
      </c>
      <c r="G2598" s="1">
        <v>3</v>
      </c>
      <c r="H2598" s="1">
        <v>-3.35335422299462</v>
      </c>
      <c r="I2598" s="1">
        <v>50.066943868649602</v>
      </c>
      <c r="J2598" s="1">
        <v>-1.42405054484228</v>
      </c>
      <c r="K2598" s="1">
        <v>-3.4256375517583901</v>
      </c>
      <c r="L2598" s="1">
        <v>50.031822901277103</v>
      </c>
      <c r="M2598" s="1">
        <v>-1.4547467095967299</v>
      </c>
    </row>
    <row r="2599" spans="1:13" ht="15.75" customHeight="1" x14ac:dyDescent="0.25">
      <c r="A2599" s="1">
        <v>157.14099999999999</v>
      </c>
      <c r="B2599" s="1">
        <v>1.335</v>
      </c>
      <c r="C2599" s="1">
        <v>0.01</v>
      </c>
      <c r="D2599" s="1">
        <v>7</v>
      </c>
      <c r="E2599" s="1">
        <v>0.21</v>
      </c>
      <c r="F2599" s="1" t="s">
        <v>20</v>
      </c>
      <c r="G2599" s="1">
        <v>3</v>
      </c>
      <c r="H2599" s="1">
        <v>7.8106401622667496</v>
      </c>
      <c r="I2599" s="1">
        <v>50.053284101712698</v>
      </c>
      <c r="J2599" s="1">
        <v>3.3169017166072501</v>
      </c>
      <c r="K2599" s="1">
        <v>7.7378040897770601</v>
      </c>
      <c r="L2599" s="1">
        <v>50.062556940043201</v>
      </c>
      <c r="M2599" s="1">
        <v>3.2859708212065</v>
      </c>
    </row>
    <row r="2600" spans="1:13" ht="15.75" customHeight="1" x14ac:dyDescent="0.25">
      <c r="A2600" s="1">
        <v>127.977</v>
      </c>
      <c r="B2600" s="1">
        <v>1.3819999999999999</v>
      </c>
      <c r="C2600" s="1">
        <v>0.01</v>
      </c>
      <c r="D2600" s="1">
        <v>1</v>
      </c>
      <c r="E2600" s="1">
        <v>0.02</v>
      </c>
      <c r="F2600" s="1" t="s">
        <v>20</v>
      </c>
      <c r="G2600" s="1">
        <v>2</v>
      </c>
      <c r="H2600" s="1">
        <v>1.1195332037891601</v>
      </c>
      <c r="I2600" s="1">
        <v>50.052429878362602</v>
      </c>
      <c r="J2600" s="1">
        <v>0.475426025050604</v>
      </c>
      <c r="K2600" s="1">
        <v>1.1312384340828501</v>
      </c>
      <c r="L2600" s="1">
        <v>50.0471285336249</v>
      </c>
      <c r="M2600" s="1">
        <v>0.48039682099662601</v>
      </c>
    </row>
    <row r="2601" spans="1:13" ht="15.75" customHeight="1" x14ac:dyDescent="0.25">
      <c r="A2601" s="1">
        <v>98.736000000000004</v>
      </c>
      <c r="B2601" s="1">
        <v>1.3109999999999999</v>
      </c>
      <c r="C2601" s="1">
        <v>0.01</v>
      </c>
      <c r="D2601" s="1">
        <v>11</v>
      </c>
      <c r="E2601" s="1">
        <v>5.5E-2</v>
      </c>
      <c r="F2601" s="1" t="s">
        <v>20</v>
      </c>
      <c r="G2601" s="1">
        <v>2</v>
      </c>
      <c r="H2601" s="1">
        <v>9.5794005521307302</v>
      </c>
      <c r="I2601" s="1">
        <v>50.033581708912202</v>
      </c>
      <c r="J2601" s="1">
        <v>4.0680314897786296</v>
      </c>
      <c r="K2601" s="1">
        <v>9.4812688982965092</v>
      </c>
      <c r="L2601" s="1">
        <v>50.024892270977503</v>
      </c>
      <c r="M2601" s="1">
        <v>4.0263584585937302</v>
      </c>
    </row>
    <row r="2602" spans="1:13" ht="15.75" customHeight="1" x14ac:dyDescent="0.25">
      <c r="A2602" s="1">
        <v>98.736000000000004</v>
      </c>
      <c r="B2602" s="1">
        <v>1.3109999999999999</v>
      </c>
      <c r="C2602" s="1">
        <v>0.01</v>
      </c>
      <c r="D2602" s="1">
        <v>0.1</v>
      </c>
      <c r="E2602" s="1">
        <v>5.0000000000000001E-4</v>
      </c>
      <c r="F2602" s="1" t="s">
        <v>20</v>
      </c>
      <c r="G2602" s="1">
        <v>1</v>
      </c>
      <c r="H2602" s="1">
        <v>-0.54550748654110703</v>
      </c>
      <c r="I2602" s="1">
        <v>50.050318379849003</v>
      </c>
      <c r="J2602" s="1">
        <v>-0.231657672218917</v>
      </c>
      <c r="K2602" s="1">
        <v>-0.54469326045325495</v>
      </c>
      <c r="L2602" s="1">
        <v>50.051021251365</v>
      </c>
      <c r="M2602" s="1">
        <v>-0.23131189929219201</v>
      </c>
    </row>
    <row r="2603" spans="1:13" ht="15.75" customHeight="1" x14ac:dyDescent="0.25">
      <c r="A2603" s="1">
        <v>157.14099999999999</v>
      </c>
      <c r="B2603" s="1">
        <v>1.335</v>
      </c>
      <c r="C2603" s="1">
        <v>0.01</v>
      </c>
      <c r="D2603" s="1">
        <v>7</v>
      </c>
      <c r="E2603" s="1">
        <v>0.21</v>
      </c>
      <c r="F2603" s="1" t="s">
        <v>20</v>
      </c>
      <c r="G2603" s="1">
        <v>4</v>
      </c>
      <c r="H2603" s="1">
        <v>-9.5527709798578506</v>
      </c>
      <c r="I2603" s="1">
        <v>50.095744876772997</v>
      </c>
      <c r="J2603" s="1">
        <v>-4.0567228553838302</v>
      </c>
      <c r="K2603" s="1">
        <v>-9.5307162427036296</v>
      </c>
      <c r="L2603" s="1">
        <v>50.110252162364603</v>
      </c>
      <c r="M2603" s="1">
        <v>-4.0473569911260503</v>
      </c>
    </row>
    <row r="2604" spans="1:13" ht="15.75" customHeight="1" x14ac:dyDescent="0.25">
      <c r="A2604" s="1">
        <v>234.63499999999999</v>
      </c>
      <c r="B2604" s="1">
        <v>0.66600000000000004</v>
      </c>
      <c r="C2604" s="1">
        <v>0.1</v>
      </c>
      <c r="D2604" s="1">
        <v>0.01</v>
      </c>
      <c r="E2604" s="1">
        <v>1.5E-3</v>
      </c>
      <c r="F2604" s="1" t="s">
        <v>20</v>
      </c>
      <c r="G2604" s="1">
        <v>1</v>
      </c>
      <c r="H2604" s="1">
        <v>-0.34940302220661301</v>
      </c>
      <c r="I2604" s="1">
        <v>50.049712396580098</v>
      </c>
      <c r="J2604" s="1">
        <v>-0.14837906497647901</v>
      </c>
      <c r="K2604" s="1">
        <v>-0.35027525810472299</v>
      </c>
      <c r="L2604" s="1">
        <v>50.049845379912803</v>
      </c>
      <c r="M2604" s="1">
        <v>-0.14874947261114399</v>
      </c>
    </row>
    <row r="2605" spans="1:13" ht="15.75" customHeight="1" x14ac:dyDescent="0.25">
      <c r="A2605" s="1">
        <v>127.977</v>
      </c>
      <c r="B2605" s="1">
        <v>1.3819999999999999</v>
      </c>
      <c r="C2605" s="1">
        <v>3</v>
      </c>
      <c r="D2605" s="1">
        <v>0.01</v>
      </c>
      <c r="E2605" s="1">
        <v>0.06</v>
      </c>
      <c r="F2605" s="1" t="s">
        <v>20</v>
      </c>
      <c r="G2605" s="1">
        <v>1</v>
      </c>
      <c r="H2605" s="1">
        <v>-7.3330871391450003</v>
      </c>
      <c r="I2605" s="1">
        <v>50.078675612109599</v>
      </c>
      <c r="J2605" s="1">
        <v>-3.1141018936406502</v>
      </c>
      <c r="K2605" s="1">
        <v>-7.4706938452038498</v>
      </c>
      <c r="L2605" s="1">
        <v>50.101395647911303</v>
      </c>
      <c r="M2605" s="1">
        <v>-3.17253857873443</v>
      </c>
    </row>
    <row r="2606" spans="1:13" ht="15.75" customHeight="1" x14ac:dyDescent="0.25">
      <c r="A2606" s="1">
        <v>98.736000000000004</v>
      </c>
      <c r="B2606" s="1">
        <v>1.3109999999999999</v>
      </c>
      <c r="C2606" s="1">
        <v>3</v>
      </c>
      <c r="D2606" s="1">
        <v>0.01</v>
      </c>
      <c r="E2606" s="1">
        <v>9.2999999999999999E-2</v>
      </c>
      <c r="F2606" s="1" t="s">
        <v>20</v>
      </c>
      <c r="G2606" s="1">
        <v>1</v>
      </c>
      <c r="H2606" s="1">
        <v>7.3891194722547704</v>
      </c>
      <c r="I2606" s="1">
        <v>50.055683835455902</v>
      </c>
      <c r="J2606" s="1">
        <v>3.1378968372068798</v>
      </c>
      <c r="K2606" s="1">
        <v>7.4415392433590597</v>
      </c>
      <c r="L2606" s="1">
        <v>50.063772875981698</v>
      </c>
      <c r="M2606" s="1">
        <v>3.1601576538810301</v>
      </c>
    </row>
    <row r="2607" spans="1:13" ht="15.75" customHeight="1" x14ac:dyDescent="0.25">
      <c r="A2607" s="1">
        <v>157.14099999999999</v>
      </c>
      <c r="B2607" s="1">
        <v>1.335</v>
      </c>
      <c r="C2607" s="1">
        <v>7</v>
      </c>
      <c r="D2607" s="1">
        <v>0.01</v>
      </c>
      <c r="E2607" s="1">
        <v>0.105</v>
      </c>
      <c r="F2607" s="1" t="s">
        <v>20</v>
      </c>
      <c r="G2607" s="1">
        <v>5</v>
      </c>
      <c r="H2607" s="1">
        <v>17.150614371499501</v>
      </c>
      <c r="I2607" s="1">
        <v>50.1588403670589</v>
      </c>
      <c r="J2607" s="1">
        <v>7.2832573345929799</v>
      </c>
      <c r="K2607" s="1">
        <v>17.313635517327199</v>
      </c>
      <c r="L2607" s="1">
        <v>49.9822810418855</v>
      </c>
      <c r="M2607" s="1">
        <v>7.3524866304260303</v>
      </c>
    </row>
    <row r="2608" spans="1:13" ht="15.75" customHeight="1" x14ac:dyDescent="0.25">
      <c r="A2608" s="1">
        <v>195.93199999999999</v>
      </c>
      <c r="B2608" s="1">
        <v>1.1060000000000001</v>
      </c>
      <c r="C2608" s="1">
        <v>15</v>
      </c>
      <c r="D2608" s="1">
        <v>0.01</v>
      </c>
      <c r="E2608" s="1">
        <v>0.45</v>
      </c>
      <c r="F2608" s="1" t="s">
        <v>20</v>
      </c>
      <c r="G2608" s="1">
        <v>1</v>
      </c>
      <c r="H2608" s="1">
        <v>36.356626761387602</v>
      </c>
      <c r="I2608" s="1">
        <v>50.0371635728645</v>
      </c>
      <c r="J2608" s="1">
        <v>15.4393692718649</v>
      </c>
      <c r="K2608" s="1">
        <v>36.3626523514287</v>
      </c>
      <c r="L2608" s="1">
        <v>50.187501574301301</v>
      </c>
      <c r="M2608" s="1">
        <v>15.441928126137499</v>
      </c>
    </row>
    <row r="2609" spans="1:13" ht="15.75" customHeight="1" x14ac:dyDescent="0.25">
      <c r="A2609" s="1">
        <v>195.93199999999999</v>
      </c>
      <c r="B2609" s="1">
        <v>1.1060000000000001</v>
      </c>
      <c r="C2609" s="1">
        <v>0.1</v>
      </c>
      <c r="D2609" s="1">
        <v>0.1</v>
      </c>
      <c r="E2609" s="1">
        <v>0.01</v>
      </c>
      <c r="F2609" s="1" t="s">
        <v>20</v>
      </c>
      <c r="G2609" s="1">
        <v>4</v>
      </c>
      <c r="H2609" s="1">
        <v>-0.95615834084803997</v>
      </c>
      <c r="I2609" s="1">
        <v>50.042997734727898</v>
      </c>
      <c r="J2609" s="1">
        <v>-0.40604651811110898</v>
      </c>
      <c r="K2609" s="1">
        <v>-0.94541882889709705</v>
      </c>
      <c r="L2609" s="1">
        <v>50.055709267404197</v>
      </c>
      <c r="M2609" s="1">
        <v>-0.401485828476769</v>
      </c>
    </row>
    <row r="2610" spans="1:13" ht="15.75" customHeight="1" x14ac:dyDescent="0.25">
      <c r="A2610" s="1">
        <v>157.14099999999999</v>
      </c>
      <c r="B2610" s="1">
        <v>1.335</v>
      </c>
      <c r="C2610" s="1">
        <v>15</v>
      </c>
      <c r="D2610" s="1">
        <v>0.01</v>
      </c>
      <c r="E2610" s="1">
        <v>0.22500000000000001</v>
      </c>
      <c r="F2610" s="1" t="s">
        <v>20</v>
      </c>
      <c r="G2610" s="1">
        <v>3</v>
      </c>
      <c r="H2610" s="1">
        <v>36.531490497603897</v>
      </c>
      <c r="I2610" s="1">
        <v>50.154951727318902</v>
      </c>
      <c r="J2610" s="1">
        <v>15.5136276956021</v>
      </c>
      <c r="K2610" s="1">
        <v>36.412641738147798</v>
      </c>
      <c r="L2610" s="1">
        <v>50.167514871496202</v>
      </c>
      <c r="M2610" s="1">
        <v>15.4631568448054</v>
      </c>
    </row>
    <row r="2611" spans="1:13" ht="15.75" customHeight="1" x14ac:dyDescent="0.25">
      <c r="A2611" s="1">
        <v>234.63499999999999</v>
      </c>
      <c r="B2611" s="1">
        <v>0.66600000000000004</v>
      </c>
      <c r="C2611" s="1">
        <v>0.01</v>
      </c>
      <c r="D2611" s="1">
        <v>1</v>
      </c>
      <c r="E2611" s="1">
        <v>1.4999999999999999E-2</v>
      </c>
      <c r="F2611" s="1" t="s">
        <v>20</v>
      </c>
      <c r="G2611" s="1">
        <v>5</v>
      </c>
      <c r="H2611" s="1">
        <v>1.9528346881893399</v>
      </c>
      <c r="I2611" s="1">
        <v>50.042866853479303</v>
      </c>
      <c r="J2611" s="1">
        <v>0.82929959579978996</v>
      </c>
      <c r="K2611" s="1">
        <v>1.92057351085547</v>
      </c>
      <c r="L2611" s="1">
        <v>50.047170363204501</v>
      </c>
      <c r="M2611" s="1">
        <v>0.81559941857290397</v>
      </c>
    </row>
    <row r="2612" spans="1:13" ht="15.75" customHeight="1" x14ac:dyDescent="0.25">
      <c r="A2612" s="1">
        <v>157.14099999999999</v>
      </c>
      <c r="B2612" s="1">
        <v>1.335</v>
      </c>
      <c r="C2612" s="1">
        <v>0.1</v>
      </c>
      <c r="D2612" s="1">
        <v>0.1</v>
      </c>
      <c r="E2612" s="1">
        <v>0.01</v>
      </c>
      <c r="F2612" s="1" t="s">
        <v>20</v>
      </c>
      <c r="G2612" s="1">
        <v>5</v>
      </c>
      <c r="H2612" s="1">
        <v>-1.47559229173854</v>
      </c>
      <c r="I2612" s="1">
        <v>50.052363446433198</v>
      </c>
      <c r="J2612" s="1">
        <v>-0.626631684957765</v>
      </c>
      <c r="K2612" s="1">
        <v>-1.5264969813901701</v>
      </c>
      <c r="L2612" s="1">
        <v>50.067083897453102</v>
      </c>
      <c r="M2612" s="1">
        <v>-0.648249100301587</v>
      </c>
    </row>
    <row r="2613" spans="1:13" ht="15.75" customHeight="1" x14ac:dyDescent="0.25">
      <c r="A2613" s="1">
        <v>98.736000000000004</v>
      </c>
      <c r="B2613" s="1">
        <v>1.3109999999999999</v>
      </c>
      <c r="C2613" s="1">
        <v>0.01</v>
      </c>
      <c r="D2613" s="1">
        <v>15</v>
      </c>
      <c r="E2613" s="1">
        <v>0.22500000000000001</v>
      </c>
      <c r="F2613" s="1" t="s">
        <v>20</v>
      </c>
      <c r="G2613" s="1">
        <v>5</v>
      </c>
      <c r="H2613" s="1">
        <v>24.0741538227295</v>
      </c>
      <c r="I2613" s="1">
        <v>50.0060164701014</v>
      </c>
      <c r="J2613" s="1">
        <v>10.223438857962201</v>
      </c>
      <c r="K2613" s="1">
        <v>23.957363603111599</v>
      </c>
      <c r="L2613" s="1">
        <v>50.009530230444298</v>
      </c>
      <c r="M2613" s="1">
        <v>10.1738421959876</v>
      </c>
    </row>
    <row r="2614" spans="1:13" ht="15.75" customHeight="1" x14ac:dyDescent="0.25">
      <c r="A2614" s="1">
        <v>195.93199999999999</v>
      </c>
      <c r="B2614" s="1">
        <v>1.1060000000000001</v>
      </c>
      <c r="C2614" s="1">
        <v>0.1</v>
      </c>
      <c r="D2614" s="1">
        <v>0.01</v>
      </c>
      <c r="E2614" s="1">
        <v>3.0999999999999999E-3</v>
      </c>
      <c r="F2614" s="1" t="s">
        <v>20</v>
      </c>
      <c r="G2614" s="1">
        <v>1</v>
      </c>
      <c r="H2614" s="1">
        <v>-0.38537626923228302</v>
      </c>
      <c r="I2614" s="1">
        <v>50.048351288793903</v>
      </c>
      <c r="J2614" s="1">
        <v>-0.163655626478802</v>
      </c>
      <c r="K2614" s="1">
        <v>-0.38517474378595501</v>
      </c>
      <c r="L2614" s="1">
        <v>50.049048715363199</v>
      </c>
      <c r="M2614" s="1">
        <v>-0.16357004577286999</v>
      </c>
    </row>
    <row r="2615" spans="1:13" ht="15.75" customHeight="1" x14ac:dyDescent="0.25">
      <c r="A2615" s="1">
        <v>98.736000000000004</v>
      </c>
      <c r="B2615" s="1">
        <v>1.3109999999999999</v>
      </c>
      <c r="C2615" s="1">
        <v>0.01</v>
      </c>
      <c r="D2615" s="1">
        <v>3</v>
      </c>
      <c r="E2615" s="1">
        <v>3.0000000000000001E-3</v>
      </c>
      <c r="F2615" s="1" t="s">
        <v>20</v>
      </c>
      <c r="G2615" s="1">
        <v>3</v>
      </c>
      <c r="H2615" s="1">
        <v>3.62089809145552</v>
      </c>
      <c r="I2615" s="1">
        <v>50.053016420095702</v>
      </c>
      <c r="J2615" s="1">
        <v>1.53766693199232</v>
      </c>
      <c r="K2615" s="1">
        <v>3.6213233310020998</v>
      </c>
      <c r="L2615" s="1">
        <v>50.052176674291303</v>
      </c>
      <c r="M2615" s="1">
        <v>1.53784751613814</v>
      </c>
    </row>
    <row r="2616" spans="1:13" ht="15.75" customHeight="1" x14ac:dyDescent="0.25">
      <c r="A2616" s="1">
        <v>69.394999999999996</v>
      </c>
      <c r="B2616" s="1">
        <v>1.081</v>
      </c>
      <c r="C2616" s="1">
        <v>0.1</v>
      </c>
      <c r="D2616" s="1">
        <v>0.01</v>
      </c>
      <c r="E2616" s="1">
        <v>1E-3</v>
      </c>
      <c r="F2616" s="1" t="s">
        <v>20</v>
      </c>
      <c r="G2616" s="1">
        <v>4</v>
      </c>
      <c r="H2616" s="1">
        <v>2.6447861966025399</v>
      </c>
      <c r="I2616" s="1">
        <v>50.0380775311001</v>
      </c>
      <c r="J2616" s="1">
        <v>1.1231468475465101</v>
      </c>
      <c r="K2616" s="1">
        <v>2.62465360033401</v>
      </c>
      <c r="L2616" s="1">
        <v>50.045202574710203</v>
      </c>
      <c r="M2616" s="1">
        <v>1.11459724831578</v>
      </c>
    </row>
    <row r="2617" spans="1:13" ht="15.75" customHeight="1" x14ac:dyDescent="0.25">
      <c r="A2617" s="1">
        <v>195.93199999999999</v>
      </c>
      <c r="B2617" s="1">
        <v>1.1060000000000001</v>
      </c>
      <c r="C2617" s="1">
        <v>7</v>
      </c>
      <c r="D2617" s="1">
        <v>0.01</v>
      </c>
      <c r="E2617" s="1">
        <v>0.14000000000000001</v>
      </c>
      <c r="F2617" s="1" t="s">
        <v>20</v>
      </c>
      <c r="G2617" s="1">
        <v>3</v>
      </c>
      <c r="H2617" s="1">
        <v>17.270168243307399</v>
      </c>
      <c r="I2617" s="1">
        <v>50.098442035675603</v>
      </c>
      <c r="J2617" s="1">
        <v>7.3340276215846103</v>
      </c>
      <c r="K2617" s="1">
        <v>17.080836566831699</v>
      </c>
      <c r="L2617" s="1">
        <v>50.055692647186198</v>
      </c>
      <c r="M2617" s="1">
        <v>7.2536251770136397</v>
      </c>
    </row>
    <row r="2618" spans="1:13" ht="15.75" customHeight="1" x14ac:dyDescent="0.25">
      <c r="A2618" s="1">
        <v>157.14099999999999</v>
      </c>
      <c r="B2618" s="1">
        <v>1.335</v>
      </c>
      <c r="C2618" s="1">
        <v>0.1</v>
      </c>
      <c r="D2618" s="1">
        <v>0.01</v>
      </c>
      <c r="E2618" s="1">
        <v>3.0999999999999999E-3</v>
      </c>
      <c r="F2618" s="1" t="s">
        <v>20</v>
      </c>
      <c r="G2618" s="1">
        <v>4</v>
      </c>
      <c r="H2618" s="1">
        <v>1.19851483615416</v>
      </c>
      <c r="I2618" s="1">
        <v>50.0451076150432</v>
      </c>
      <c r="J2618" s="1">
        <v>0.50896672165541401</v>
      </c>
      <c r="K2618" s="1">
        <v>1.1986825266480701</v>
      </c>
      <c r="L2618" s="1">
        <v>50.047064637338202</v>
      </c>
      <c r="M2618" s="1">
        <v>0.50903793385768303</v>
      </c>
    </row>
    <row r="2619" spans="1:13" ht="15.75" customHeight="1" x14ac:dyDescent="0.25">
      <c r="A2619" s="1">
        <v>69.394999999999996</v>
      </c>
      <c r="B2619" s="1">
        <v>1.081</v>
      </c>
      <c r="C2619" s="1">
        <v>0.01</v>
      </c>
      <c r="D2619" s="1">
        <v>11</v>
      </c>
      <c r="E2619" s="1">
        <v>0.16500000000000001</v>
      </c>
      <c r="F2619" s="1" t="s">
        <v>20</v>
      </c>
      <c r="G2619" s="1">
        <v>2</v>
      </c>
      <c r="H2619" s="1">
        <v>9.5152589766651001</v>
      </c>
      <c r="I2619" s="1">
        <v>50.064764542679001</v>
      </c>
      <c r="J2619" s="1">
        <v>4.0407928387400602</v>
      </c>
      <c r="K2619" s="1">
        <v>9.5140382242187993</v>
      </c>
      <c r="L2619" s="1">
        <v>50.031957804374997</v>
      </c>
      <c r="M2619" s="1">
        <v>4.04027442849448</v>
      </c>
    </row>
    <row r="2620" spans="1:13" ht="15.75" customHeight="1" x14ac:dyDescent="0.25">
      <c r="A2620" s="1">
        <v>234.63499999999999</v>
      </c>
      <c r="B2620" s="1">
        <v>0.66600000000000004</v>
      </c>
      <c r="C2620" s="1">
        <v>0.01</v>
      </c>
      <c r="D2620" s="1">
        <v>1</v>
      </c>
      <c r="E2620" s="1">
        <v>1E-3</v>
      </c>
      <c r="F2620" s="1" t="s">
        <v>20</v>
      </c>
      <c r="G2620" s="1">
        <v>4</v>
      </c>
      <c r="H2620" s="1">
        <v>1.5722749570479799</v>
      </c>
      <c r="I2620" s="1">
        <v>50.048077536356502</v>
      </c>
      <c r="J2620" s="1">
        <v>0.66768938213350904</v>
      </c>
      <c r="K2620" s="1">
        <v>1.6166324894647099</v>
      </c>
      <c r="L2620" s="1">
        <v>50.052537210752199</v>
      </c>
      <c r="M2620" s="1">
        <v>0.68652645212532304</v>
      </c>
    </row>
    <row r="2621" spans="1:13" ht="15.75" customHeight="1" x14ac:dyDescent="0.25">
      <c r="A2621" s="1">
        <v>69.394999999999996</v>
      </c>
      <c r="B2621" s="1">
        <v>1.081</v>
      </c>
      <c r="C2621" s="1">
        <v>0.01</v>
      </c>
      <c r="D2621" s="1">
        <v>3</v>
      </c>
      <c r="E2621" s="1">
        <v>1.4999999999999999E-2</v>
      </c>
      <c r="F2621" s="1" t="s">
        <v>20</v>
      </c>
      <c r="G2621" s="1">
        <v>3</v>
      </c>
      <c r="H2621" s="1">
        <v>3.8924883426210402</v>
      </c>
      <c r="I2621" s="1">
        <v>50.052694681601601</v>
      </c>
      <c r="J2621" s="1">
        <v>1.6530016742912499</v>
      </c>
      <c r="K2621" s="1">
        <v>3.91111100799995</v>
      </c>
      <c r="L2621" s="1">
        <v>50.058338547607299</v>
      </c>
      <c r="M2621" s="1">
        <v>1.66091005945301</v>
      </c>
    </row>
    <row r="2622" spans="1:13" ht="15.75" customHeight="1" x14ac:dyDescent="0.25">
      <c r="A2622" s="1">
        <v>98.736000000000004</v>
      </c>
      <c r="B2622" s="1">
        <v>1.3109999999999999</v>
      </c>
      <c r="C2622" s="1">
        <v>11</v>
      </c>
      <c r="D2622" s="1">
        <v>0.01</v>
      </c>
      <c r="E2622" s="1">
        <v>0.22</v>
      </c>
      <c r="F2622" s="1" t="s">
        <v>20</v>
      </c>
      <c r="G2622" s="1">
        <v>1</v>
      </c>
      <c r="H2622" s="1">
        <v>26.656558347906302</v>
      </c>
      <c r="I2622" s="1">
        <v>49.998918502821297</v>
      </c>
      <c r="J2622" s="1">
        <v>11.3200944232658</v>
      </c>
      <c r="K2622" s="1">
        <v>26.694922051890199</v>
      </c>
      <c r="L2622" s="1">
        <v>50.000139085840999</v>
      </c>
      <c r="M2622" s="1">
        <v>11.336386127013</v>
      </c>
    </row>
    <row r="2623" spans="1:13" ht="15.75" customHeight="1" x14ac:dyDescent="0.25">
      <c r="A2623" s="1">
        <v>234.63499999999999</v>
      </c>
      <c r="B2623" s="1">
        <v>0.66600000000000004</v>
      </c>
      <c r="C2623" s="1">
        <v>11</v>
      </c>
      <c r="D2623" s="1">
        <v>0.01</v>
      </c>
      <c r="E2623" s="1">
        <v>0.11</v>
      </c>
      <c r="F2623" s="1" t="s">
        <v>20</v>
      </c>
      <c r="G2623" s="1">
        <v>1</v>
      </c>
      <c r="H2623" s="1">
        <v>26.510349644288901</v>
      </c>
      <c r="I2623" s="1">
        <v>50.230604702973302</v>
      </c>
      <c r="J2623" s="1">
        <v>11.2580047750505</v>
      </c>
      <c r="K2623" s="1">
        <v>27.065156954517199</v>
      </c>
      <c r="L2623" s="1">
        <v>50.025854872678899</v>
      </c>
      <c r="M2623" s="1">
        <v>11.4936117523854</v>
      </c>
    </row>
    <row r="2624" spans="1:13" ht="15.75" customHeight="1" x14ac:dyDescent="0.25">
      <c r="A2624" s="1">
        <v>98.736000000000004</v>
      </c>
      <c r="B2624" s="1">
        <v>1.3109999999999999</v>
      </c>
      <c r="C2624" s="1">
        <v>3</v>
      </c>
      <c r="D2624" s="1">
        <v>0.01</v>
      </c>
      <c r="E2624" s="1">
        <v>0.03</v>
      </c>
      <c r="F2624" s="1" t="s">
        <v>20</v>
      </c>
      <c r="G2624" s="1">
        <v>1</v>
      </c>
      <c r="H2624" s="1">
        <v>7.4487037530792604</v>
      </c>
      <c r="I2624" s="1">
        <v>50.035392226332696</v>
      </c>
      <c r="J2624" s="1">
        <v>3.1632001669268099</v>
      </c>
      <c r="K2624" s="1">
        <v>7.3918942450495297</v>
      </c>
      <c r="L2624" s="1">
        <v>50.053390678798003</v>
      </c>
      <c r="M2624" s="1">
        <v>3.13907518475009</v>
      </c>
    </row>
    <row r="2625" spans="1:13" ht="15.75" customHeight="1" x14ac:dyDescent="0.25">
      <c r="A2625" s="1">
        <v>157.14099999999999</v>
      </c>
      <c r="B2625" s="1">
        <v>1.335</v>
      </c>
      <c r="C2625" s="1">
        <v>11</v>
      </c>
      <c r="D2625" s="1">
        <v>0.01</v>
      </c>
      <c r="E2625" s="1">
        <v>5.5E-2</v>
      </c>
      <c r="F2625" s="1" t="s">
        <v>20</v>
      </c>
      <c r="G2625" s="1">
        <v>5</v>
      </c>
      <c r="H2625" s="1">
        <v>27.050912558834</v>
      </c>
      <c r="I2625" s="1">
        <v>50.005698006565702</v>
      </c>
      <c r="J2625" s="1">
        <v>11.4875626630007</v>
      </c>
      <c r="K2625" s="1">
        <v>26.771188877998298</v>
      </c>
      <c r="L2625" s="1">
        <v>50.018927529898797</v>
      </c>
      <c r="M2625" s="1">
        <v>11.3687739417353</v>
      </c>
    </row>
    <row r="2626" spans="1:13" ht="15.75" customHeight="1" x14ac:dyDescent="0.25">
      <c r="A2626" s="1">
        <v>98.736000000000004</v>
      </c>
      <c r="B2626" s="1">
        <v>1.3109999999999999</v>
      </c>
      <c r="C2626" s="1">
        <v>0.01</v>
      </c>
      <c r="D2626" s="1">
        <v>7</v>
      </c>
      <c r="E2626" s="1">
        <v>0.105</v>
      </c>
      <c r="F2626" s="1" t="s">
        <v>20</v>
      </c>
      <c r="G2626" s="1">
        <v>2</v>
      </c>
      <c r="H2626" s="1">
        <v>6.1641825724224804</v>
      </c>
      <c r="I2626" s="1">
        <v>50.017989145796001</v>
      </c>
      <c r="J2626" s="1">
        <v>2.6177096026934201</v>
      </c>
      <c r="K2626" s="1">
        <v>6.1239678068572898</v>
      </c>
      <c r="L2626" s="1">
        <v>50.048364513389203</v>
      </c>
      <c r="M2626" s="1">
        <v>2.6006318187775102</v>
      </c>
    </row>
    <row r="2627" spans="1:13" ht="15.75" customHeight="1" x14ac:dyDescent="0.25">
      <c r="A2627" s="1">
        <v>234.63499999999999</v>
      </c>
      <c r="B2627" s="1">
        <v>0.66600000000000004</v>
      </c>
      <c r="C2627" s="1">
        <v>11</v>
      </c>
      <c r="D2627" s="1">
        <v>0.01</v>
      </c>
      <c r="E2627" s="1">
        <v>0.22</v>
      </c>
      <c r="F2627" s="1" t="s">
        <v>20</v>
      </c>
      <c r="G2627" s="1">
        <v>4</v>
      </c>
      <c r="H2627" s="1">
        <v>27.26710064461</v>
      </c>
      <c r="I2627" s="1">
        <v>49.795495816063699</v>
      </c>
      <c r="J2627" s="1">
        <v>11.5793700716026</v>
      </c>
      <c r="K2627" s="1">
        <v>26.315332911735201</v>
      </c>
      <c r="L2627" s="1">
        <v>50.071781628876302</v>
      </c>
      <c r="M2627" s="1">
        <v>11.175188088897199</v>
      </c>
    </row>
    <row r="2628" spans="1:13" ht="15.75" customHeight="1" x14ac:dyDescent="0.25">
      <c r="A2628" s="1">
        <v>69.394999999999996</v>
      </c>
      <c r="B2628" s="1">
        <v>1.081</v>
      </c>
      <c r="C2628" s="1">
        <v>0.1</v>
      </c>
      <c r="D2628" s="1">
        <v>0.01</v>
      </c>
      <c r="E2628" s="1">
        <v>3.0000000000000001E-3</v>
      </c>
      <c r="F2628" s="1" t="s">
        <v>20</v>
      </c>
      <c r="G2628" s="1">
        <v>2</v>
      </c>
      <c r="H2628" s="1">
        <v>-1.32864274912293</v>
      </c>
      <c r="I2628" s="1">
        <v>50.050696884767</v>
      </c>
      <c r="J2628" s="1">
        <v>-0.56422742870856701</v>
      </c>
      <c r="K2628" s="1">
        <v>-1.3312521487298901</v>
      </c>
      <c r="L2628" s="1">
        <v>50.052393151432803</v>
      </c>
      <c r="M2628" s="1">
        <v>-0.56533554812718601</v>
      </c>
    </row>
    <row r="2629" spans="1:13" ht="15.75" customHeight="1" x14ac:dyDescent="0.25">
      <c r="A2629" s="1">
        <v>195.93199999999999</v>
      </c>
      <c r="B2629" s="1">
        <v>1.1060000000000001</v>
      </c>
      <c r="C2629" s="1">
        <v>0.01</v>
      </c>
      <c r="D2629" s="1">
        <v>15</v>
      </c>
      <c r="E2629" s="1">
        <v>7.4999999999999997E-2</v>
      </c>
      <c r="F2629" s="1" t="s">
        <v>20</v>
      </c>
      <c r="G2629" s="1">
        <v>4</v>
      </c>
      <c r="H2629" s="1">
        <v>20.364627408117801</v>
      </c>
      <c r="I2629" s="1">
        <v>50.0475005605212</v>
      </c>
      <c r="J2629" s="1">
        <v>8.6481346220986204</v>
      </c>
      <c r="K2629" s="1">
        <v>20.2436699276473</v>
      </c>
      <c r="L2629" s="1">
        <v>50.006695647689597</v>
      </c>
      <c r="M2629" s="1">
        <v>8.5967682723149892</v>
      </c>
    </row>
    <row r="2630" spans="1:13" ht="15.75" customHeight="1" x14ac:dyDescent="0.25">
      <c r="A2630" s="1">
        <v>69.394999999999996</v>
      </c>
      <c r="B2630" s="1">
        <v>1.081</v>
      </c>
      <c r="C2630" s="1">
        <v>0.5</v>
      </c>
      <c r="D2630" s="1">
        <v>0.01</v>
      </c>
      <c r="E2630" s="1">
        <v>5.0000000000000001E-3</v>
      </c>
      <c r="F2630" s="1" t="s">
        <v>20</v>
      </c>
      <c r="G2630" s="1">
        <v>3</v>
      </c>
      <c r="H2630" s="1">
        <v>-2.3470775538117601</v>
      </c>
      <c r="I2630" s="1">
        <v>50.052783973685699</v>
      </c>
      <c r="J2630" s="1">
        <v>-0.99672055113460301</v>
      </c>
      <c r="K2630" s="1">
        <v>-2.2915430203343599</v>
      </c>
      <c r="L2630" s="1">
        <v>50.045777128115802</v>
      </c>
      <c r="M2630" s="1">
        <v>-0.97313700540783199</v>
      </c>
    </row>
    <row r="2631" spans="1:13" ht="15.75" customHeight="1" x14ac:dyDescent="0.25">
      <c r="A2631" s="1">
        <v>234.63499999999999</v>
      </c>
      <c r="B2631" s="1">
        <v>0.66600000000000004</v>
      </c>
      <c r="C2631" s="1">
        <v>0.1</v>
      </c>
      <c r="D2631" s="1">
        <v>0.01</v>
      </c>
      <c r="E2631" s="1">
        <v>5.0000000000000001E-4</v>
      </c>
      <c r="F2631" s="1" t="s">
        <v>20</v>
      </c>
      <c r="G2631" s="1">
        <v>3</v>
      </c>
      <c r="H2631" s="1">
        <v>-0.63615539603194204</v>
      </c>
      <c r="I2631" s="1">
        <v>50.048185385963997</v>
      </c>
      <c r="J2631" s="1">
        <v>-0.27015262274160901</v>
      </c>
      <c r="K2631" s="1">
        <v>-0.63288234581540603</v>
      </c>
      <c r="L2631" s="1">
        <v>50.051540999024297</v>
      </c>
      <c r="M2631" s="1">
        <v>-0.26876267445872498</v>
      </c>
    </row>
    <row r="2632" spans="1:13" ht="15.75" customHeight="1" x14ac:dyDescent="0.25">
      <c r="A2632" s="1">
        <v>234.63499999999999</v>
      </c>
      <c r="B2632" s="1">
        <v>0.66600000000000004</v>
      </c>
      <c r="C2632" s="1">
        <v>0.01</v>
      </c>
      <c r="D2632" s="1">
        <v>1</v>
      </c>
      <c r="E2632" s="1">
        <v>0.01</v>
      </c>
      <c r="F2632" s="1" t="s">
        <v>20</v>
      </c>
      <c r="G2632" s="1">
        <v>5</v>
      </c>
      <c r="H2632" s="1">
        <v>1.8891786121316401</v>
      </c>
      <c r="I2632" s="1">
        <v>50.067567256358899</v>
      </c>
      <c r="J2632" s="1">
        <v>0.80226711913183202</v>
      </c>
      <c r="K2632" s="1">
        <v>2.0086221357228999</v>
      </c>
      <c r="L2632" s="1">
        <v>50.090332896087901</v>
      </c>
      <c r="M2632" s="1">
        <v>0.85299054515156603</v>
      </c>
    </row>
    <row r="2633" spans="1:13" ht="15.75" customHeight="1" x14ac:dyDescent="0.25">
      <c r="A2633" s="1">
        <v>69.394999999999996</v>
      </c>
      <c r="B2633" s="1">
        <v>1.081</v>
      </c>
      <c r="C2633" s="1">
        <v>11</v>
      </c>
      <c r="D2633" s="1">
        <v>0.01</v>
      </c>
      <c r="E2633" s="1">
        <v>0.33</v>
      </c>
      <c r="F2633" s="1" t="s">
        <v>20</v>
      </c>
      <c r="G2633" s="1">
        <v>5</v>
      </c>
      <c r="H2633" s="1">
        <v>27.173581026886399</v>
      </c>
      <c r="I2633" s="1">
        <v>50.104014789378702</v>
      </c>
      <c r="J2633" s="1">
        <v>11.539655608496</v>
      </c>
      <c r="K2633" s="1">
        <v>27.176355658703098</v>
      </c>
      <c r="L2633" s="1">
        <v>50.000445569454101</v>
      </c>
      <c r="M2633" s="1">
        <v>11.540833896170801</v>
      </c>
    </row>
    <row r="2634" spans="1:13" ht="15.75" customHeight="1" x14ac:dyDescent="0.25">
      <c r="A2634" s="1">
        <v>98.736000000000004</v>
      </c>
      <c r="B2634" s="1">
        <v>1.3109999999999999</v>
      </c>
      <c r="C2634" s="1">
        <v>1</v>
      </c>
      <c r="D2634" s="1">
        <v>0.01</v>
      </c>
      <c r="E2634" s="1">
        <v>1.4999999999999999E-2</v>
      </c>
      <c r="F2634" s="1" t="s">
        <v>20</v>
      </c>
      <c r="G2634" s="1">
        <v>1</v>
      </c>
      <c r="H2634" s="1">
        <v>2.5421632162382699</v>
      </c>
      <c r="I2634" s="1">
        <v>50.043421085328397</v>
      </c>
      <c r="J2634" s="1">
        <v>1.07956650935887</v>
      </c>
      <c r="K2634" s="1">
        <v>2.5305638278317102</v>
      </c>
      <c r="L2634" s="1">
        <v>50.051025638535499</v>
      </c>
      <c r="M2634" s="1">
        <v>1.07464066070652</v>
      </c>
    </row>
    <row r="2635" spans="1:13" ht="15.75" customHeight="1" x14ac:dyDescent="0.25">
      <c r="A2635" s="1">
        <v>157.14099999999999</v>
      </c>
      <c r="B2635" s="1">
        <v>1.335</v>
      </c>
      <c r="C2635" s="1">
        <v>0.01</v>
      </c>
      <c r="D2635" s="1">
        <v>0.1</v>
      </c>
      <c r="E2635" s="1">
        <v>3.0999999999999999E-3</v>
      </c>
      <c r="F2635" s="1" t="s">
        <v>20</v>
      </c>
      <c r="G2635" s="1">
        <v>1</v>
      </c>
      <c r="H2635" s="1">
        <v>-0.35363562183424102</v>
      </c>
      <c r="I2635" s="1">
        <v>50.050358060601901</v>
      </c>
      <c r="J2635" s="1">
        <v>-0.15017649984467499</v>
      </c>
      <c r="K2635" s="1">
        <v>-0.35330104871076001</v>
      </c>
      <c r="L2635" s="1">
        <v>50.049024060214897</v>
      </c>
      <c r="M2635" s="1">
        <v>-0.150034418511449</v>
      </c>
    </row>
    <row r="2636" spans="1:13" ht="15.75" customHeight="1" x14ac:dyDescent="0.25">
      <c r="A2636" s="1">
        <v>234.63499999999999</v>
      </c>
      <c r="B2636" s="1">
        <v>0.66600000000000004</v>
      </c>
      <c r="C2636" s="1">
        <v>0.01</v>
      </c>
      <c r="D2636" s="1">
        <v>1</v>
      </c>
      <c r="E2636" s="1">
        <v>0.03</v>
      </c>
      <c r="F2636" s="1" t="s">
        <v>20</v>
      </c>
      <c r="G2636" s="1">
        <v>2</v>
      </c>
      <c r="H2636" s="1">
        <v>-0.95780515294887403</v>
      </c>
      <c r="I2636" s="1">
        <v>50.050522919352801</v>
      </c>
      <c r="J2636" s="1">
        <v>-0.40674586077326003</v>
      </c>
      <c r="K2636" s="1">
        <v>-0.96579702010589397</v>
      </c>
      <c r="L2636" s="1">
        <v>50.04951433518</v>
      </c>
      <c r="M2636" s="1">
        <v>-0.41013972316370501</v>
      </c>
    </row>
    <row r="2637" spans="1:13" ht="15.75" customHeight="1" x14ac:dyDescent="0.25">
      <c r="A2637" s="1">
        <v>195.93199999999999</v>
      </c>
      <c r="B2637" s="1">
        <v>1.1060000000000001</v>
      </c>
      <c r="C2637" s="1">
        <v>0.01</v>
      </c>
      <c r="D2637" s="1">
        <v>3</v>
      </c>
      <c r="E2637" s="1">
        <v>0.09</v>
      </c>
      <c r="F2637" s="1" t="s">
        <v>20</v>
      </c>
      <c r="G2637" s="1">
        <v>4</v>
      </c>
      <c r="H2637" s="1">
        <v>-4.2925107369541298</v>
      </c>
      <c r="I2637" s="1">
        <v>50.033119644817802</v>
      </c>
      <c r="J2637" s="1">
        <v>-1.8228769903830999</v>
      </c>
      <c r="K2637" s="1">
        <v>-4.2319323794476897</v>
      </c>
      <c r="L2637" s="1">
        <v>50.0001551893819</v>
      </c>
      <c r="M2637" s="1">
        <v>-1.7971515115711201</v>
      </c>
    </row>
    <row r="2638" spans="1:13" ht="15.75" customHeight="1" x14ac:dyDescent="0.25">
      <c r="A2638" s="1">
        <v>234.63499999999999</v>
      </c>
      <c r="B2638" s="1">
        <v>0.66600000000000004</v>
      </c>
      <c r="C2638" s="1">
        <v>0.5</v>
      </c>
      <c r="D2638" s="1">
        <v>0.01</v>
      </c>
      <c r="E2638" s="1">
        <v>2.5000000000000001E-3</v>
      </c>
      <c r="F2638" s="1" t="s">
        <v>20</v>
      </c>
      <c r="G2638" s="1">
        <v>5</v>
      </c>
      <c r="H2638" s="1">
        <v>-1.65729458401273</v>
      </c>
      <c r="I2638" s="1">
        <v>50.064198224886901</v>
      </c>
      <c r="J2638" s="1">
        <v>-0.703794200786791</v>
      </c>
      <c r="K2638" s="1">
        <v>-1.6374764423795101</v>
      </c>
      <c r="L2638" s="1">
        <v>50.054578494411899</v>
      </c>
      <c r="M2638" s="1">
        <v>-0.69537813928126002</v>
      </c>
    </row>
    <row r="2639" spans="1:13" ht="15.75" customHeight="1" x14ac:dyDescent="0.25">
      <c r="A2639" s="1">
        <v>234.63499999999999</v>
      </c>
      <c r="B2639" s="1">
        <v>0.66600000000000004</v>
      </c>
      <c r="C2639" s="1">
        <v>0.01</v>
      </c>
      <c r="D2639" s="1">
        <v>0.1</v>
      </c>
      <c r="E2639" s="1">
        <v>1E-4</v>
      </c>
      <c r="F2639" s="1" t="s">
        <v>20</v>
      </c>
      <c r="G2639" s="1">
        <v>2</v>
      </c>
      <c r="H2639" s="1">
        <v>-0.39992266657384401</v>
      </c>
      <c r="I2639" s="1">
        <v>50.051099229820203</v>
      </c>
      <c r="J2639" s="1">
        <v>-0.16983296525133501</v>
      </c>
      <c r="K2639" s="1">
        <v>-0.402999858170559</v>
      </c>
      <c r="L2639" s="1">
        <v>50.050292852756797</v>
      </c>
      <c r="M2639" s="1">
        <v>-0.171139739328418</v>
      </c>
    </row>
    <row r="2640" spans="1:13" ht="15.75" customHeight="1" x14ac:dyDescent="0.25">
      <c r="A2640" s="1">
        <v>98.736000000000004</v>
      </c>
      <c r="B2640" s="1">
        <v>1.3109999999999999</v>
      </c>
      <c r="C2640" s="1">
        <v>3</v>
      </c>
      <c r="D2640" s="1">
        <v>0.01</v>
      </c>
      <c r="E2640" s="1">
        <v>0.09</v>
      </c>
      <c r="F2640" s="1" t="s">
        <v>20</v>
      </c>
      <c r="G2640" s="1">
        <v>4</v>
      </c>
      <c r="H2640" s="1">
        <v>7.6466391498505901</v>
      </c>
      <c r="I2640" s="1">
        <v>50.073659095344198</v>
      </c>
      <c r="J2640" s="1">
        <v>3.2472563062046</v>
      </c>
      <c r="K2640" s="1">
        <v>7.7366450250977099</v>
      </c>
      <c r="L2640" s="1">
        <v>50.045451023123299</v>
      </c>
      <c r="M2640" s="1">
        <v>3.2854786075665499</v>
      </c>
    </row>
    <row r="2641" spans="1:13" ht="15.75" customHeight="1" x14ac:dyDescent="0.25">
      <c r="A2641" s="1">
        <v>195.93199999999999</v>
      </c>
      <c r="B2641" s="1">
        <v>1.1060000000000001</v>
      </c>
      <c r="C2641" s="1">
        <v>0.01</v>
      </c>
      <c r="D2641" s="1">
        <v>15</v>
      </c>
      <c r="E2641" s="1">
        <v>0.45</v>
      </c>
      <c r="F2641" s="1" t="s">
        <v>20</v>
      </c>
      <c r="G2641" s="1">
        <v>1</v>
      </c>
      <c r="H2641" s="1">
        <v>-9.23014807475049</v>
      </c>
      <c r="I2641" s="1">
        <v>50.075309574510399</v>
      </c>
      <c r="J2641" s="1">
        <v>-3.9197163558478301</v>
      </c>
      <c r="K2641" s="1">
        <v>-9.3614898426244597</v>
      </c>
      <c r="L2641" s="1">
        <v>50.1049009607882</v>
      </c>
      <c r="M2641" s="1">
        <v>-3.9754925440056299</v>
      </c>
    </row>
    <row r="2642" spans="1:13" ht="15.75" customHeight="1" x14ac:dyDescent="0.25">
      <c r="A2642" s="1">
        <v>234.63499999999999</v>
      </c>
      <c r="B2642" s="1">
        <v>0.66600000000000004</v>
      </c>
      <c r="C2642" s="1">
        <v>0.01</v>
      </c>
      <c r="D2642" s="1">
        <v>7</v>
      </c>
      <c r="E2642" s="1">
        <v>7.0000000000000007E-2</v>
      </c>
      <c r="F2642" s="1" t="s">
        <v>20</v>
      </c>
      <c r="G2642" s="1">
        <v>2</v>
      </c>
      <c r="H2642" s="1">
        <v>-6.0660546070490398</v>
      </c>
      <c r="I2642" s="1">
        <v>50.029172040613602</v>
      </c>
      <c r="J2642" s="1">
        <v>-2.5760381378669299</v>
      </c>
      <c r="K2642" s="1">
        <v>-6.03635295392972</v>
      </c>
      <c r="L2642" s="1">
        <v>50.0964470009135</v>
      </c>
      <c r="M2642" s="1">
        <v>-2.5634248997493199</v>
      </c>
    </row>
    <row r="2643" spans="1:13" ht="15.75" customHeight="1" x14ac:dyDescent="0.25">
      <c r="A2643" s="1">
        <v>127.977</v>
      </c>
      <c r="B2643" s="1">
        <v>1.3819999999999999</v>
      </c>
      <c r="C2643" s="1">
        <v>15</v>
      </c>
      <c r="D2643" s="1">
        <v>0.01</v>
      </c>
      <c r="E2643" s="1">
        <v>1.4999999999999999E-2</v>
      </c>
      <c r="F2643" s="1" t="s">
        <v>20</v>
      </c>
      <c r="G2643" s="1">
        <v>5</v>
      </c>
      <c r="H2643" s="1">
        <v>36.200431434764099</v>
      </c>
      <c r="I2643" s="1">
        <v>49.7989676522038</v>
      </c>
      <c r="J2643" s="1">
        <v>15.373038659233901</v>
      </c>
      <c r="K2643" s="1">
        <v>36.321275671631803</v>
      </c>
      <c r="L2643" s="1">
        <v>50.097471522389803</v>
      </c>
      <c r="M2643" s="1">
        <v>15.424356918477899</v>
      </c>
    </row>
    <row r="2644" spans="1:13" ht="15.75" customHeight="1" x14ac:dyDescent="0.25">
      <c r="A2644" s="1">
        <v>195.93199999999999</v>
      </c>
      <c r="B2644" s="1">
        <v>1.1060000000000001</v>
      </c>
      <c r="C2644" s="1">
        <v>1</v>
      </c>
      <c r="D2644" s="1">
        <v>0.01</v>
      </c>
      <c r="E2644" s="1">
        <v>0.01</v>
      </c>
      <c r="F2644" s="1" t="s">
        <v>20</v>
      </c>
      <c r="G2644" s="1">
        <v>5</v>
      </c>
      <c r="H2644" s="1">
        <v>-2.72203229927623</v>
      </c>
      <c r="I2644" s="1">
        <v>50.042869884884702</v>
      </c>
      <c r="J2644" s="1">
        <v>-1.1559505262766401</v>
      </c>
      <c r="K2644" s="1">
        <v>-2.81234461599173</v>
      </c>
      <c r="L2644" s="1">
        <v>50.079665839065299</v>
      </c>
      <c r="M2644" s="1">
        <v>-1.1943029624561401</v>
      </c>
    </row>
    <row r="2645" spans="1:13" ht="15.75" customHeight="1" x14ac:dyDescent="0.25">
      <c r="A2645" s="1">
        <v>157.14099999999999</v>
      </c>
      <c r="B2645" s="1">
        <v>1.335</v>
      </c>
      <c r="C2645" s="1">
        <v>0.01</v>
      </c>
      <c r="D2645" s="1">
        <v>7</v>
      </c>
      <c r="E2645" s="1">
        <v>0.105</v>
      </c>
      <c r="F2645" s="1" t="s">
        <v>20</v>
      </c>
      <c r="G2645" s="1">
        <v>4</v>
      </c>
      <c r="H2645" s="1">
        <v>-9.5957513195636093</v>
      </c>
      <c r="I2645" s="1">
        <v>50.0344307483306</v>
      </c>
      <c r="J2645" s="1">
        <v>-4.0749750805009404</v>
      </c>
      <c r="K2645" s="1">
        <v>-9.6109326733245499</v>
      </c>
      <c r="L2645" s="1">
        <v>50.096587260718401</v>
      </c>
      <c r="M2645" s="1">
        <v>-4.0814220627333704</v>
      </c>
    </row>
    <row r="2646" spans="1:13" ht="15.75" customHeight="1" x14ac:dyDescent="0.25">
      <c r="A2646" s="1">
        <v>98.736000000000004</v>
      </c>
      <c r="B2646" s="1">
        <v>1.3109999999999999</v>
      </c>
      <c r="C2646" s="1">
        <v>0.01</v>
      </c>
      <c r="D2646" s="1">
        <v>0.5</v>
      </c>
      <c r="E2646" s="1">
        <v>1.4999999999999999E-2</v>
      </c>
      <c r="F2646" s="1" t="s">
        <v>20</v>
      </c>
      <c r="G2646" s="1">
        <v>3</v>
      </c>
      <c r="H2646" s="1">
        <v>1.46630758052619</v>
      </c>
      <c r="I2646" s="1">
        <v>50.052384297542197</v>
      </c>
      <c r="J2646" s="1">
        <v>0.622688797573548</v>
      </c>
      <c r="K2646" s="1">
        <v>1.4753446066025599</v>
      </c>
      <c r="L2646" s="1">
        <v>50.046246259082501</v>
      </c>
      <c r="M2646" s="1">
        <v>0.62652650186961201</v>
      </c>
    </row>
    <row r="2647" spans="1:13" ht="15.75" customHeight="1" x14ac:dyDescent="0.25">
      <c r="A2647" s="1">
        <v>234.63499999999999</v>
      </c>
      <c r="B2647" s="1">
        <v>0.66600000000000004</v>
      </c>
      <c r="C2647" s="1">
        <v>0.01</v>
      </c>
      <c r="D2647" s="1">
        <v>3</v>
      </c>
      <c r="E2647" s="1">
        <v>0.03</v>
      </c>
      <c r="F2647" s="1" t="s">
        <v>20</v>
      </c>
      <c r="G2647" s="1">
        <v>5</v>
      </c>
      <c r="H2647" s="1">
        <v>4.9095861524472202</v>
      </c>
      <c r="I2647" s="1">
        <v>50.055681253996802</v>
      </c>
      <c r="J2647" s="1">
        <v>2.08492702244234</v>
      </c>
      <c r="K2647" s="1">
        <v>4.8999803219887204</v>
      </c>
      <c r="L2647" s="1">
        <v>50.0738186301054</v>
      </c>
      <c r="M2647" s="1">
        <v>2.0808477671091898</v>
      </c>
    </row>
    <row r="2648" spans="1:13" ht="15.75" customHeight="1" x14ac:dyDescent="0.25">
      <c r="A2648" s="1">
        <v>69.394999999999996</v>
      </c>
      <c r="B2648" s="1">
        <v>1.081</v>
      </c>
      <c r="C2648" s="1">
        <v>0.01</v>
      </c>
      <c r="D2648" s="1">
        <v>11</v>
      </c>
      <c r="E2648" s="1">
        <v>0.33</v>
      </c>
      <c r="F2648" s="1" t="s">
        <v>20</v>
      </c>
      <c r="G2648" s="1">
        <v>4</v>
      </c>
      <c r="H2648" s="1">
        <v>15.1047369298504</v>
      </c>
      <c r="I2648" s="1">
        <v>50.066619452208499</v>
      </c>
      <c r="J2648" s="1">
        <v>6.4144457830178503</v>
      </c>
      <c r="K2648" s="1">
        <v>15.049708631241799</v>
      </c>
      <c r="L2648" s="1">
        <v>50.094907637405498</v>
      </c>
      <c r="M2648" s="1">
        <v>6.3910772172761199</v>
      </c>
    </row>
    <row r="2649" spans="1:13" ht="15.75" customHeight="1" x14ac:dyDescent="0.25">
      <c r="A2649" s="1">
        <v>69.394999999999996</v>
      </c>
      <c r="B2649" s="1">
        <v>1.081</v>
      </c>
      <c r="C2649" s="1">
        <v>0.01</v>
      </c>
      <c r="D2649" s="1">
        <v>0.1</v>
      </c>
      <c r="E2649" s="1">
        <v>1E-3</v>
      </c>
      <c r="F2649" s="1" t="s">
        <v>20</v>
      </c>
      <c r="G2649" s="1">
        <v>3</v>
      </c>
      <c r="H2649" s="1">
        <v>1.91585471410916</v>
      </c>
      <c r="I2649" s="1">
        <v>50.049683380249498</v>
      </c>
      <c r="J2649" s="1">
        <v>0.81359551304109101</v>
      </c>
      <c r="K2649" s="1">
        <v>1.9279813615157599</v>
      </c>
      <c r="L2649" s="1">
        <v>50.052799596761901</v>
      </c>
      <c r="M2649" s="1">
        <v>0.81874526988099505</v>
      </c>
    </row>
    <row r="2650" spans="1:13" ht="15.75" customHeight="1" x14ac:dyDescent="0.25">
      <c r="A2650" s="1">
        <v>98.736000000000004</v>
      </c>
      <c r="B2650" s="1">
        <v>1.3109999999999999</v>
      </c>
      <c r="C2650" s="1">
        <v>3</v>
      </c>
      <c r="D2650" s="1">
        <v>0.01</v>
      </c>
      <c r="E2650" s="1">
        <v>0.09</v>
      </c>
      <c r="F2650" s="1" t="s">
        <v>20</v>
      </c>
      <c r="G2650" s="1">
        <v>2</v>
      </c>
      <c r="H2650" s="1">
        <v>7.16984587869148</v>
      </c>
      <c r="I2650" s="1">
        <v>50.119804817368703</v>
      </c>
      <c r="J2650" s="1">
        <v>3.04477912293676</v>
      </c>
      <c r="K2650" s="1">
        <v>7.8174724287048898</v>
      </c>
      <c r="L2650" s="1">
        <v>50.2213504419191</v>
      </c>
      <c r="M2650" s="1">
        <v>3.31980313772078</v>
      </c>
    </row>
    <row r="2651" spans="1:13" ht="15.75" customHeight="1" x14ac:dyDescent="0.25">
      <c r="A2651" s="1">
        <v>127.977</v>
      </c>
      <c r="B2651" s="1">
        <v>1.3819999999999999</v>
      </c>
      <c r="C2651" s="1">
        <v>0.1</v>
      </c>
      <c r="D2651" s="1">
        <v>0.1</v>
      </c>
      <c r="E2651" s="1">
        <v>0.01</v>
      </c>
      <c r="F2651" s="1" t="s">
        <v>20</v>
      </c>
      <c r="G2651" s="1">
        <v>1</v>
      </c>
      <c r="H2651" s="1">
        <v>-0.471326168592408</v>
      </c>
      <c r="I2651" s="1">
        <v>50.049282495698598</v>
      </c>
      <c r="J2651" s="1">
        <v>-0.20015549880771499</v>
      </c>
      <c r="K2651" s="1">
        <v>-0.47752724995547502</v>
      </c>
      <c r="L2651" s="1">
        <v>50.052854883056497</v>
      </c>
      <c r="M2651" s="1">
        <v>-0.202788878017443</v>
      </c>
    </row>
    <row r="2652" spans="1:13" ht="15.75" customHeight="1" x14ac:dyDescent="0.25">
      <c r="A2652" s="1">
        <v>98.736000000000004</v>
      </c>
      <c r="B2652" s="1">
        <v>1.3109999999999999</v>
      </c>
      <c r="C2652" s="1">
        <v>7</v>
      </c>
      <c r="D2652" s="1">
        <v>0.01</v>
      </c>
      <c r="E2652" s="1">
        <v>7.0000000000000007E-2</v>
      </c>
      <c r="F2652" s="1" t="s">
        <v>20</v>
      </c>
      <c r="G2652" s="1">
        <v>5</v>
      </c>
      <c r="H2652" s="1">
        <v>17.4430137206929</v>
      </c>
      <c r="I2652" s="1">
        <v>50.081625979323903</v>
      </c>
      <c r="J2652" s="1">
        <v>7.40742896241421</v>
      </c>
      <c r="K2652" s="1">
        <v>17.222757806076899</v>
      </c>
      <c r="L2652" s="1">
        <v>50.069343283324699</v>
      </c>
      <c r="M2652" s="1">
        <v>7.3138940912506101</v>
      </c>
    </row>
    <row r="2653" spans="1:13" ht="15.75" customHeight="1" x14ac:dyDescent="0.25">
      <c r="A2653" s="1">
        <v>157.14099999999999</v>
      </c>
      <c r="B2653" s="1">
        <v>1.335</v>
      </c>
      <c r="C2653" s="1">
        <v>15</v>
      </c>
      <c r="D2653" s="1">
        <v>0.01</v>
      </c>
      <c r="E2653" s="1">
        <v>0.22500000000000001</v>
      </c>
      <c r="F2653" s="1" t="s">
        <v>20</v>
      </c>
      <c r="G2653" s="1">
        <v>1</v>
      </c>
      <c r="H2653" s="1">
        <v>36.2029495539511</v>
      </c>
      <c r="I2653" s="1">
        <v>50.177576272442799</v>
      </c>
      <c r="J2653" s="1">
        <v>15.374108015097301</v>
      </c>
      <c r="K2653" s="1">
        <v>36.394835357627798</v>
      </c>
      <c r="L2653" s="1">
        <v>50.2218215396896</v>
      </c>
      <c r="M2653" s="1">
        <v>15.4555951068574</v>
      </c>
    </row>
    <row r="2654" spans="1:13" ht="15.75" customHeight="1" x14ac:dyDescent="0.25">
      <c r="A2654" s="1">
        <v>195.93199999999999</v>
      </c>
      <c r="B2654" s="1">
        <v>1.1060000000000001</v>
      </c>
      <c r="C2654" s="1">
        <v>11</v>
      </c>
      <c r="D2654" s="1">
        <v>0.01</v>
      </c>
      <c r="E2654" s="1">
        <v>1.0999999999999999E-2</v>
      </c>
      <c r="F2654" s="1" t="s">
        <v>20</v>
      </c>
      <c r="G2654" s="1">
        <v>4</v>
      </c>
      <c r="H2654" s="1">
        <v>26.684929758585302</v>
      </c>
      <c r="I2654" s="1">
        <v>50.023094238131598</v>
      </c>
      <c r="J2654" s="1">
        <v>11.3321427546226</v>
      </c>
      <c r="K2654" s="1">
        <v>26.760516404529501</v>
      </c>
      <c r="L2654" s="1">
        <v>49.9546164140191</v>
      </c>
      <c r="M2654" s="1">
        <v>11.364241720965399</v>
      </c>
    </row>
    <row r="2655" spans="1:13" ht="15.75" customHeight="1" x14ac:dyDescent="0.25">
      <c r="A2655" s="1">
        <v>195.93199999999999</v>
      </c>
      <c r="B2655" s="1">
        <v>1.1060000000000001</v>
      </c>
      <c r="C2655" s="1">
        <v>0.01</v>
      </c>
      <c r="D2655" s="1">
        <v>0.5</v>
      </c>
      <c r="E2655" s="1">
        <v>1.4999999999999999E-2</v>
      </c>
      <c r="F2655" s="1" t="s">
        <v>20</v>
      </c>
      <c r="G2655" s="1">
        <v>4</v>
      </c>
      <c r="H2655" s="1">
        <v>1.1613867067356001</v>
      </c>
      <c r="I2655" s="1">
        <v>50.050456899333099</v>
      </c>
      <c r="J2655" s="1">
        <v>0.49319972258179301</v>
      </c>
      <c r="K2655" s="1">
        <v>1.1657780090585099</v>
      </c>
      <c r="L2655" s="1">
        <v>50.048525046431401</v>
      </c>
      <c r="M2655" s="1">
        <v>0.49506455285311401</v>
      </c>
    </row>
    <row r="2656" spans="1:13" ht="15.75" customHeight="1" x14ac:dyDescent="0.25">
      <c r="A2656" s="1">
        <v>98.736000000000004</v>
      </c>
      <c r="B2656" s="1">
        <v>1.3109999999999999</v>
      </c>
      <c r="C2656" s="1">
        <v>0.01</v>
      </c>
      <c r="D2656" s="1">
        <v>11</v>
      </c>
      <c r="E2656" s="1">
        <v>0.34100000000000003</v>
      </c>
      <c r="F2656" s="1" t="s">
        <v>20</v>
      </c>
      <c r="G2656" s="1">
        <v>2</v>
      </c>
      <c r="H2656" s="1">
        <v>-9.4840303042233192</v>
      </c>
      <c r="I2656" s="1">
        <v>50.0113384498976</v>
      </c>
      <c r="J2656" s="1">
        <v>-4.0275311297024396</v>
      </c>
      <c r="K2656" s="1">
        <v>-9.5944748233350996</v>
      </c>
      <c r="L2656" s="1">
        <v>50.031474837032199</v>
      </c>
      <c r="M2656" s="1">
        <v>-4.0744329978491098</v>
      </c>
    </row>
    <row r="2657" spans="1:13" ht="15.75" customHeight="1" x14ac:dyDescent="0.25">
      <c r="A2657" s="1">
        <v>234.63499999999999</v>
      </c>
      <c r="B2657" s="1">
        <v>0.66600000000000004</v>
      </c>
      <c r="C2657" s="1">
        <v>0.01</v>
      </c>
      <c r="D2657" s="1">
        <v>1</v>
      </c>
      <c r="E2657" s="1">
        <v>3.1E-2</v>
      </c>
      <c r="F2657" s="1" t="s">
        <v>20</v>
      </c>
      <c r="G2657" s="1">
        <v>4</v>
      </c>
      <c r="H2657" s="1">
        <v>1.6024194082365999</v>
      </c>
      <c r="I2657" s="1">
        <v>50.056673102651402</v>
      </c>
      <c r="J2657" s="1">
        <v>0.680490660878461</v>
      </c>
      <c r="K2657" s="1">
        <v>1.61984024433109</v>
      </c>
      <c r="L2657" s="1">
        <v>50.045712015738097</v>
      </c>
      <c r="M2657" s="1">
        <v>0.68788867179000202</v>
      </c>
    </row>
    <row r="2658" spans="1:13" ht="15.75" customHeight="1" x14ac:dyDescent="0.25">
      <c r="A2658" s="1">
        <v>234.63499999999999</v>
      </c>
      <c r="B2658" s="1">
        <v>0.66600000000000004</v>
      </c>
      <c r="C2658" s="1">
        <v>15</v>
      </c>
      <c r="D2658" s="1">
        <v>0.01</v>
      </c>
      <c r="E2658" s="1">
        <v>7.4999999999999997E-2</v>
      </c>
      <c r="F2658" s="1" t="s">
        <v>20</v>
      </c>
      <c r="G2658" s="1">
        <v>3</v>
      </c>
      <c r="H2658" s="1">
        <v>36.267907984517201</v>
      </c>
      <c r="I2658" s="1">
        <v>50.069340864908902</v>
      </c>
      <c r="J2658" s="1">
        <v>15.401693555510899</v>
      </c>
      <c r="K2658" s="1">
        <v>36.529545562872897</v>
      </c>
      <c r="L2658" s="1">
        <v>49.981471085425099</v>
      </c>
      <c r="M2658" s="1">
        <v>15.5128017508378</v>
      </c>
    </row>
    <row r="2659" spans="1:13" ht="15.75" customHeight="1" x14ac:dyDescent="0.25">
      <c r="A2659" s="1">
        <v>195.93199999999999</v>
      </c>
      <c r="B2659" s="1">
        <v>1.1060000000000001</v>
      </c>
      <c r="C2659" s="1">
        <v>0.01</v>
      </c>
      <c r="D2659" s="1">
        <v>3</v>
      </c>
      <c r="E2659" s="1">
        <v>0.03</v>
      </c>
      <c r="F2659" s="1" t="s">
        <v>20</v>
      </c>
      <c r="G2659" s="1">
        <v>3</v>
      </c>
      <c r="H2659" s="1">
        <v>3.39869786972598</v>
      </c>
      <c r="I2659" s="1">
        <v>50.0507214416631</v>
      </c>
      <c r="J2659" s="1">
        <v>1.44330638259129</v>
      </c>
      <c r="K2659" s="1">
        <v>3.3806440924980898</v>
      </c>
      <c r="L2659" s="1">
        <v>50.052238767735801</v>
      </c>
      <c r="M2659" s="1">
        <v>1.43563958404029</v>
      </c>
    </row>
    <row r="2660" spans="1:13" ht="15.75" customHeight="1" x14ac:dyDescent="0.25">
      <c r="A2660" s="1">
        <v>195.93199999999999</v>
      </c>
      <c r="B2660" s="1">
        <v>1.1060000000000001</v>
      </c>
      <c r="C2660" s="1">
        <v>1</v>
      </c>
      <c r="D2660" s="1">
        <v>0.01</v>
      </c>
      <c r="E2660" s="1">
        <v>3.1E-2</v>
      </c>
      <c r="F2660" s="1" t="s">
        <v>20</v>
      </c>
      <c r="G2660" s="1">
        <v>2</v>
      </c>
      <c r="H2660" s="1">
        <v>-2.5046782649970498</v>
      </c>
      <c r="I2660" s="1">
        <v>50.055944078289201</v>
      </c>
      <c r="J2660" s="1">
        <v>-1.06364798071898</v>
      </c>
      <c r="K2660" s="1">
        <v>-2.55394536616976</v>
      </c>
      <c r="L2660" s="1">
        <v>50.053666054841997</v>
      </c>
      <c r="M2660" s="1">
        <v>-1.08456997034557</v>
      </c>
    </row>
    <row r="2661" spans="1:13" ht="15.75" customHeight="1" x14ac:dyDescent="0.25">
      <c r="A2661" s="1">
        <v>195.93199999999999</v>
      </c>
      <c r="B2661" s="1">
        <v>1.1060000000000001</v>
      </c>
      <c r="C2661" s="1">
        <v>0.01</v>
      </c>
      <c r="D2661" s="1">
        <v>7</v>
      </c>
      <c r="E2661" s="1">
        <v>3.5000000000000003E-2</v>
      </c>
      <c r="F2661" s="1" t="s">
        <v>20</v>
      </c>
      <c r="G2661" s="1">
        <v>4</v>
      </c>
      <c r="H2661" s="1">
        <v>-9.4914189927886703</v>
      </c>
      <c r="I2661" s="1">
        <v>50.044681187372198</v>
      </c>
      <c r="J2661" s="1">
        <v>-4.0306688435487796</v>
      </c>
      <c r="K2661" s="1">
        <v>-9.4949217154158401</v>
      </c>
      <c r="L2661" s="1">
        <v>50.069995717957099</v>
      </c>
      <c r="M2661" s="1">
        <v>-4.0321563255545403</v>
      </c>
    </row>
    <row r="2662" spans="1:13" ht="15.75" customHeight="1" x14ac:dyDescent="0.25">
      <c r="A2662" s="1">
        <v>69.394999999999996</v>
      </c>
      <c r="B2662" s="1">
        <v>1.081</v>
      </c>
      <c r="C2662" s="1">
        <v>1</v>
      </c>
      <c r="D2662" s="1">
        <v>0.1</v>
      </c>
      <c r="E2662" s="1">
        <v>0.01</v>
      </c>
      <c r="F2662" s="1" t="s">
        <v>20</v>
      </c>
      <c r="G2662" s="1">
        <v>5</v>
      </c>
      <c r="H2662" s="1">
        <v>-4.1544742285025604</v>
      </c>
      <c r="I2662" s="1">
        <v>50.021062218468501</v>
      </c>
      <c r="J2662" s="1">
        <v>-1.76425778346465</v>
      </c>
      <c r="K2662" s="1">
        <v>-4.1165253353592801</v>
      </c>
      <c r="L2662" s="1">
        <v>50.022786964610198</v>
      </c>
      <c r="M2662" s="1">
        <v>-1.74814223516191</v>
      </c>
    </row>
    <row r="2663" spans="1:13" ht="15.75" customHeight="1" x14ac:dyDescent="0.25">
      <c r="A2663" s="1">
        <v>195.93199999999999</v>
      </c>
      <c r="B2663" s="1">
        <v>1.1060000000000001</v>
      </c>
      <c r="C2663" s="1">
        <v>0.01</v>
      </c>
      <c r="D2663" s="1">
        <v>3</v>
      </c>
      <c r="E2663" s="1">
        <v>3.0000000000000001E-3</v>
      </c>
      <c r="F2663" s="1" t="s">
        <v>20</v>
      </c>
      <c r="G2663" s="1">
        <v>2</v>
      </c>
      <c r="H2663" s="1">
        <v>2.61364227357533</v>
      </c>
      <c r="I2663" s="1">
        <v>50.045036387350102</v>
      </c>
      <c r="J2663" s="1">
        <v>1.10992112857794</v>
      </c>
      <c r="K2663" s="1">
        <v>2.62351930287041</v>
      </c>
      <c r="L2663" s="1">
        <v>50.056951527417098</v>
      </c>
      <c r="M2663" s="1">
        <v>1.1141155524335</v>
      </c>
    </row>
    <row r="2664" spans="1:13" ht="15.75" customHeight="1" x14ac:dyDescent="0.25">
      <c r="A2664" s="1">
        <v>157.14099999999999</v>
      </c>
      <c r="B2664" s="1">
        <v>1.335</v>
      </c>
      <c r="C2664" s="1">
        <v>15</v>
      </c>
      <c r="D2664" s="1">
        <v>0.01</v>
      </c>
      <c r="E2664" s="1">
        <v>7.4999999999999997E-2</v>
      </c>
      <c r="F2664" s="1" t="s">
        <v>20</v>
      </c>
      <c r="G2664" s="1">
        <v>1</v>
      </c>
      <c r="H2664" s="1">
        <v>35.680599892757499</v>
      </c>
      <c r="I2664" s="1">
        <v>50.282770053382002</v>
      </c>
      <c r="J2664" s="1">
        <v>15.152284649548699</v>
      </c>
      <c r="K2664" s="1">
        <v>37.080190216694803</v>
      </c>
      <c r="L2664" s="1">
        <v>49.892732450848001</v>
      </c>
      <c r="M2664" s="1">
        <v>15.746640995708701</v>
      </c>
    </row>
    <row r="2665" spans="1:13" ht="15.75" customHeight="1" x14ac:dyDescent="0.25">
      <c r="A2665" s="1">
        <v>234.63499999999999</v>
      </c>
      <c r="B2665" s="1">
        <v>0.66600000000000004</v>
      </c>
      <c r="C2665" s="1">
        <v>0.01</v>
      </c>
      <c r="D2665" s="1">
        <v>0.1</v>
      </c>
      <c r="E2665" s="1">
        <v>3.0000000000000001E-3</v>
      </c>
      <c r="F2665" s="1" t="s">
        <v>20</v>
      </c>
      <c r="G2665" s="1">
        <v>3</v>
      </c>
      <c r="H2665" s="1">
        <v>-0.59211281307925601</v>
      </c>
      <c r="I2665" s="1">
        <v>50.051364394647798</v>
      </c>
      <c r="J2665" s="1">
        <v>-0.25144930061120102</v>
      </c>
      <c r="K2665" s="1">
        <v>-0.59035546881988898</v>
      </c>
      <c r="L2665" s="1">
        <v>50.050241255538197</v>
      </c>
      <c r="M2665" s="1">
        <v>-0.25070301886355001</v>
      </c>
    </row>
    <row r="2666" spans="1:13" ht="15.75" customHeight="1" x14ac:dyDescent="0.25">
      <c r="A2666" s="1">
        <v>98.736000000000004</v>
      </c>
      <c r="B2666" s="1">
        <v>1.3109999999999999</v>
      </c>
      <c r="C2666" s="1">
        <v>0.5</v>
      </c>
      <c r="D2666" s="1">
        <v>0.01</v>
      </c>
      <c r="E2666" s="1">
        <v>7.4999999999999997E-3</v>
      </c>
      <c r="F2666" s="1" t="s">
        <v>20</v>
      </c>
      <c r="G2666" s="1">
        <v>4</v>
      </c>
      <c r="H2666" s="1">
        <v>2.2514406395865301</v>
      </c>
      <c r="I2666" s="1">
        <v>50.048075548641798</v>
      </c>
      <c r="J2666" s="1">
        <v>0.95610694733588097</v>
      </c>
      <c r="K2666" s="1">
        <v>2.24572461816605</v>
      </c>
      <c r="L2666" s="1">
        <v>50.052103296505599</v>
      </c>
      <c r="M2666" s="1">
        <v>0.95367955587143305</v>
      </c>
    </row>
    <row r="2667" spans="1:13" ht="15.75" customHeight="1" x14ac:dyDescent="0.25">
      <c r="A2667" s="1">
        <v>234.63499999999999</v>
      </c>
      <c r="B2667" s="1">
        <v>0.66600000000000004</v>
      </c>
      <c r="C2667" s="1">
        <v>15</v>
      </c>
      <c r="D2667" s="1">
        <v>0.01</v>
      </c>
      <c r="E2667" s="1">
        <v>0.15</v>
      </c>
      <c r="F2667" s="1" t="s">
        <v>20</v>
      </c>
      <c r="G2667" s="1">
        <v>3</v>
      </c>
      <c r="H2667" s="1">
        <v>36.380375339281898</v>
      </c>
      <c r="I2667" s="1">
        <v>50.168122137214603</v>
      </c>
      <c r="J2667" s="1">
        <v>15.4494544501791</v>
      </c>
      <c r="K2667" s="1">
        <v>36.332976506051097</v>
      </c>
      <c r="L2667" s="1">
        <v>49.915014535837599</v>
      </c>
      <c r="M2667" s="1">
        <v>15.429325847652001</v>
      </c>
    </row>
    <row r="2668" spans="1:13" ht="15.75" customHeight="1" x14ac:dyDescent="0.25">
      <c r="A2668" s="1">
        <v>127.977</v>
      </c>
      <c r="B2668" s="1">
        <v>1.3819999999999999</v>
      </c>
      <c r="C2668" s="1">
        <v>7</v>
      </c>
      <c r="D2668" s="1">
        <v>0.01</v>
      </c>
      <c r="E2668" s="1">
        <v>0.14000000000000001</v>
      </c>
      <c r="F2668" s="1" t="s">
        <v>20</v>
      </c>
      <c r="G2668" s="1">
        <v>5</v>
      </c>
      <c r="H2668" s="1">
        <v>17.304450760525199</v>
      </c>
      <c r="I2668" s="1">
        <v>50.040379163625701</v>
      </c>
      <c r="J2668" s="1">
        <v>7.3485861901330196</v>
      </c>
      <c r="K2668" s="1">
        <v>17.186349506903301</v>
      </c>
      <c r="L2668" s="1">
        <v>50.077654151835503</v>
      </c>
      <c r="M2668" s="1">
        <v>7.2984327785388698</v>
      </c>
    </row>
    <row r="2669" spans="1:13" ht="15.75" customHeight="1" x14ac:dyDescent="0.25">
      <c r="A2669" s="1">
        <v>234.63499999999999</v>
      </c>
      <c r="B2669" s="1">
        <v>0.66600000000000004</v>
      </c>
      <c r="C2669" s="1">
        <v>0.01</v>
      </c>
      <c r="D2669" s="1">
        <v>7</v>
      </c>
      <c r="E2669" s="1">
        <v>0.217</v>
      </c>
      <c r="F2669" s="1" t="s">
        <v>20</v>
      </c>
      <c r="G2669" s="1">
        <v>3</v>
      </c>
      <c r="H2669" s="1">
        <v>-7.7327414972080497</v>
      </c>
      <c r="I2669" s="1">
        <v>50.054451595505</v>
      </c>
      <c r="J2669" s="1">
        <v>-3.2838209177883702</v>
      </c>
      <c r="K2669" s="1">
        <v>-7.8591197032606201</v>
      </c>
      <c r="L2669" s="1">
        <v>50.102042403492597</v>
      </c>
      <c r="M2669" s="1">
        <v>-3.33748925737244</v>
      </c>
    </row>
    <row r="2670" spans="1:13" ht="15.75" customHeight="1" x14ac:dyDescent="0.25">
      <c r="A2670" s="1">
        <v>195.93199999999999</v>
      </c>
      <c r="B2670" s="1">
        <v>1.1060000000000001</v>
      </c>
      <c r="C2670" s="1">
        <v>0.01</v>
      </c>
      <c r="D2670" s="1">
        <v>0.1</v>
      </c>
      <c r="E2670" s="1">
        <v>3.0999999999999999E-3</v>
      </c>
      <c r="F2670" s="1" t="s">
        <v>20</v>
      </c>
      <c r="G2670" s="1">
        <v>4</v>
      </c>
      <c r="H2670" s="1">
        <v>-0.95451322800059801</v>
      </c>
      <c r="I2670" s="1">
        <v>50.052848158554298</v>
      </c>
      <c r="J2670" s="1">
        <v>-0.40534789706157498</v>
      </c>
      <c r="K2670" s="1">
        <v>-0.94741426157241604</v>
      </c>
      <c r="L2670" s="1">
        <v>50.052479154494598</v>
      </c>
      <c r="M2670" s="1">
        <v>-0.40233321792611498</v>
      </c>
    </row>
    <row r="2671" spans="1:13" ht="15.75" customHeight="1" x14ac:dyDescent="0.25">
      <c r="A2671" s="1">
        <v>234.63499999999999</v>
      </c>
      <c r="B2671" s="1">
        <v>0.66600000000000004</v>
      </c>
      <c r="C2671" s="1">
        <v>0.01</v>
      </c>
      <c r="D2671" s="1">
        <v>15</v>
      </c>
      <c r="E2671" s="1">
        <v>7.4999999999999997E-2</v>
      </c>
      <c r="F2671" s="1" t="s">
        <v>20</v>
      </c>
      <c r="G2671" s="1">
        <v>3</v>
      </c>
      <c r="H2671" s="1">
        <v>16.493564227255501</v>
      </c>
      <c r="I2671" s="1">
        <v>50.115616168233302</v>
      </c>
      <c r="J2671" s="1">
        <v>7.00423145373514</v>
      </c>
      <c r="K2671" s="1">
        <v>16.4314842394019</v>
      </c>
      <c r="L2671" s="1">
        <v>50.056992050315998</v>
      </c>
      <c r="M2671" s="1">
        <v>6.9778682858000503</v>
      </c>
    </row>
    <row r="2672" spans="1:13" ht="15.75" customHeight="1" x14ac:dyDescent="0.25">
      <c r="A2672" s="1">
        <v>157.14099999999999</v>
      </c>
      <c r="B2672" s="1">
        <v>1.335</v>
      </c>
      <c r="C2672" s="1">
        <v>0.01</v>
      </c>
      <c r="D2672" s="1">
        <v>0.1</v>
      </c>
      <c r="E2672" s="1">
        <v>1E-3</v>
      </c>
      <c r="F2672" s="1" t="s">
        <v>20</v>
      </c>
      <c r="G2672" s="1">
        <v>4</v>
      </c>
      <c r="H2672" s="1">
        <v>1.171224855515</v>
      </c>
      <c r="I2672" s="1">
        <v>50.0536811344246</v>
      </c>
      <c r="J2672" s="1">
        <v>0.49737763526202</v>
      </c>
      <c r="K2672" s="1">
        <v>1.1665155740420701</v>
      </c>
      <c r="L2672" s="1">
        <v>50.048512236670703</v>
      </c>
      <c r="M2672" s="1">
        <v>0.49537777052916299</v>
      </c>
    </row>
    <row r="2673" spans="1:13" ht="15.75" customHeight="1" x14ac:dyDescent="0.25">
      <c r="A2673" s="1">
        <v>127.977</v>
      </c>
      <c r="B2673" s="1">
        <v>1.3819999999999999</v>
      </c>
      <c r="C2673" s="1">
        <v>11</v>
      </c>
      <c r="D2673" s="1">
        <v>0.01</v>
      </c>
      <c r="E2673" s="1">
        <v>0.22</v>
      </c>
      <c r="F2673" s="1" t="s">
        <v>20</v>
      </c>
      <c r="G2673" s="1">
        <v>1</v>
      </c>
      <c r="H2673" s="1">
        <v>26.644215904879299</v>
      </c>
      <c r="I2673" s="1">
        <v>50.0534328465031</v>
      </c>
      <c r="J2673" s="1">
        <v>11.3148530256834</v>
      </c>
      <c r="K2673" s="1">
        <v>26.662824210369799</v>
      </c>
      <c r="L2673" s="1">
        <v>50.199392518514699</v>
      </c>
      <c r="M2673" s="1">
        <v>11.3227553127101</v>
      </c>
    </row>
    <row r="2674" spans="1:13" ht="15.75" customHeight="1" x14ac:dyDescent="0.25">
      <c r="A2674" s="1">
        <v>69.394999999999996</v>
      </c>
      <c r="B2674" s="1">
        <v>1.081</v>
      </c>
      <c r="C2674" s="1">
        <v>0.01</v>
      </c>
      <c r="D2674" s="1">
        <v>3</v>
      </c>
      <c r="E2674" s="1">
        <v>3.0000000000000001E-3</v>
      </c>
      <c r="F2674" s="1" t="s">
        <v>20</v>
      </c>
      <c r="G2674" s="1">
        <v>1</v>
      </c>
      <c r="H2674" s="1">
        <v>2.0207064341749299</v>
      </c>
      <c r="I2674" s="1">
        <v>50.054522205581598</v>
      </c>
      <c r="J2674" s="1">
        <v>0.85812231789321103</v>
      </c>
      <c r="K2674" s="1">
        <v>2.0148628527193302</v>
      </c>
      <c r="L2674" s="1">
        <v>50.050394752002099</v>
      </c>
      <c r="M2674" s="1">
        <v>0.85564075620831404</v>
      </c>
    </row>
    <row r="2675" spans="1:13" ht="15.75" customHeight="1" x14ac:dyDescent="0.25">
      <c r="A2675" s="1">
        <v>157.14099999999999</v>
      </c>
      <c r="B2675" s="1">
        <v>1.335</v>
      </c>
      <c r="C2675" s="1">
        <v>1</v>
      </c>
      <c r="D2675" s="1">
        <v>0.01</v>
      </c>
      <c r="E2675" s="1">
        <v>3.1E-2</v>
      </c>
      <c r="F2675" s="1" t="s">
        <v>20</v>
      </c>
      <c r="G2675" s="1">
        <v>3</v>
      </c>
      <c r="H2675" s="1">
        <v>2.6627605686480398</v>
      </c>
      <c r="I2675" s="1">
        <v>50.041961178979797</v>
      </c>
      <c r="J2675" s="1">
        <v>1.1307799255342399</v>
      </c>
      <c r="K2675" s="1">
        <v>2.6858369831721598</v>
      </c>
      <c r="L2675" s="1">
        <v>50.044137781585</v>
      </c>
      <c r="M2675" s="1">
        <v>1.1405796599168301</v>
      </c>
    </row>
    <row r="2676" spans="1:13" ht="15.75" customHeight="1" x14ac:dyDescent="0.25">
      <c r="A2676" s="1">
        <v>157.14099999999999</v>
      </c>
      <c r="B2676" s="1">
        <v>1.335</v>
      </c>
      <c r="C2676" s="1">
        <v>7</v>
      </c>
      <c r="D2676" s="1">
        <v>0.01</v>
      </c>
      <c r="E2676" s="1">
        <v>0.21</v>
      </c>
      <c r="F2676" s="1" t="s">
        <v>20</v>
      </c>
      <c r="G2676" s="1">
        <v>5</v>
      </c>
      <c r="H2676" s="1">
        <v>17.4478683579872</v>
      </c>
      <c r="I2676" s="1">
        <v>50.111241292927303</v>
      </c>
      <c r="J2676" s="1">
        <v>7.4094905546064398</v>
      </c>
      <c r="K2676" s="1">
        <v>17.548567433524099</v>
      </c>
      <c r="L2676" s="1">
        <v>49.993617520148199</v>
      </c>
      <c r="M2676" s="1">
        <v>7.4522538786836003</v>
      </c>
    </row>
    <row r="2677" spans="1:13" ht="15.75" customHeight="1" x14ac:dyDescent="0.25">
      <c r="A2677" s="1">
        <v>98.736000000000004</v>
      </c>
      <c r="B2677" s="1">
        <v>1.3109999999999999</v>
      </c>
      <c r="C2677" s="1">
        <v>0.01</v>
      </c>
      <c r="D2677" s="1">
        <v>0.1</v>
      </c>
      <c r="E2677" s="1">
        <v>5.0000000000000001E-4</v>
      </c>
      <c r="F2677" s="1" t="s">
        <v>20</v>
      </c>
      <c r="G2677" s="1">
        <v>5</v>
      </c>
      <c r="H2677" s="1">
        <v>2.39698244343192</v>
      </c>
      <c r="I2677" s="1">
        <v>50.048261672061599</v>
      </c>
      <c r="J2677" s="1">
        <v>1.01791338688292</v>
      </c>
      <c r="K2677" s="1">
        <v>2.35649573104905</v>
      </c>
      <c r="L2677" s="1">
        <v>50.0540164105253</v>
      </c>
      <c r="M2677" s="1">
        <v>1.00072011680357</v>
      </c>
    </row>
    <row r="2678" spans="1:13" ht="15.75" customHeight="1" x14ac:dyDescent="0.25">
      <c r="A2678" s="1">
        <v>195.93199999999999</v>
      </c>
      <c r="B2678" s="1">
        <v>1.1060000000000001</v>
      </c>
      <c r="C2678" s="1">
        <v>3</v>
      </c>
      <c r="D2678" s="1">
        <v>0.01</v>
      </c>
      <c r="E2678" s="1">
        <v>0.03</v>
      </c>
      <c r="F2678" s="1" t="s">
        <v>20</v>
      </c>
      <c r="G2678" s="1">
        <v>4</v>
      </c>
      <c r="H2678" s="1">
        <v>-7.5493333809090899</v>
      </c>
      <c r="I2678" s="1">
        <v>50.043182877778897</v>
      </c>
      <c r="J2678" s="1">
        <v>-3.2059339990271298</v>
      </c>
      <c r="K2678" s="1">
        <v>-7.3601850310061598</v>
      </c>
      <c r="L2678" s="1">
        <v>50.024325303221701</v>
      </c>
      <c r="M2678" s="1">
        <v>-3.1256094067462898</v>
      </c>
    </row>
    <row r="2679" spans="1:13" ht="15.75" customHeight="1" x14ac:dyDescent="0.25">
      <c r="A2679" s="1">
        <v>69.394999999999996</v>
      </c>
      <c r="B2679" s="1">
        <v>1.081</v>
      </c>
      <c r="C2679" s="1">
        <v>0.01</v>
      </c>
      <c r="D2679" s="1">
        <v>0.1</v>
      </c>
      <c r="E2679" s="1">
        <v>3.0999999999999999E-3</v>
      </c>
      <c r="F2679" s="1" t="s">
        <v>20</v>
      </c>
      <c r="G2679" s="1">
        <v>5</v>
      </c>
      <c r="H2679" s="1">
        <v>3.3944922578597598</v>
      </c>
      <c r="I2679" s="1">
        <v>50.064916391493199</v>
      </c>
      <c r="J2679" s="1">
        <v>1.4415204084677</v>
      </c>
      <c r="K2679" s="1">
        <v>3.3876922084740899</v>
      </c>
      <c r="L2679" s="1">
        <v>50.0425837496255</v>
      </c>
      <c r="M2679" s="1">
        <v>1.4386326687931399</v>
      </c>
    </row>
    <row r="2680" spans="1:13" ht="15.75" customHeight="1" x14ac:dyDescent="0.25">
      <c r="A2680" s="1">
        <v>157.14099999999999</v>
      </c>
      <c r="B2680" s="1">
        <v>1.335</v>
      </c>
      <c r="C2680" s="1">
        <v>0.5</v>
      </c>
      <c r="D2680" s="1">
        <v>0.01</v>
      </c>
      <c r="E2680" s="1">
        <v>2.5000000000000001E-3</v>
      </c>
      <c r="F2680" s="1" t="s">
        <v>20</v>
      </c>
      <c r="G2680" s="1">
        <v>2</v>
      </c>
      <c r="H2680" s="1">
        <v>-1.37673600099085</v>
      </c>
      <c r="I2680" s="1">
        <v>50.052119920766899</v>
      </c>
      <c r="J2680" s="1">
        <v>-0.58465092618942205</v>
      </c>
      <c r="K2680" s="1">
        <v>-1.3878347572824601</v>
      </c>
      <c r="L2680" s="1">
        <v>50.047632508201801</v>
      </c>
      <c r="M2680" s="1">
        <v>-0.589364174147472</v>
      </c>
    </row>
    <row r="2681" spans="1:13" ht="15.75" customHeight="1" x14ac:dyDescent="0.25">
      <c r="A2681" s="1">
        <v>195.93199999999999</v>
      </c>
      <c r="B2681" s="1">
        <v>1.1060000000000001</v>
      </c>
      <c r="C2681" s="1">
        <v>0.01</v>
      </c>
      <c r="D2681" s="1">
        <v>3</v>
      </c>
      <c r="E2681" s="1">
        <v>3.0000000000000001E-3</v>
      </c>
      <c r="F2681" s="1" t="s">
        <v>20</v>
      </c>
      <c r="G2681" s="1">
        <v>4</v>
      </c>
      <c r="H2681" s="1">
        <v>-4.1630601067847302</v>
      </c>
      <c r="I2681" s="1">
        <v>50.0643652628018</v>
      </c>
      <c r="J2681" s="1">
        <v>-1.7679039013014799</v>
      </c>
      <c r="K2681" s="1">
        <v>-4.2107852763320501</v>
      </c>
      <c r="L2681" s="1">
        <v>50.051100197150603</v>
      </c>
      <c r="M2681" s="1">
        <v>-1.7881710872821599</v>
      </c>
    </row>
    <row r="2682" spans="1:13" ht="15.75" customHeight="1" x14ac:dyDescent="0.25">
      <c r="A2682" s="1">
        <v>157.14099999999999</v>
      </c>
      <c r="B2682" s="1">
        <v>1.335</v>
      </c>
      <c r="C2682" s="1">
        <v>0.1</v>
      </c>
      <c r="D2682" s="1">
        <v>1</v>
      </c>
      <c r="E2682" s="1">
        <v>0.01</v>
      </c>
      <c r="F2682" s="1" t="s">
        <v>20</v>
      </c>
      <c r="G2682" s="1">
        <v>4</v>
      </c>
      <c r="H2682" s="1">
        <v>1.6491978396884901</v>
      </c>
      <c r="I2682" s="1">
        <v>50.051961564070702</v>
      </c>
      <c r="J2682" s="1">
        <v>0.70035580078499104</v>
      </c>
      <c r="K2682" s="1">
        <v>1.6383048240777001</v>
      </c>
      <c r="L2682" s="1">
        <v>50.035785663522603</v>
      </c>
      <c r="M2682" s="1">
        <v>0.69572992359338404</v>
      </c>
    </row>
    <row r="2683" spans="1:13" ht="15.75" customHeight="1" x14ac:dyDescent="0.25">
      <c r="A2683" s="1">
        <v>195.93199999999999</v>
      </c>
      <c r="B2683" s="1">
        <v>1.1060000000000001</v>
      </c>
      <c r="C2683" s="1">
        <v>0.01</v>
      </c>
      <c r="D2683" s="1">
        <v>3</v>
      </c>
      <c r="E2683" s="1">
        <v>1.4999999999999999E-2</v>
      </c>
      <c r="F2683" s="1" t="s">
        <v>20</v>
      </c>
      <c r="G2683" s="1">
        <v>2</v>
      </c>
      <c r="H2683" s="1">
        <v>2.61693508444014</v>
      </c>
      <c r="I2683" s="1">
        <v>50.045605668059501</v>
      </c>
      <c r="J2683" s="1">
        <v>1.1113194685069401</v>
      </c>
      <c r="K2683" s="1">
        <v>2.6103006888232301</v>
      </c>
      <c r="L2683" s="1">
        <v>50.0575729641238</v>
      </c>
      <c r="M2683" s="1">
        <v>1.1085020761097399</v>
      </c>
    </row>
    <row r="2684" spans="1:13" ht="15.75" customHeight="1" x14ac:dyDescent="0.25">
      <c r="A2684" s="1">
        <v>157.14099999999999</v>
      </c>
      <c r="B2684" s="1">
        <v>1.335</v>
      </c>
      <c r="C2684" s="1">
        <v>3</v>
      </c>
      <c r="D2684" s="1">
        <v>0.01</v>
      </c>
      <c r="E2684" s="1">
        <v>0.09</v>
      </c>
      <c r="F2684" s="1" t="s">
        <v>20</v>
      </c>
      <c r="G2684" s="1">
        <v>4</v>
      </c>
      <c r="H2684" s="1">
        <v>7.53002154709894</v>
      </c>
      <c r="I2684" s="1">
        <v>50.0173663192368</v>
      </c>
      <c r="J2684" s="1">
        <v>3.1977329484877401</v>
      </c>
      <c r="K2684" s="1">
        <v>7.48379089922134</v>
      </c>
      <c r="L2684" s="1">
        <v>50.049847158163601</v>
      </c>
      <c r="M2684" s="1">
        <v>3.1781004328271298</v>
      </c>
    </row>
    <row r="2685" spans="1:13" ht="15.75" customHeight="1" x14ac:dyDescent="0.25">
      <c r="A2685" s="1">
        <v>98.736000000000004</v>
      </c>
      <c r="B2685" s="1">
        <v>1.3109999999999999</v>
      </c>
      <c r="C2685" s="1">
        <v>0.1</v>
      </c>
      <c r="D2685" s="1">
        <v>0.01</v>
      </c>
      <c r="E2685" s="1">
        <v>1E-4</v>
      </c>
      <c r="F2685" s="1" t="s">
        <v>20</v>
      </c>
      <c r="G2685" s="1">
        <v>3</v>
      </c>
      <c r="H2685" s="1">
        <v>-1.3879050081884801</v>
      </c>
      <c r="I2685" s="1">
        <v>50.0436396086833</v>
      </c>
      <c r="J2685" s="1">
        <v>-0.58939400721440605</v>
      </c>
      <c r="K2685" s="1">
        <v>-1.38178844510607</v>
      </c>
      <c r="L2685" s="1">
        <v>50.0522522061503</v>
      </c>
      <c r="M2685" s="1">
        <v>-0.58679651991934401</v>
      </c>
    </row>
    <row r="2686" spans="1:13" ht="15.75" customHeight="1" x14ac:dyDescent="0.25">
      <c r="A2686" s="1">
        <v>195.93199999999999</v>
      </c>
      <c r="B2686" s="1">
        <v>1.1060000000000001</v>
      </c>
      <c r="C2686" s="1">
        <v>0.01</v>
      </c>
      <c r="D2686" s="1">
        <v>3</v>
      </c>
      <c r="E2686" s="1">
        <v>0.06</v>
      </c>
      <c r="F2686" s="1" t="s">
        <v>20</v>
      </c>
      <c r="G2686" s="1">
        <v>5</v>
      </c>
      <c r="H2686" s="1">
        <v>-5.0005223231768898</v>
      </c>
      <c r="I2686" s="1">
        <v>50.077537405718601</v>
      </c>
      <c r="J2686" s="1">
        <v>-2.1235443872842201</v>
      </c>
      <c r="K2686" s="1">
        <v>-4.9940527120497302</v>
      </c>
      <c r="L2686" s="1">
        <v>50.0446365603242</v>
      </c>
      <c r="M2686" s="1">
        <v>-2.1207969730124501</v>
      </c>
    </row>
    <row r="2687" spans="1:13" ht="15.75" customHeight="1" x14ac:dyDescent="0.25">
      <c r="A2687" s="1">
        <v>127.977</v>
      </c>
      <c r="B2687" s="1">
        <v>1.3819999999999999</v>
      </c>
      <c r="C2687" s="1">
        <v>0.01</v>
      </c>
      <c r="D2687" s="1">
        <v>15</v>
      </c>
      <c r="E2687" s="1">
        <v>0.46500000000000002</v>
      </c>
      <c r="F2687" s="1" t="s">
        <v>20</v>
      </c>
      <c r="G2687" s="1">
        <v>3</v>
      </c>
      <c r="H2687" s="1">
        <v>16.478675857252501</v>
      </c>
      <c r="I2687" s="1">
        <v>50.054518995009801</v>
      </c>
      <c r="J2687" s="1">
        <v>6.9979088913081702</v>
      </c>
      <c r="K2687" s="1">
        <v>16.399776921796001</v>
      </c>
      <c r="L2687" s="1">
        <v>50.067653214832902</v>
      </c>
      <c r="M2687" s="1">
        <v>6.96440331314595</v>
      </c>
    </row>
    <row r="2688" spans="1:13" ht="15.75" customHeight="1" x14ac:dyDescent="0.25">
      <c r="A2688" s="1">
        <v>98.736000000000004</v>
      </c>
      <c r="B2688" s="1">
        <v>1.3109999999999999</v>
      </c>
      <c r="C2688" s="1">
        <v>0.1</v>
      </c>
      <c r="D2688" s="1">
        <v>0.01</v>
      </c>
      <c r="E2688" s="1">
        <v>1E-3</v>
      </c>
      <c r="F2688" s="1" t="s">
        <v>20</v>
      </c>
      <c r="G2688" s="1">
        <v>3</v>
      </c>
      <c r="H2688" s="1">
        <v>-1.36891506660342</v>
      </c>
      <c r="I2688" s="1">
        <v>50.0517327652068</v>
      </c>
      <c r="J2688" s="1">
        <v>-0.58132965288067895</v>
      </c>
      <c r="K2688" s="1">
        <v>-1.3740751221512999</v>
      </c>
      <c r="L2688" s="1">
        <v>50.052666288180298</v>
      </c>
      <c r="M2688" s="1">
        <v>-0.58352094536746302</v>
      </c>
    </row>
    <row r="2689" spans="1:13" ht="15.75" customHeight="1" x14ac:dyDescent="0.25">
      <c r="A2689" s="1">
        <v>127.977</v>
      </c>
      <c r="B2689" s="1">
        <v>1.3819999999999999</v>
      </c>
      <c r="C2689" s="1">
        <v>7</v>
      </c>
      <c r="D2689" s="1">
        <v>0.01</v>
      </c>
      <c r="E2689" s="1">
        <v>0.105</v>
      </c>
      <c r="F2689" s="1" t="s">
        <v>20</v>
      </c>
      <c r="G2689" s="1">
        <v>3</v>
      </c>
      <c r="H2689" s="1">
        <v>17.146840268694</v>
      </c>
      <c r="I2689" s="1">
        <v>50.051986440043997</v>
      </c>
      <c r="J2689" s="1">
        <v>7.2816546070553896</v>
      </c>
      <c r="K2689" s="1">
        <v>17.1832636152532</v>
      </c>
      <c r="L2689" s="1">
        <v>50.033021753559602</v>
      </c>
      <c r="M2689" s="1">
        <v>7.2971223098578601</v>
      </c>
    </row>
    <row r="2690" spans="1:13" ht="15.75" customHeight="1" x14ac:dyDescent="0.25">
      <c r="A2690" s="1">
        <v>157.14099999999999</v>
      </c>
      <c r="B2690" s="1">
        <v>1.335</v>
      </c>
      <c r="C2690" s="1">
        <v>7</v>
      </c>
      <c r="D2690" s="1">
        <v>0.01</v>
      </c>
      <c r="E2690" s="1">
        <v>0.217</v>
      </c>
      <c r="F2690" s="1" t="s">
        <v>20</v>
      </c>
      <c r="G2690" s="1">
        <v>3</v>
      </c>
      <c r="H2690" s="1">
        <v>17.2089221027971</v>
      </c>
      <c r="I2690" s="1">
        <v>50.117209652439897</v>
      </c>
      <c r="J2690" s="1">
        <v>7.30801855902713</v>
      </c>
      <c r="K2690" s="1">
        <v>17.176345466325198</v>
      </c>
      <c r="L2690" s="1">
        <v>50.0531032010378</v>
      </c>
      <c r="M2690" s="1">
        <v>7.2941844174983999</v>
      </c>
    </row>
    <row r="2691" spans="1:13" ht="15.75" customHeight="1" x14ac:dyDescent="0.25">
      <c r="A2691" s="1">
        <v>157.14099999999999</v>
      </c>
      <c r="B2691" s="1">
        <v>1.335</v>
      </c>
      <c r="C2691" s="1">
        <v>1</v>
      </c>
      <c r="D2691" s="1">
        <v>0.01</v>
      </c>
      <c r="E2691" s="1">
        <v>3.1E-2</v>
      </c>
      <c r="F2691" s="1" t="s">
        <v>20</v>
      </c>
      <c r="G2691" s="1">
        <v>1</v>
      </c>
      <c r="H2691" s="1">
        <v>2.5063528619910298</v>
      </c>
      <c r="I2691" s="1">
        <v>50.051485116234097</v>
      </c>
      <c r="J2691" s="1">
        <v>1.0643591226393001</v>
      </c>
      <c r="K2691" s="1">
        <v>2.5043832381328901</v>
      </c>
      <c r="L2691" s="1">
        <v>50.042495588249402</v>
      </c>
      <c r="M2691" s="1">
        <v>1.06352269327879</v>
      </c>
    </row>
    <row r="2692" spans="1:13" ht="15.75" customHeight="1" x14ac:dyDescent="0.25">
      <c r="A2692" s="1">
        <v>157.14099999999999</v>
      </c>
      <c r="B2692" s="1">
        <v>1.335</v>
      </c>
      <c r="C2692" s="1">
        <v>11</v>
      </c>
      <c r="D2692" s="1">
        <v>0.01</v>
      </c>
      <c r="E2692" s="1">
        <v>0.22</v>
      </c>
      <c r="F2692" s="1" t="s">
        <v>20</v>
      </c>
      <c r="G2692" s="1">
        <v>1</v>
      </c>
      <c r="H2692" s="1">
        <v>26.728859196390399</v>
      </c>
      <c r="I2692" s="1">
        <v>50.155864828823702</v>
      </c>
      <c r="J2692" s="1">
        <v>11.3507980280237</v>
      </c>
      <c r="K2692" s="1">
        <v>26.885941298749</v>
      </c>
      <c r="L2692" s="1">
        <v>50.167708475443</v>
      </c>
      <c r="M2692" s="1">
        <v>11.4175052228422</v>
      </c>
    </row>
    <row r="2693" spans="1:13" ht="15.75" customHeight="1" x14ac:dyDescent="0.25">
      <c r="A2693" s="1">
        <v>69.394999999999996</v>
      </c>
      <c r="B2693" s="1">
        <v>1.081</v>
      </c>
      <c r="C2693" s="1">
        <v>3</v>
      </c>
      <c r="D2693" s="1">
        <v>0.01</v>
      </c>
      <c r="E2693" s="1">
        <v>4.4999999999999998E-2</v>
      </c>
      <c r="F2693" s="1" t="s">
        <v>20</v>
      </c>
      <c r="G2693" s="1">
        <v>2</v>
      </c>
      <c r="H2693" s="1">
        <v>7.5942463902058401</v>
      </c>
      <c r="I2693" s="1">
        <v>50.052941091206598</v>
      </c>
      <c r="J2693" s="1">
        <v>3.2250069603388098</v>
      </c>
      <c r="K2693" s="1">
        <v>7.4898962899622701</v>
      </c>
      <c r="L2693" s="1">
        <v>50.056008654705899</v>
      </c>
      <c r="M2693" s="1">
        <v>3.1806931756252199</v>
      </c>
    </row>
    <row r="2694" spans="1:13" ht="15.75" customHeight="1" x14ac:dyDescent="0.25">
      <c r="A2694" s="1">
        <v>157.14099999999999</v>
      </c>
      <c r="B2694" s="1">
        <v>1.335</v>
      </c>
      <c r="C2694" s="1">
        <v>1</v>
      </c>
      <c r="D2694" s="1">
        <v>0.01</v>
      </c>
      <c r="E2694" s="1">
        <v>0.03</v>
      </c>
      <c r="F2694" s="1" t="s">
        <v>20</v>
      </c>
      <c r="G2694" s="1">
        <v>2</v>
      </c>
      <c r="H2694" s="1">
        <v>-2.55460223319424</v>
      </c>
      <c r="I2694" s="1">
        <v>50.055452019696702</v>
      </c>
      <c r="J2694" s="1">
        <v>-1.0848489184619701</v>
      </c>
      <c r="K2694" s="1">
        <v>-2.5390105347286198</v>
      </c>
      <c r="L2694" s="1">
        <v>50.0588624635594</v>
      </c>
      <c r="M2694" s="1">
        <v>-1.0782276773945201</v>
      </c>
    </row>
    <row r="2695" spans="1:13" ht="15.75" customHeight="1" x14ac:dyDescent="0.25">
      <c r="A2695" s="1">
        <v>98.736000000000004</v>
      </c>
      <c r="B2695" s="1">
        <v>1.3109999999999999</v>
      </c>
      <c r="C2695" s="1">
        <v>0.01</v>
      </c>
      <c r="D2695" s="1">
        <v>0.5</v>
      </c>
      <c r="E2695" s="1">
        <v>1.55E-2</v>
      </c>
      <c r="F2695" s="1" t="s">
        <v>20</v>
      </c>
      <c r="G2695" s="1">
        <v>5</v>
      </c>
      <c r="H2695" s="1">
        <v>-2.5559262828847</v>
      </c>
      <c r="I2695" s="1">
        <v>50.0483595067235</v>
      </c>
      <c r="J2695" s="1">
        <v>-1.0854111953816401</v>
      </c>
      <c r="K2695" s="1">
        <v>-2.5009549029218801</v>
      </c>
      <c r="L2695" s="1">
        <v>50.037678672249299</v>
      </c>
      <c r="M2695" s="1">
        <v>-1.0620668009690299</v>
      </c>
    </row>
    <row r="2696" spans="1:13" ht="15.75" customHeight="1" x14ac:dyDescent="0.25">
      <c r="A2696" s="1">
        <v>234.63499999999999</v>
      </c>
      <c r="B2696" s="1">
        <v>0.66600000000000004</v>
      </c>
      <c r="C2696" s="1">
        <v>0.1</v>
      </c>
      <c r="D2696" s="1">
        <v>0.01</v>
      </c>
      <c r="E2696" s="1">
        <v>3.0999999999999999E-3</v>
      </c>
      <c r="F2696" s="1" t="s">
        <v>20</v>
      </c>
      <c r="G2696" s="1">
        <v>3</v>
      </c>
      <c r="H2696" s="1">
        <v>-0.63566440402104596</v>
      </c>
      <c r="I2696" s="1">
        <v>50.050436840513498</v>
      </c>
      <c r="J2696" s="1">
        <v>-0.26994411585741701</v>
      </c>
      <c r="K2696" s="1">
        <v>-0.63458670422387298</v>
      </c>
      <c r="L2696" s="1">
        <v>50.050107176758502</v>
      </c>
      <c r="M2696" s="1">
        <v>-0.26948645499569901</v>
      </c>
    </row>
    <row r="2697" spans="1:13" ht="15.75" customHeight="1" x14ac:dyDescent="0.25">
      <c r="A2697" s="1">
        <v>157.14099999999999</v>
      </c>
      <c r="B2697" s="1">
        <v>1.335</v>
      </c>
      <c r="C2697" s="1">
        <v>1</v>
      </c>
      <c r="D2697" s="1">
        <v>0.01</v>
      </c>
      <c r="E2697" s="1">
        <v>0.02</v>
      </c>
      <c r="F2697" s="1" t="s">
        <v>20</v>
      </c>
      <c r="G2697" s="1">
        <v>5</v>
      </c>
      <c r="H2697" s="1">
        <v>2.8804226846750698</v>
      </c>
      <c r="I2697" s="1">
        <v>50.079092456781197</v>
      </c>
      <c r="J2697" s="1">
        <v>1.2232133024779399</v>
      </c>
      <c r="K2697" s="1">
        <v>2.9706815332537899</v>
      </c>
      <c r="L2697" s="1">
        <v>50.063372302854198</v>
      </c>
      <c r="M2697" s="1">
        <v>1.26154303263707</v>
      </c>
    </row>
    <row r="2698" spans="1:13" ht="15.75" customHeight="1" x14ac:dyDescent="0.25">
      <c r="A2698" s="1">
        <v>127.977</v>
      </c>
      <c r="B2698" s="1">
        <v>1.3819999999999999</v>
      </c>
      <c r="C2698" s="1">
        <v>0.5</v>
      </c>
      <c r="D2698" s="1">
        <v>0.01</v>
      </c>
      <c r="E2698" s="1">
        <v>7.4999999999999997E-3</v>
      </c>
      <c r="F2698" s="1" t="s">
        <v>20</v>
      </c>
      <c r="G2698" s="1">
        <v>2</v>
      </c>
      <c r="H2698" s="1">
        <v>1.44475015817992</v>
      </c>
      <c r="I2698" s="1">
        <v>50.051381623959102</v>
      </c>
      <c r="J2698" s="1">
        <v>0.61353412526750495</v>
      </c>
      <c r="K2698" s="1">
        <v>1.4440165086368599</v>
      </c>
      <c r="L2698" s="1">
        <v>50.047532575626903</v>
      </c>
      <c r="M2698" s="1">
        <v>0.61322257034009797</v>
      </c>
    </row>
    <row r="2699" spans="1:13" ht="15.75" customHeight="1" x14ac:dyDescent="0.25">
      <c r="A2699" s="1">
        <v>69.394999999999996</v>
      </c>
      <c r="B2699" s="1">
        <v>1.081</v>
      </c>
      <c r="C2699" s="1">
        <v>11</v>
      </c>
      <c r="D2699" s="1">
        <v>0.01</v>
      </c>
      <c r="E2699" s="1">
        <v>0.22</v>
      </c>
      <c r="F2699" s="1" t="s">
        <v>20</v>
      </c>
      <c r="G2699" s="1">
        <v>2</v>
      </c>
      <c r="H2699" s="1">
        <v>26.972145328987999</v>
      </c>
      <c r="I2699" s="1">
        <v>50.070115146151501</v>
      </c>
      <c r="J2699" s="1">
        <v>11.454113015537599</v>
      </c>
      <c r="K2699" s="1">
        <v>26.763212264750202</v>
      </c>
      <c r="L2699" s="1">
        <v>49.986626155418598</v>
      </c>
      <c r="M2699" s="1">
        <v>11.3653865571387</v>
      </c>
    </row>
    <row r="2700" spans="1:13" ht="15.75" customHeight="1" x14ac:dyDescent="0.25">
      <c r="A2700" s="1">
        <v>157.14099999999999</v>
      </c>
      <c r="B2700" s="1">
        <v>1.335</v>
      </c>
      <c r="C2700" s="1">
        <v>1</v>
      </c>
      <c r="D2700" s="1">
        <v>0.01</v>
      </c>
      <c r="E2700" s="1">
        <v>1.4999999999999999E-2</v>
      </c>
      <c r="F2700" s="1" t="s">
        <v>20</v>
      </c>
      <c r="G2700" s="1">
        <v>5</v>
      </c>
      <c r="H2700" s="1">
        <v>2.9138136993198001</v>
      </c>
      <c r="I2700" s="1">
        <v>50.049228627412397</v>
      </c>
      <c r="J2700" s="1">
        <v>1.23739328151851</v>
      </c>
      <c r="K2700" s="1">
        <v>2.9471686157091401</v>
      </c>
      <c r="L2700" s="1">
        <v>50.041247156714697</v>
      </c>
      <c r="M2700" s="1">
        <v>1.2515579309109599</v>
      </c>
    </row>
    <row r="2701" spans="1:13" ht="15.75" customHeight="1" x14ac:dyDescent="0.25">
      <c r="A2701" s="1">
        <v>127.977</v>
      </c>
      <c r="B2701" s="1">
        <v>1.3819999999999999</v>
      </c>
      <c r="C2701" s="1">
        <v>0.01</v>
      </c>
      <c r="D2701" s="1">
        <v>0.1</v>
      </c>
      <c r="E2701" s="1">
        <v>1E-4</v>
      </c>
      <c r="F2701" s="1" t="s">
        <v>20</v>
      </c>
      <c r="G2701" s="1">
        <v>3</v>
      </c>
      <c r="H2701" s="1">
        <v>1.0398269205512001</v>
      </c>
      <c r="I2701" s="1">
        <v>50.047003999956502</v>
      </c>
      <c r="J2701" s="1">
        <v>0.44157759493426402</v>
      </c>
      <c r="K2701" s="1">
        <v>1.0710923373289301</v>
      </c>
      <c r="L2701" s="1">
        <v>50.059429602260401</v>
      </c>
      <c r="M2701" s="1">
        <v>0.45485490798748601</v>
      </c>
    </row>
    <row r="2702" spans="1:13" ht="15.75" customHeight="1" x14ac:dyDescent="0.25">
      <c r="A2702" s="1">
        <v>98.736000000000004</v>
      </c>
      <c r="B2702" s="1">
        <v>1.3109999999999999</v>
      </c>
      <c r="C2702" s="1">
        <v>0.01</v>
      </c>
      <c r="D2702" s="1">
        <v>7</v>
      </c>
      <c r="E2702" s="1">
        <v>7.0000000000000001E-3</v>
      </c>
      <c r="F2702" s="1" t="s">
        <v>20</v>
      </c>
      <c r="G2702" s="1">
        <v>1</v>
      </c>
      <c r="H2702" s="1">
        <v>4.3770716642912602</v>
      </c>
      <c r="I2702" s="1">
        <v>50.051494543230497</v>
      </c>
      <c r="J2702" s="1">
        <v>1.8587870155814701</v>
      </c>
      <c r="K2702" s="1">
        <v>4.3364079504243396</v>
      </c>
      <c r="L2702" s="1">
        <v>50.044851240258303</v>
      </c>
      <c r="M2702" s="1">
        <v>1.84151857925273</v>
      </c>
    </row>
    <row r="2703" spans="1:13" ht="15.75" customHeight="1" x14ac:dyDescent="0.25">
      <c r="A2703" s="1">
        <v>195.93199999999999</v>
      </c>
      <c r="B2703" s="1">
        <v>1.1060000000000001</v>
      </c>
      <c r="C2703" s="1">
        <v>0.5</v>
      </c>
      <c r="D2703" s="1">
        <v>0.01</v>
      </c>
      <c r="E2703" s="1">
        <v>2.5000000000000001E-3</v>
      </c>
      <c r="F2703" s="1" t="s">
        <v>20</v>
      </c>
      <c r="G2703" s="1">
        <v>5</v>
      </c>
      <c r="H2703" s="1">
        <v>-1.77007061432617</v>
      </c>
      <c r="I2703" s="1">
        <v>50.047114672591299</v>
      </c>
      <c r="J2703" s="1">
        <v>-0.75168617900720802</v>
      </c>
      <c r="K2703" s="1">
        <v>-1.7579996714131001</v>
      </c>
      <c r="L2703" s="1">
        <v>50.047631626878001</v>
      </c>
      <c r="M2703" s="1">
        <v>-0.746560077889038</v>
      </c>
    </row>
    <row r="2704" spans="1:13" ht="15.75" customHeight="1" x14ac:dyDescent="0.25">
      <c r="A2704" s="1">
        <v>127.977</v>
      </c>
      <c r="B2704" s="1">
        <v>1.3819999999999999</v>
      </c>
      <c r="C2704" s="1">
        <v>0.01</v>
      </c>
      <c r="D2704" s="1">
        <v>1</v>
      </c>
      <c r="E2704" s="1">
        <v>5.0000000000000001E-3</v>
      </c>
      <c r="F2704" s="1" t="s">
        <v>20</v>
      </c>
      <c r="G2704" s="1">
        <v>5</v>
      </c>
      <c r="H2704" s="1">
        <v>2.4628143307147901</v>
      </c>
      <c r="I2704" s="1">
        <v>50.046128832124097</v>
      </c>
      <c r="J2704" s="1">
        <v>1.04586985336962</v>
      </c>
      <c r="K2704" s="1">
        <v>2.4731934273099099</v>
      </c>
      <c r="L2704" s="1">
        <v>50.0501542133157</v>
      </c>
      <c r="M2704" s="1">
        <v>1.05027748739167</v>
      </c>
    </row>
    <row r="2705" spans="1:13" ht="15.75" customHeight="1" x14ac:dyDescent="0.25">
      <c r="A2705" s="1">
        <v>69.394999999999996</v>
      </c>
      <c r="B2705" s="1">
        <v>1.081</v>
      </c>
      <c r="C2705" s="1">
        <v>1</v>
      </c>
      <c r="D2705" s="1">
        <v>0.01</v>
      </c>
      <c r="E2705" s="1">
        <v>1.4999999999999999E-2</v>
      </c>
      <c r="F2705" s="1" t="s">
        <v>20</v>
      </c>
      <c r="G2705" s="1">
        <v>1</v>
      </c>
      <c r="H2705" s="1">
        <v>2.62870735876505</v>
      </c>
      <c r="I2705" s="1">
        <v>50.051918180137697</v>
      </c>
      <c r="J2705" s="1">
        <v>1.1163187356739599</v>
      </c>
      <c r="K2705" s="1">
        <v>2.6011196719588701</v>
      </c>
      <c r="L2705" s="1">
        <v>50.052414341562098</v>
      </c>
      <c r="M2705" s="1">
        <v>1.1046032240355299</v>
      </c>
    </row>
    <row r="2706" spans="1:13" ht="15.75" customHeight="1" x14ac:dyDescent="0.25">
      <c r="A2706" s="1">
        <v>127.977</v>
      </c>
      <c r="B2706" s="1">
        <v>1.3819999999999999</v>
      </c>
      <c r="C2706" s="1">
        <v>0.01</v>
      </c>
      <c r="D2706" s="1">
        <v>0.1</v>
      </c>
      <c r="E2706" s="1">
        <v>1.5E-3</v>
      </c>
      <c r="F2706" s="1" t="s">
        <v>20</v>
      </c>
      <c r="G2706" s="1">
        <v>2</v>
      </c>
      <c r="H2706" s="1">
        <v>0.71112144594487403</v>
      </c>
      <c r="I2706" s="1">
        <v>50.048292455779901</v>
      </c>
      <c r="J2706" s="1">
        <v>0.30198804397183299</v>
      </c>
      <c r="K2706" s="1">
        <v>0.71656035261717199</v>
      </c>
      <c r="L2706" s="1">
        <v>50.051415508744803</v>
      </c>
      <c r="M2706" s="1">
        <v>0.30429775463613501</v>
      </c>
    </row>
    <row r="2707" spans="1:13" ht="15.75" customHeight="1" x14ac:dyDescent="0.25">
      <c r="A2707" s="1">
        <v>157.14099999999999</v>
      </c>
      <c r="B2707" s="1">
        <v>1.335</v>
      </c>
      <c r="C2707" s="1">
        <v>7</v>
      </c>
      <c r="D2707" s="1">
        <v>0.01</v>
      </c>
      <c r="E2707" s="1">
        <v>7.0000000000000001E-3</v>
      </c>
      <c r="F2707" s="1" t="s">
        <v>20</v>
      </c>
      <c r="G2707" s="1">
        <v>2</v>
      </c>
      <c r="H2707" s="1">
        <v>17.228682166357</v>
      </c>
      <c r="I2707" s="1">
        <v>50.065924159417101</v>
      </c>
      <c r="J2707" s="1">
        <v>7.3164099568358596</v>
      </c>
      <c r="K2707" s="1">
        <v>17.4397869435236</v>
      </c>
      <c r="L2707" s="1">
        <v>50.110302197423202</v>
      </c>
      <c r="M2707" s="1">
        <v>7.40605866465246</v>
      </c>
    </row>
    <row r="2708" spans="1:13" ht="15.75" customHeight="1" x14ac:dyDescent="0.25">
      <c r="A2708" s="1">
        <v>195.93199999999999</v>
      </c>
      <c r="B2708" s="1">
        <v>1.1060000000000001</v>
      </c>
      <c r="C2708" s="1">
        <v>0.01</v>
      </c>
      <c r="D2708" s="1">
        <v>0.5</v>
      </c>
      <c r="E2708" s="1">
        <v>0.01</v>
      </c>
      <c r="F2708" s="1" t="s">
        <v>20</v>
      </c>
      <c r="G2708" s="1">
        <v>1</v>
      </c>
      <c r="H2708" s="1">
        <v>-0.41592736651109902</v>
      </c>
      <c r="I2708" s="1">
        <v>50.049000411445398</v>
      </c>
      <c r="J2708" s="1">
        <v>-0.17662959338844</v>
      </c>
      <c r="K2708" s="1">
        <v>-0.41422316914443302</v>
      </c>
      <c r="L2708" s="1">
        <v>50.0495465786084</v>
      </c>
      <c r="M2708" s="1">
        <v>-0.17590588124020401</v>
      </c>
    </row>
    <row r="2709" spans="1:13" ht="15.75" customHeight="1" x14ac:dyDescent="0.25">
      <c r="A2709" s="1">
        <v>234.63499999999999</v>
      </c>
      <c r="B2709" s="1">
        <v>0.66600000000000004</v>
      </c>
      <c r="C2709" s="1">
        <v>0.5</v>
      </c>
      <c r="D2709" s="1">
        <v>0.01</v>
      </c>
      <c r="E2709" s="1">
        <v>0.01</v>
      </c>
      <c r="F2709" s="1" t="s">
        <v>20</v>
      </c>
      <c r="G2709" s="1">
        <v>5</v>
      </c>
      <c r="H2709" s="1">
        <v>1.6363894053872701</v>
      </c>
      <c r="I2709" s="1">
        <v>50.052825391511497</v>
      </c>
      <c r="J2709" s="1">
        <v>0.69491651324412795</v>
      </c>
      <c r="K2709" s="1">
        <v>1.6378421595847601</v>
      </c>
      <c r="L2709" s="1">
        <v>50.0552226599278</v>
      </c>
      <c r="M2709" s="1">
        <v>0.69553344640086701</v>
      </c>
    </row>
    <row r="2710" spans="1:13" ht="15.75" customHeight="1" x14ac:dyDescent="0.25">
      <c r="A2710" s="1">
        <v>98.736000000000004</v>
      </c>
      <c r="B2710" s="1">
        <v>1.3109999999999999</v>
      </c>
      <c r="C2710" s="1">
        <v>15</v>
      </c>
      <c r="D2710" s="1">
        <v>0.01</v>
      </c>
      <c r="E2710" s="1">
        <v>7.4999999999999997E-2</v>
      </c>
      <c r="F2710" s="1" t="s">
        <v>20</v>
      </c>
      <c r="G2710" s="1">
        <v>4</v>
      </c>
      <c r="H2710" s="1">
        <v>36.440420568648896</v>
      </c>
      <c r="I2710" s="1">
        <v>50.010451204160901</v>
      </c>
      <c r="J2710" s="1">
        <v>15.4749535283883</v>
      </c>
      <c r="K2710" s="1">
        <v>36.570241142524203</v>
      </c>
      <c r="L2710" s="1">
        <v>50.009936873511499</v>
      </c>
      <c r="M2710" s="1">
        <v>15.530083719434399</v>
      </c>
    </row>
    <row r="2711" spans="1:13" ht="15.75" customHeight="1" x14ac:dyDescent="0.25">
      <c r="A2711" s="1">
        <v>127.977</v>
      </c>
      <c r="B2711" s="1">
        <v>1.3819999999999999</v>
      </c>
      <c r="C2711" s="1">
        <v>0.01</v>
      </c>
      <c r="D2711" s="1">
        <v>3</v>
      </c>
      <c r="E2711" s="1">
        <v>9.2999999999999999E-2</v>
      </c>
      <c r="F2711" s="1" t="s">
        <v>20</v>
      </c>
      <c r="G2711" s="1">
        <v>2</v>
      </c>
      <c r="H2711" s="1">
        <v>2.7214860238002898</v>
      </c>
      <c r="I2711" s="1">
        <v>50.044860090636902</v>
      </c>
      <c r="J2711" s="1">
        <v>1.1557185424665699</v>
      </c>
      <c r="K2711" s="1">
        <v>2.7284953051516898</v>
      </c>
      <c r="L2711" s="1">
        <v>50.061514909633097</v>
      </c>
      <c r="M2711" s="1">
        <v>1.1586951355324</v>
      </c>
    </row>
    <row r="2712" spans="1:13" ht="15.75" customHeight="1" x14ac:dyDescent="0.25">
      <c r="A2712" s="1">
        <v>98.736000000000004</v>
      </c>
      <c r="B2712" s="1">
        <v>1.3109999999999999</v>
      </c>
      <c r="C2712" s="1">
        <v>0.5</v>
      </c>
      <c r="D2712" s="1">
        <v>0.01</v>
      </c>
      <c r="E2712" s="1">
        <v>5.0000000000000001E-4</v>
      </c>
      <c r="F2712" s="1" t="s">
        <v>20</v>
      </c>
      <c r="G2712" s="1">
        <v>3</v>
      </c>
      <c r="H2712" s="1">
        <v>-1.83078527756354</v>
      </c>
      <c r="I2712" s="1">
        <v>50.052079601130004</v>
      </c>
      <c r="J2712" s="1">
        <v>-0.77746954202630703</v>
      </c>
      <c r="K2712" s="1">
        <v>-1.85517224064112</v>
      </c>
      <c r="L2712" s="1">
        <v>50.044640430723497</v>
      </c>
      <c r="M2712" s="1">
        <v>-0.78782581987477895</v>
      </c>
    </row>
    <row r="2713" spans="1:13" ht="15.75" customHeight="1" x14ac:dyDescent="0.25">
      <c r="A2713" s="1">
        <v>157.14099999999999</v>
      </c>
      <c r="B2713" s="1">
        <v>1.335</v>
      </c>
      <c r="C2713" s="1">
        <v>1</v>
      </c>
      <c r="D2713" s="1">
        <v>0.01</v>
      </c>
      <c r="E2713" s="1">
        <v>5.0000000000000001E-3</v>
      </c>
      <c r="F2713" s="1" t="s">
        <v>20</v>
      </c>
      <c r="G2713" s="1">
        <v>1</v>
      </c>
      <c r="H2713" s="1">
        <v>-2.5023673491564602</v>
      </c>
      <c r="I2713" s="1">
        <v>50.054399666113603</v>
      </c>
      <c r="J2713" s="1">
        <v>-1.06266661676425</v>
      </c>
      <c r="K2713" s="1">
        <v>-2.5009761361169698</v>
      </c>
      <c r="L2713" s="1">
        <v>50.0517526986444</v>
      </c>
      <c r="M2713" s="1">
        <v>-1.0620758179535199</v>
      </c>
    </row>
    <row r="2714" spans="1:13" ht="15.75" customHeight="1" x14ac:dyDescent="0.25">
      <c r="A2714" s="1">
        <v>98.736000000000004</v>
      </c>
      <c r="B2714" s="1">
        <v>1.3109999999999999</v>
      </c>
      <c r="C2714" s="1">
        <v>0.01</v>
      </c>
      <c r="D2714" s="1">
        <v>11</v>
      </c>
      <c r="E2714" s="1">
        <v>1.0999999999999999E-2</v>
      </c>
      <c r="F2714" s="1" t="s">
        <v>20</v>
      </c>
      <c r="G2714" s="1">
        <v>1</v>
      </c>
      <c r="H2714" s="1">
        <v>6.7678636741232001</v>
      </c>
      <c r="I2714" s="1">
        <v>50.0395105931483</v>
      </c>
      <c r="J2714" s="1">
        <v>2.8740715449818199</v>
      </c>
      <c r="K2714" s="1">
        <v>6.7945210388508199</v>
      </c>
      <c r="L2714" s="1">
        <v>50.0454660682284</v>
      </c>
      <c r="M2714" s="1">
        <v>2.8853919818459399</v>
      </c>
    </row>
    <row r="2715" spans="1:13" ht="15.75" customHeight="1" x14ac:dyDescent="0.25">
      <c r="A2715" s="1">
        <v>127.977</v>
      </c>
      <c r="B2715" s="1">
        <v>1.3819999999999999</v>
      </c>
      <c r="C2715" s="1">
        <v>0.01</v>
      </c>
      <c r="D2715" s="1">
        <v>11</v>
      </c>
      <c r="E2715" s="1">
        <v>0.11</v>
      </c>
      <c r="F2715" s="1" t="s">
        <v>20</v>
      </c>
      <c r="G2715" s="1">
        <v>1</v>
      </c>
      <c r="H2715" s="1">
        <v>6.72370532738615</v>
      </c>
      <c r="I2715" s="1">
        <v>50.019420433628902</v>
      </c>
      <c r="J2715" s="1">
        <v>2.8553190620800701</v>
      </c>
      <c r="K2715" s="1">
        <v>6.8118928414175199</v>
      </c>
      <c r="L2715" s="1">
        <v>50.037564348594302</v>
      </c>
      <c r="M2715" s="1">
        <v>2.8927691699581799</v>
      </c>
    </row>
    <row r="2716" spans="1:13" ht="15.75" customHeight="1" x14ac:dyDescent="0.25">
      <c r="A2716" s="1">
        <v>195.93199999999999</v>
      </c>
      <c r="B2716" s="1">
        <v>1.1060000000000001</v>
      </c>
      <c r="C2716" s="1">
        <v>15</v>
      </c>
      <c r="D2716" s="1">
        <v>0.01</v>
      </c>
      <c r="E2716" s="1">
        <v>0.45</v>
      </c>
      <c r="F2716" s="1" t="s">
        <v>20</v>
      </c>
      <c r="G2716" s="1">
        <v>5</v>
      </c>
      <c r="H2716" s="1">
        <v>36.556131389714402</v>
      </c>
      <c r="I2716" s="1">
        <v>50.203881001372402</v>
      </c>
      <c r="J2716" s="1">
        <v>15.5240918081002</v>
      </c>
      <c r="K2716" s="1">
        <v>36.441533811472901</v>
      </c>
      <c r="L2716" s="1">
        <v>50.115408475921903</v>
      </c>
      <c r="M2716" s="1">
        <v>15.4754262831123</v>
      </c>
    </row>
    <row r="2717" spans="1:13" ht="15.75" customHeight="1" x14ac:dyDescent="0.25">
      <c r="A2717" s="1">
        <v>127.977</v>
      </c>
      <c r="B2717" s="1">
        <v>1.3819999999999999</v>
      </c>
      <c r="C2717" s="1">
        <v>0.01</v>
      </c>
      <c r="D2717" s="1">
        <v>11</v>
      </c>
      <c r="E2717" s="1">
        <v>0.34100000000000003</v>
      </c>
      <c r="F2717" s="1" t="s">
        <v>20</v>
      </c>
      <c r="G2717" s="1">
        <v>2</v>
      </c>
      <c r="H2717" s="1">
        <v>9.5170938170891706</v>
      </c>
      <c r="I2717" s="1">
        <v>50.044236752649098</v>
      </c>
      <c r="J2717" s="1">
        <v>4.0415720303589104</v>
      </c>
      <c r="K2717" s="1">
        <v>9.4760706501702199</v>
      </c>
      <c r="L2717" s="1">
        <v>50.036710105749798</v>
      </c>
      <c r="M2717" s="1">
        <v>4.0241509470741503</v>
      </c>
    </row>
    <row r="2718" spans="1:13" ht="15.75" customHeight="1" x14ac:dyDescent="0.25">
      <c r="A2718" s="1">
        <v>98.736000000000004</v>
      </c>
      <c r="B2718" s="1">
        <v>1.3109999999999999</v>
      </c>
      <c r="C2718" s="1">
        <v>11</v>
      </c>
      <c r="D2718" s="1">
        <v>0.01</v>
      </c>
      <c r="E2718" s="1">
        <v>0.11</v>
      </c>
      <c r="F2718" s="1" t="s">
        <v>20</v>
      </c>
      <c r="G2718" s="1">
        <v>3</v>
      </c>
      <c r="H2718" s="1">
        <v>26.9313115383979</v>
      </c>
      <c r="I2718" s="1">
        <v>50.060134533357399</v>
      </c>
      <c r="J2718" s="1">
        <v>11.4367723536597</v>
      </c>
      <c r="K2718" s="1">
        <v>26.981390426854599</v>
      </c>
      <c r="L2718" s="1">
        <v>50.1088221531503</v>
      </c>
      <c r="M2718" s="1">
        <v>11.4580390805395</v>
      </c>
    </row>
    <row r="2719" spans="1:13" ht="15.75" customHeight="1" x14ac:dyDescent="0.25">
      <c r="A2719" s="1">
        <v>195.93199999999999</v>
      </c>
      <c r="B2719" s="1">
        <v>1.1060000000000001</v>
      </c>
      <c r="C2719" s="1">
        <v>0.01</v>
      </c>
      <c r="D2719" s="1">
        <v>11</v>
      </c>
      <c r="E2719" s="1">
        <v>0.11</v>
      </c>
      <c r="F2719" s="1" t="s">
        <v>20</v>
      </c>
      <c r="G2719" s="1">
        <v>5</v>
      </c>
      <c r="H2719" s="1">
        <v>17.643561747682298</v>
      </c>
      <c r="I2719" s="1">
        <v>50.051406697985797</v>
      </c>
      <c r="J2719" s="1">
        <v>7.4925945930365199</v>
      </c>
      <c r="K2719" s="1">
        <v>17.660823407933801</v>
      </c>
      <c r="L2719" s="1">
        <v>50.146685214285299</v>
      </c>
      <c r="M2719" s="1">
        <v>7.4999250076158797</v>
      </c>
    </row>
    <row r="2720" spans="1:13" ht="15.75" customHeight="1" x14ac:dyDescent="0.25">
      <c r="A2720" s="1">
        <v>157.14099999999999</v>
      </c>
      <c r="B2720" s="1">
        <v>1.335</v>
      </c>
      <c r="C2720" s="1">
        <v>0.5</v>
      </c>
      <c r="D2720" s="1">
        <v>0.01</v>
      </c>
      <c r="E2720" s="1">
        <v>5.0000000000000001E-3</v>
      </c>
      <c r="F2720" s="1" t="s">
        <v>20</v>
      </c>
      <c r="G2720" s="1">
        <v>1</v>
      </c>
      <c r="H2720" s="1">
        <v>-1.2929213868171801</v>
      </c>
      <c r="I2720" s="1">
        <v>50.050525148254799</v>
      </c>
      <c r="J2720" s="1">
        <v>-0.549057833708673</v>
      </c>
      <c r="K2720" s="1">
        <v>-1.29179578349896</v>
      </c>
      <c r="L2720" s="1">
        <v>50.050643155539298</v>
      </c>
      <c r="M2720" s="1">
        <v>-0.54857982992142296</v>
      </c>
    </row>
    <row r="2721" spans="1:13" ht="15.75" customHeight="1" x14ac:dyDescent="0.25">
      <c r="A2721" s="1">
        <v>157.14099999999999</v>
      </c>
      <c r="B2721" s="1">
        <v>1.335</v>
      </c>
      <c r="C2721" s="1">
        <v>0.01</v>
      </c>
      <c r="D2721" s="1">
        <v>0.5</v>
      </c>
      <c r="E2721" s="1">
        <v>1.4999999999999999E-2</v>
      </c>
      <c r="F2721" s="1" t="s">
        <v>20</v>
      </c>
      <c r="G2721" s="1">
        <v>1</v>
      </c>
      <c r="H2721" s="1">
        <v>-0.47314953889932099</v>
      </c>
      <c r="I2721" s="1">
        <v>50.050878835172497</v>
      </c>
      <c r="J2721" s="1">
        <v>-0.20092981947482599</v>
      </c>
      <c r="K2721" s="1">
        <v>-0.470673959905751</v>
      </c>
      <c r="L2721" s="1">
        <v>50.050598641656201</v>
      </c>
      <c r="M2721" s="1">
        <v>-0.19987852892209601</v>
      </c>
    </row>
    <row r="2722" spans="1:13" ht="15.75" customHeight="1" x14ac:dyDescent="0.25">
      <c r="A2722" s="1">
        <v>127.977</v>
      </c>
      <c r="B2722" s="1">
        <v>1.3819999999999999</v>
      </c>
      <c r="C2722" s="1">
        <v>0.01</v>
      </c>
      <c r="D2722" s="1">
        <v>15</v>
      </c>
      <c r="E2722" s="1">
        <v>1.4999999999999999E-2</v>
      </c>
      <c r="F2722" s="1" t="s">
        <v>20</v>
      </c>
      <c r="G2722" s="1">
        <v>3</v>
      </c>
      <c r="H2722" s="1">
        <v>16.1172011710769</v>
      </c>
      <c r="I2722" s="1">
        <v>50.224983183872801</v>
      </c>
      <c r="J2722" s="1">
        <v>6.8444034190066896</v>
      </c>
      <c r="K2722" s="1">
        <v>17.021640165162399</v>
      </c>
      <c r="L2722" s="1">
        <v>50.283061289789302</v>
      </c>
      <c r="M2722" s="1">
        <v>7.2284865658070299</v>
      </c>
    </row>
    <row r="2723" spans="1:13" ht="15.75" customHeight="1" x14ac:dyDescent="0.25">
      <c r="A2723" s="1">
        <v>157.14099999999999</v>
      </c>
      <c r="B2723" s="1">
        <v>1.335</v>
      </c>
      <c r="C2723" s="1">
        <v>15</v>
      </c>
      <c r="D2723" s="1">
        <v>0.01</v>
      </c>
      <c r="E2723" s="1">
        <v>0.3</v>
      </c>
      <c r="F2723" s="1" t="s">
        <v>20</v>
      </c>
      <c r="G2723" s="1">
        <v>4</v>
      </c>
      <c r="H2723" s="1">
        <v>36.488334079862703</v>
      </c>
      <c r="I2723" s="1">
        <v>49.9054957347387</v>
      </c>
      <c r="J2723" s="1">
        <v>15.495300696391499</v>
      </c>
      <c r="K2723" s="1">
        <v>36.3443209203609</v>
      </c>
      <c r="L2723" s="1">
        <v>49.979497898569598</v>
      </c>
      <c r="M2723" s="1">
        <v>15.4341434178532</v>
      </c>
    </row>
    <row r="2724" spans="1:13" ht="15.75" customHeight="1" x14ac:dyDescent="0.25">
      <c r="A2724" s="1">
        <v>157.14099999999999</v>
      </c>
      <c r="B2724" s="1">
        <v>1.335</v>
      </c>
      <c r="C2724" s="1">
        <v>0.1</v>
      </c>
      <c r="D2724" s="1">
        <v>0.01</v>
      </c>
      <c r="E2724" s="1">
        <v>1E-4</v>
      </c>
      <c r="F2724" s="1" t="s">
        <v>20</v>
      </c>
      <c r="G2724" s="1">
        <v>1</v>
      </c>
      <c r="H2724" s="1">
        <v>-0.43158333399194099</v>
      </c>
      <c r="I2724" s="1">
        <v>50.051395488997599</v>
      </c>
      <c r="J2724" s="1">
        <v>-0.18327812722606601</v>
      </c>
      <c r="K2724" s="1">
        <v>-0.42943332818652302</v>
      </c>
      <c r="L2724" s="1">
        <v>50.051814014115301</v>
      </c>
      <c r="M2724" s="1">
        <v>-0.18236509605338999</v>
      </c>
    </row>
    <row r="2725" spans="1:13" ht="15.75" customHeight="1" x14ac:dyDescent="0.25">
      <c r="A2725" s="1">
        <v>98.736000000000004</v>
      </c>
      <c r="B2725" s="1">
        <v>1.3109999999999999</v>
      </c>
      <c r="C2725" s="1">
        <v>0.1</v>
      </c>
      <c r="D2725" s="1">
        <v>1</v>
      </c>
      <c r="E2725" s="1">
        <v>0.01</v>
      </c>
      <c r="F2725" s="1" t="s">
        <v>20</v>
      </c>
      <c r="G2725" s="1">
        <v>2</v>
      </c>
      <c r="H2725" s="1">
        <v>1.1243875474359499</v>
      </c>
      <c r="I2725" s="1">
        <v>50.049151592742902</v>
      </c>
      <c r="J2725" s="1">
        <v>0.47748749254117101</v>
      </c>
      <c r="K2725" s="1">
        <v>1.0919337146336201</v>
      </c>
      <c r="L2725" s="1">
        <v>50.0567877478532</v>
      </c>
      <c r="M2725" s="1">
        <v>0.46370550137320299</v>
      </c>
    </row>
    <row r="2726" spans="1:13" ht="15.75" customHeight="1" x14ac:dyDescent="0.25">
      <c r="A2726" s="1">
        <v>195.93199999999999</v>
      </c>
      <c r="B2726" s="1">
        <v>1.1060000000000001</v>
      </c>
      <c r="C2726" s="1">
        <v>0.01</v>
      </c>
      <c r="D2726" s="1">
        <v>0.1</v>
      </c>
      <c r="E2726" s="1">
        <v>1E-3</v>
      </c>
      <c r="F2726" s="1" t="s">
        <v>20</v>
      </c>
      <c r="G2726" s="1">
        <v>4</v>
      </c>
      <c r="H2726" s="1">
        <v>-0.95389785234905999</v>
      </c>
      <c r="I2726" s="1">
        <v>50.046531675066298</v>
      </c>
      <c r="J2726" s="1">
        <v>-0.405086568858952</v>
      </c>
      <c r="K2726" s="1">
        <v>-0.96281601076520196</v>
      </c>
      <c r="L2726" s="1">
        <v>50.049726561284899</v>
      </c>
      <c r="M2726" s="1">
        <v>-0.40887379427773102</v>
      </c>
    </row>
    <row r="2727" spans="1:13" ht="15.75" customHeight="1" x14ac:dyDescent="0.25">
      <c r="A2727" s="1">
        <v>98.736000000000004</v>
      </c>
      <c r="B2727" s="1">
        <v>1.3109999999999999</v>
      </c>
      <c r="C2727" s="1">
        <v>0.01</v>
      </c>
      <c r="D2727" s="1">
        <v>3</v>
      </c>
      <c r="E2727" s="1">
        <v>4.4999999999999998E-2</v>
      </c>
      <c r="F2727" s="1" t="s">
        <v>20</v>
      </c>
      <c r="G2727" s="1">
        <v>2</v>
      </c>
      <c r="H2727" s="1">
        <v>2.7611041580070399</v>
      </c>
      <c r="I2727" s="1">
        <v>50.040527904047103</v>
      </c>
      <c r="J2727" s="1">
        <v>1.1725429582160001</v>
      </c>
      <c r="K2727" s="1">
        <v>2.7745693952470498</v>
      </c>
      <c r="L2727" s="1">
        <v>50.053410337360603</v>
      </c>
      <c r="M2727" s="1">
        <v>1.17826116665833</v>
      </c>
    </row>
    <row r="2728" spans="1:13" ht="15.75" customHeight="1" x14ac:dyDescent="0.25">
      <c r="A2728" s="1">
        <v>157.14099999999999</v>
      </c>
      <c r="B2728" s="1">
        <v>1.335</v>
      </c>
      <c r="C2728" s="1">
        <v>7</v>
      </c>
      <c r="D2728" s="1">
        <v>0.01</v>
      </c>
      <c r="E2728" s="1">
        <v>0.14000000000000001</v>
      </c>
      <c r="F2728" s="1" t="s">
        <v>20</v>
      </c>
      <c r="G2728" s="1">
        <v>1</v>
      </c>
      <c r="H2728" s="1">
        <v>17.145873827664499</v>
      </c>
      <c r="I2728" s="1">
        <v>50.159056765069998</v>
      </c>
      <c r="J2728" s="1">
        <v>7.2812441938442802</v>
      </c>
      <c r="K2728" s="1">
        <v>17.042394563177101</v>
      </c>
      <c r="L2728" s="1">
        <v>50.0200147256176</v>
      </c>
      <c r="M2728" s="1">
        <v>7.2373002221747598</v>
      </c>
    </row>
    <row r="2729" spans="1:13" ht="15.75" customHeight="1" x14ac:dyDescent="0.25">
      <c r="A2729" s="1">
        <v>234.63499999999999</v>
      </c>
      <c r="B2729" s="1">
        <v>0.66600000000000004</v>
      </c>
      <c r="C2729" s="1">
        <v>0.5</v>
      </c>
      <c r="D2729" s="1">
        <v>0.01</v>
      </c>
      <c r="E2729" s="1">
        <v>7.4999999999999997E-3</v>
      </c>
      <c r="F2729" s="1" t="s">
        <v>20</v>
      </c>
      <c r="G2729" s="1">
        <v>4</v>
      </c>
      <c r="H2729" s="1">
        <v>1.47873272136183</v>
      </c>
      <c r="I2729" s="1">
        <v>50.053919596738801</v>
      </c>
      <c r="J2729" s="1">
        <v>0.62796531398073596</v>
      </c>
      <c r="K2729" s="1">
        <v>1.4931215830514799</v>
      </c>
      <c r="L2729" s="1">
        <v>50.0528571434767</v>
      </c>
      <c r="M2729" s="1">
        <v>0.63407575295204699</v>
      </c>
    </row>
    <row r="2730" spans="1:13" ht="15.75" customHeight="1" x14ac:dyDescent="0.25">
      <c r="A2730" s="1">
        <v>234.63499999999999</v>
      </c>
      <c r="B2730" s="1">
        <v>0.66600000000000004</v>
      </c>
      <c r="C2730" s="1">
        <v>3</v>
      </c>
      <c r="D2730" s="1">
        <v>0.01</v>
      </c>
      <c r="E2730" s="1">
        <v>3.0000000000000001E-3</v>
      </c>
      <c r="F2730" s="1" t="s">
        <v>20</v>
      </c>
      <c r="G2730" s="1">
        <v>4</v>
      </c>
      <c r="H2730" s="1">
        <v>-7.5741883798894003</v>
      </c>
      <c r="I2730" s="1">
        <v>49.978761277355702</v>
      </c>
      <c r="J2730" s="1">
        <v>-3.21648903511525</v>
      </c>
      <c r="K2730" s="1">
        <v>-7.6040771057368399</v>
      </c>
      <c r="L2730" s="1">
        <v>49.982111942718703</v>
      </c>
      <c r="M2730" s="1">
        <v>-3.2291817163822101</v>
      </c>
    </row>
    <row r="2731" spans="1:13" ht="15.75" customHeight="1" x14ac:dyDescent="0.25">
      <c r="A2731" s="1">
        <v>195.93199999999999</v>
      </c>
      <c r="B2731" s="1">
        <v>1.1060000000000001</v>
      </c>
      <c r="C2731" s="1">
        <v>0.1</v>
      </c>
      <c r="D2731" s="1">
        <v>1</v>
      </c>
      <c r="E2731" s="1">
        <v>0.01</v>
      </c>
      <c r="F2731" s="1" t="s">
        <v>20</v>
      </c>
      <c r="G2731" s="1">
        <v>1</v>
      </c>
      <c r="H2731" s="1">
        <v>-0.48000255360760902</v>
      </c>
      <c r="I2731" s="1">
        <v>50.050510960912099</v>
      </c>
      <c r="J2731" s="1">
        <v>-0.20384005164243599</v>
      </c>
      <c r="K2731" s="1">
        <v>-0.47626906111369599</v>
      </c>
      <c r="L2731" s="1">
        <v>50.048635106081001</v>
      </c>
      <c r="M2731" s="1">
        <v>-0.20225456986312901</v>
      </c>
    </row>
    <row r="2732" spans="1:13" ht="15.75" customHeight="1" x14ac:dyDescent="0.25">
      <c r="A2732" s="1">
        <v>157.14099999999999</v>
      </c>
      <c r="B2732" s="1">
        <v>1.335</v>
      </c>
      <c r="C2732" s="1">
        <v>0.01</v>
      </c>
      <c r="D2732" s="1">
        <v>1</v>
      </c>
      <c r="E2732" s="1">
        <v>1.4999999999999999E-2</v>
      </c>
      <c r="F2732" s="1" t="s">
        <v>20</v>
      </c>
      <c r="G2732" s="1">
        <v>3</v>
      </c>
      <c r="H2732" s="1">
        <v>-1.4127915541831599</v>
      </c>
      <c r="I2732" s="1">
        <v>50.052571047010197</v>
      </c>
      <c r="J2732" s="1">
        <v>-0.59996244020008505</v>
      </c>
      <c r="K2732" s="1">
        <v>-1.4169339819521301</v>
      </c>
      <c r="L2732" s="1">
        <v>50.053100295902297</v>
      </c>
      <c r="M2732" s="1">
        <v>-0.601721582279657</v>
      </c>
    </row>
    <row r="2733" spans="1:13" ht="15.75" customHeight="1" x14ac:dyDescent="0.25">
      <c r="A2733" s="1">
        <v>157.14099999999999</v>
      </c>
      <c r="B2733" s="1">
        <v>1.335</v>
      </c>
      <c r="C2733" s="1">
        <v>0.1</v>
      </c>
      <c r="D2733" s="1">
        <v>0.01</v>
      </c>
      <c r="E2733" s="1">
        <v>3.0000000000000001E-3</v>
      </c>
      <c r="F2733" s="1" t="s">
        <v>20</v>
      </c>
      <c r="G2733" s="1">
        <v>3</v>
      </c>
      <c r="H2733" s="1">
        <v>-0.88012751775229203</v>
      </c>
      <c r="I2733" s="1">
        <v>50.0519557873669</v>
      </c>
      <c r="J2733" s="1">
        <v>-0.37375892549358403</v>
      </c>
      <c r="K2733" s="1">
        <v>-0.89153101461255102</v>
      </c>
      <c r="L2733" s="1">
        <v>50.050321633651997</v>
      </c>
      <c r="M2733" s="1">
        <v>-0.37860158595742699</v>
      </c>
    </row>
    <row r="2734" spans="1:13" ht="15.75" customHeight="1" x14ac:dyDescent="0.25">
      <c r="A2734" s="1">
        <v>157.14099999999999</v>
      </c>
      <c r="B2734" s="1">
        <v>1.335</v>
      </c>
      <c r="C2734" s="1">
        <v>0.01</v>
      </c>
      <c r="D2734" s="1">
        <v>3</v>
      </c>
      <c r="E2734" s="1">
        <v>3.0000000000000001E-3</v>
      </c>
      <c r="F2734" s="1" t="s">
        <v>20</v>
      </c>
      <c r="G2734" s="1">
        <v>3</v>
      </c>
      <c r="H2734" s="1">
        <v>-3.42113475895369</v>
      </c>
      <c r="I2734" s="1">
        <v>50.058330597682598</v>
      </c>
      <c r="J2734" s="1">
        <v>-1.45283453327403</v>
      </c>
      <c r="K2734" s="1">
        <v>-3.42404642375956</v>
      </c>
      <c r="L2734" s="1">
        <v>50.049595704903801</v>
      </c>
      <c r="M2734" s="1">
        <v>-1.4540710139967501</v>
      </c>
    </row>
    <row r="2735" spans="1:13" ht="15.75" customHeight="1" x14ac:dyDescent="0.25">
      <c r="A2735" s="1">
        <v>127.977</v>
      </c>
      <c r="B2735" s="1">
        <v>1.3819999999999999</v>
      </c>
      <c r="C2735" s="1">
        <v>0.1</v>
      </c>
      <c r="D2735" s="1">
        <v>0.01</v>
      </c>
      <c r="E2735" s="1">
        <v>3.0999999999999999E-3</v>
      </c>
      <c r="F2735" s="1" t="s">
        <v>20</v>
      </c>
      <c r="G2735" s="1">
        <v>5</v>
      </c>
      <c r="H2735" s="1">
        <v>-1.8557923330363999</v>
      </c>
      <c r="I2735" s="1">
        <v>50.048423395788802</v>
      </c>
      <c r="J2735" s="1">
        <v>-0.78808915111109501</v>
      </c>
      <c r="K2735" s="1">
        <v>-1.8456538175700701</v>
      </c>
      <c r="L2735" s="1">
        <v>50.051167807475103</v>
      </c>
      <c r="M2735" s="1">
        <v>-0.78378368335742998</v>
      </c>
    </row>
    <row r="2736" spans="1:13" ht="15.75" customHeight="1" x14ac:dyDescent="0.25">
      <c r="A2736" s="1">
        <v>157.14099999999999</v>
      </c>
      <c r="B2736" s="1">
        <v>1.335</v>
      </c>
      <c r="C2736" s="1">
        <v>0.01</v>
      </c>
      <c r="D2736" s="1">
        <v>7</v>
      </c>
      <c r="E2736" s="1">
        <v>7.0000000000000001E-3</v>
      </c>
      <c r="F2736" s="1" t="s">
        <v>20</v>
      </c>
      <c r="G2736" s="1">
        <v>5</v>
      </c>
      <c r="H2736" s="1">
        <v>-11.261631777725301</v>
      </c>
      <c r="I2736" s="1">
        <v>50.059185619673698</v>
      </c>
      <c r="J2736" s="1">
        <v>-4.7824153973693599</v>
      </c>
      <c r="K2736" s="1">
        <v>-11.366207607866601</v>
      </c>
      <c r="L2736" s="1">
        <v>50.004556604142003</v>
      </c>
      <c r="M2736" s="1">
        <v>-4.8268250415604701</v>
      </c>
    </row>
    <row r="2737" spans="1:13" ht="15.75" customHeight="1" x14ac:dyDescent="0.25">
      <c r="A2737" s="1">
        <v>234.63499999999999</v>
      </c>
      <c r="B2737" s="1">
        <v>0.66600000000000004</v>
      </c>
      <c r="C2737" s="1">
        <v>11</v>
      </c>
      <c r="D2737" s="1">
        <v>0.01</v>
      </c>
      <c r="E2737" s="1">
        <v>0.16500000000000001</v>
      </c>
      <c r="F2737" s="1" t="s">
        <v>20</v>
      </c>
      <c r="G2737" s="1">
        <v>3</v>
      </c>
      <c r="H2737" s="1">
        <v>26.707084417571998</v>
      </c>
      <c r="I2737" s="1">
        <v>49.898669144962</v>
      </c>
      <c r="J2737" s="1">
        <v>11.3415510521369</v>
      </c>
      <c r="K2737" s="1">
        <v>26.777194484922202</v>
      </c>
      <c r="L2737" s="1">
        <v>50.163859389099699</v>
      </c>
      <c r="M2737" s="1">
        <v>11.3713243098871</v>
      </c>
    </row>
    <row r="2738" spans="1:13" ht="15.75" customHeight="1" x14ac:dyDescent="0.25">
      <c r="A2738" s="1">
        <v>127.977</v>
      </c>
      <c r="B2738" s="1">
        <v>1.3819999999999999</v>
      </c>
      <c r="C2738" s="1">
        <v>11</v>
      </c>
      <c r="D2738" s="1">
        <v>0.01</v>
      </c>
      <c r="E2738" s="1">
        <v>1.0999999999999999E-2</v>
      </c>
      <c r="F2738" s="1" t="s">
        <v>20</v>
      </c>
      <c r="G2738" s="1">
        <v>2</v>
      </c>
      <c r="H2738" s="1">
        <v>26.825846936086499</v>
      </c>
      <c r="I2738" s="1">
        <v>50.193957705161601</v>
      </c>
      <c r="J2738" s="1">
        <v>11.391985279466001</v>
      </c>
      <c r="K2738" s="1">
        <v>27.062181756653398</v>
      </c>
      <c r="L2738" s="1">
        <v>50.018148114234798</v>
      </c>
      <c r="M2738" s="1">
        <v>11.492348291427501</v>
      </c>
    </row>
    <row r="2739" spans="1:13" ht="15.75" customHeight="1" x14ac:dyDescent="0.25">
      <c r="A2739" s="1">
        <v>69.394999999999996</v>
      </c>
      <c r="B2739" s="1">
        <v>1.081</v>
      </c>
      <c r="C2739" s="1">
        <v>0.01</v>
      </c>
      <c r="D2739" s="1">
        <v>15</v>
      </c>
      <c r="E2739" s="1">
        <v>7.4999999999999997E-2</v>
      </c>
      <c r="F2739" s="1" t="s">
        <v>20</v>
      </c>
      <c r="G2739" s="1">
        <v>4</v>
      </c>
      <c r="H2739" s="1">
        <v>20.444765266411</v>
      </c>
      <c r="I2739" s="1">
        <v>50.071320461305497</v>
      </c>
      <c r="J2739" s="1">
        <v>8.6821663268265201</v>
      </c>
      <c r="K2739" s="1">
        <v>20.4566779673521</v>
      </c>
      <c r="L2739" s="1">
        <v>50.046614969376201</v>
      </c>
      <c r="M2739" s="1">
        <v>8.6872252281944</v>
      </c>
    </row>
    <row r="2740" spans="1:13" ht="15.75" customHeight="1" x14ac:dyDescent="0.25">
      <c r="A2740" s="1">
        <v>157.14099999999999</v>
      </c>
      <c r="B2740" s="1">
        <v>1.335</v>
      </c>
      <c r="C2740" s="1">
        <v>11</v>
      </c>
      <c r="D2740" s="1">
        <v>0.01</v>
      </c>
      <c r="E2740" s="1">
        <v>0.11</v>
      </c>
      <c r="F2740" s="1" t="s">
        <v>20</v>
      </c>
      <c r="G2740" s="1">
        <v>4</v>
      </c>
      <c r="H2740" s="1">
        <v>26.834097149078101</v>
      </c>
      <c r="I2740" s="1">
        <v>50.085513401419703</v>
      </c>
      <c r="J2740" s="1">
        <v>11.395488852164901</v>
      </c>
      <c r="K2740" s="1">
        <v>26.851869355962499</v>
      </c>
      <c r="L2740" s="1">
        <v>49.935337512204597</v>
      </c>
      <c r="M2740" s="1">
        <v>11.4030360777826</v>
      </c>
    </row>
    <row r="2741" spans="1:13" ht="15.75" customHeight="1" x14ac:dyDescent="0.25">
      <c r="A2741" s="1">
        <v>127.977</v>
      </c>
      <c r="B2741" s="1">
        <v>1.3819999999999999</v>
      </c>
      <c r="C2741" s="1">
        <v>0.01</v>
      </c>
      <c r="D2741" s="1">
        <v>0.1</v>
      </c>
      <c r="E2741" s="1">
        <v>1E-3</v>
      </c>
      <c r="F2741" s="1" t="s">
        <v>20</v>
      </c>
      <c r="G2741" s="1">
        <v>3</v>
      </c>
      <c r="H2741" s="1">
        <v>1.0494150457357501</v>
      </c>
      <c r="I2741" s="1">
        <v>50.047895573352001</v>
      </c>
      <c r="J2741" s="1">
        <v>0.44564933146583602</v>
      </c>
      <c r="K2741" s="1">
        <v>1.05052120994453</v>
      </c>
      <c r="L2741" s="1">
        <v>50.048823149233499</v>
      </c>
      <c r="M2741" s="1">
        <v>0.44611908015310398</v>
      </c>
    </row>
    <row r="2742" spans="1:13" ht="15.75" customHeight="1" x14ac:dyDescent="0.25">
      <c r="A2742" s="1">
        <v>69.394999999999996</v>
      </c>
      <c r="B2742" s="1">
        <v>1.081</v>
      </c>
      <c r="C2742" s="1">
        <v>7</v>
      </c>
      <c r="D2742" s="1">
        <v>0.01</v>
      </c>
      <c r="E2742" s="1">
        <v>0.21</v>
      </c>
      <c r="F2742" s="1" t="s">
        <v>20</v>
      </c>
      <c r="G2742" s="1">
        <v>3</v>
      </c>
      <c r="H2742" s="1">
        <v>17.312409385978999</v>
      </c>
      <c r="I2742" s="1">
        <v>50.1420103166869</v>
      </c>
      <c r="J2742" s="1">
        <v>7.3519659359516902</v>
      </c>
      <c r="K2742" s="1">
        <v>17.178497628293101</v>
      </c>
      <c r="L2742" s="1">
        <v>50.074717926143599</v>
      </c>
      <c r="M2742" s="1">
        <v>7.2950983643167699</v>
      </c>
    </row>
    <row r="2743" spans="1:13" ht="15.75" customHeight="1" x14ac:dyDescent="0.25">
      <c r="A2743" s="1">
        <v>195.93199999999999</v>
      </c>
      <c r="B2743" s="1">
        <v>1.1060000000000001</v>
      </c>
      <c r="C2743" s="1">
        <v>1</v>
      </c>
      <c r="D2743" s="1">
        <v>0.01</v>
      </c>
      <c r="E2743" s="1">
        <v>0.03</v>
      </c>
      <c r="F2743" s="1" t="s">
        <v>20</v>
      </c>
      <c r="G2743" s="1">
        <v>5</v>
      </c>
      <c r="H2743" s="1">
        <v>-2.8229163996605799</v>
      </c>
      <c r="I2743" s="1">
        <v>50.066994607241703</v>
      </c>
      <c r="J2743" s="1">
        <v>-1.19879242384091</v>
      </c>
      <c r="K2743" s="1">
        <v>-2.8026491457251401</v>
      </c>
      <c r="L2743" s="1">
        <v>50.059279516478298</v>
      </c>
      <c r="M2743" s="1">
        <v>-1.1901856402773601</v>
      </c>
    </row>
    <row r="2744" spans="1:13" ht="15.75" customHeight="1" x14ac:dyDescent="0.25">
      <c r="A2744" s="1">
        <v>98.736000000000004</v>
      </c>
      <c r="B2744" s="1">
        <v>1.3109999999999999</v>
      </c>
      <c r="C2744" s="1">
        <v>0.01</v>
      </c>
      <c r="D2744" s="1">
        <v>1</v>
      </c>
      <c r="E2744" s="1">
        <v>5.0000000000000001E-3</v>
      </c>
      <c r="F2744" s="1" t="s">
        <v>20</v>
      </c>
      <c r="G2744" s="1">
        <v>2</v>
      </c>
      <c r="H2744" s="1">
        <v>1.25643196687271</v>
      </c>
      <c r="I2744" s="1">
        <v>50.048876546012202</v>
      </c>
      <c r="J2744" s="1">
        <v>0.53356207188411497</v>
      </c>
      <c r="K2744" s="1">
        <v>1.2684513215867199</v>
      </c>
      <c r="L2744" s="1">
        <v>50.053607666544004</v>
      </c>
      <c r="M2744" s="1">
        <v>0.53866626532475204</v>
      </c>
    </row>
    <row r="2745" spans="1:13" ht="15.75" customHeight="1" x14ac:dyDescent="0.25">
      <c r="A2745" s="1">
        <v>69.394999999999996</v>
      </c>
      <c r="B2745" s="1">
        <v>1.081</v>
      </c>
      <c r="C2745" s="1">
        <v>0.01</v>
      </c>
      <c r="D2745" s="1">
        <v>11</v>
      </c>
      <c r="E2745" s="1">
        <v>1.0999999999999999E-2</v>
      </c>
      <c r="F2745" s="1" t="s">
        <v>20</v>
      </c>
      <c r="G2745" s="1">
        <v>3</v>
      </c>
      <c r="H2745" s="1">
        <v>-12.335433272529301</v>
      </c>
      <c r="I2745" s="1">
        <v>50.010077294280002</v>
      </c>
      <c r="J2745" s="1">
        <v>-5.2384207884021396</v>
      </c>
      <c r="K2745" s="1">
        <v>-12.264076441525599</v>
      </c>
      <c r="L2745" s="1">
        <v>50.019235844394601</v>
      </c>
      <c r="M2745" s="1">
        <v>-5.2081180743696596</v>
      </c>
    </row>
    <row r="2746" spans="1:13" ht="15.75" customHeight="1" x14ac:dyDescent="0.25">
      <c r="A2746" s="1">
        <v>195.93199999999999</v>
      </c>
      <c r="B2746" s="1">
        <v>1.1060000000000001</v>
      </c>
      <c r="C2746" s="1">
        <v>0.01</v>
      </c>
      <c r="D2746" s="1">
        <v>0.5</v>
      </c>
      <c r="E2746" s="1">
        <v>1.55E-2</v>
      </c>
      <c r="F2746" s="1" t="s">
        <v>20</v>
      </c>
      <c r="G2746" s="1">
        <v>5</v>
      </c>
      <c r="H2746" s="1">
        <v>1.4725177275867201</v>
      </c>
      <c r="I2746" s="1">
        <v>50.038783250321899</v>
      </c>
      <c r="J2746" s="1">
        <v>0.62532602666329495</v>
      </c>
      <c r="K2746" s="1">
        <v>1.50512206592134</v>
      </c>
      <c r="L2746" s="1">
        <v>50.050462184178301</v>
      </c>
      <c r="M2746" s="1">
        <v>0.63917193219014001</v>
      </c>
    </row>
    <row r="2747" spans="1:13" ht="15.75" customHeight="1" x14ac:dyDescent="0.25">
      <c r="A2747" s="1">
        <v>157.14099999999999</v>
      </c>
      <c r="B2747" s="1">
        <v>1.335</v>
      </c>
      <c r="C2747" s="1">
        <v>0.1</v>
      </c>
      <c r="D2747" s="1">
        <v>0.01</v>
      </c>
      <c r="E2747" s="1">
        <v>1.5E-3</v>
      </c>
      <c r="F2747" s="1" t="s">
        <v>20</v>
      </c>
      <c r="G2747" s="1">
        <v>1</v>
      </c>
      <c r="H2747" s="1">
        <v>0.42974004253025599</v>
      </c>
      <c r="I2747" s="1">
        <v>50.047883059194398</v>
      </c>
      <c r="J2747" s="1">
        <v>0.18249534675142501</v>
      </c>
      <c r="K2747" s="1">
        <v>0.43146677785963999</v>
      </c>
      <c r="L2747" s="1">
        <v>50.049431033316203</v>
      </c>
      <c r="M2747" s="1">
        <v>0.18322862997266801</v>
      </c>
    </row>
    <row r="2748" spans="1:13" ht="15.75" customHeight="1" x14ac:dyDescent="0.25">
      <c r="A2748" s="1">
        <v>98.736000000000004</v>
      </c>
      <c r="B2748" s="1">
        <v>1.3109999999999999</v>
      </c>
      <c r="C2748" s="1">
        <v>0.01</v>
      </c>
      <c r="D2748" s="1">
        <v>7</v>
      </c>
      <c r="E2748" s="1">
        <v>7.0000000000000007E-2</v>
      </c>
      <c r="F2748" s="1" t="s">
        <v>20</v>
      </c>
      <c r="G2748" s="1">
        <v>3</v>
      </c>
      <c r="H2748" s="1">
        <v>7.8918703151473704</v>
      </c>
      <c r="I2748" s="1">
        <v>50.069068305370699</v>
      </c>
      <c r="J2748" s="1">
        <v>3.3513972800863598</v>
      </c>
      <c r="K2748" s="1">
        <v>7.9042932626038498</v>
      </c>
      <c r="L2748" s="1">
        <v>50.048045629423697</v>
      </c>
      <c r="M2748" s="1">
        <v>3.35667286504325</v>
      </c>
    </row>
    <row r="2749" spans="1:13" ht="15.75" customHeight="1" x14ac:dyDescent="0.25">
      <c r="A2749" s="1">
        <v>157.14099999999999</v>
      </c>
      <c r="B2749" s="1">
        <v>1.335</v>
      </c>
      <c r="C2749" s="1">
        <v>1</v>
      </c>
      <c r="D2749" s="1">
        <v>0.01</v>
      </c>
      <c r="E2749" s="1">
        <v>1E-3</v>
      </c>
      <c r="F2749" s="1" t="s">
        <v>20</v>
      </c>
      <c r="G2749" s="1">
        <v>1</v>
      </c>
      <c r="H2749" s="1">
        <v>-2.49603054843945</v>
      </c>
      <c r="I2749" s="1">
        <v>50.044688472578798</v>
      </c>
      <c r="J2749" s="1">
        <v>-1.0599756023608999</v>
      </c>
      <c r="K2749" s="1">
        <v>-2.4828059328692502</v>
      </c>
      <c r="L2749" s="1">
        <v>50.059898877334597</v>
      </c>
      <c r="M2749" s="1">
        <v>-1.0543595774032799</v>
      </c>
    </row>
    <row r="2750" spans="1:13" ht="15.75" customHeight="1" x14ac:dyDescent="0.25">
      <c r="A2750" s="1">
        <v>127.977</v>
      </c>
      <c r="B2750" s="1">
        <v>1.3819999999999999</v>
      </c>
      <c r="C2750" s="1">
        <v>1</v>
      </c>
      <c r="D2750" s="1">
        <v>0.01</v>
      </c>
      <c r="E2750" s="1">
        <v>3.1E-2</v>
      </c>
      <c r="F2750" s="1" t="s">
        <v>20</v>
      </c>
      <c r="G2750" s="1">
        <v>3</v>
      </c>
      <c r="H2750" s="1">
        <v>-2.7627762087798899</v>
      </c>
      <c r="I2750" s="1">
        <v>50.047291973250502</v>
      </c>
      <c r="J2750" s="1">
        <v>-1.17325301884656</v>
      </c>
      <c r="K2750" s="1">
        <v>-2.6933437458652798</v>
      </c>
      <c r="L2750" s="1">
        <v>50.051511888336599</v>
      </c>
      <c r="M2750" s="1">
        <v>-1.1437675156553699</v>
      </c>
    </row>
    <row r="2751" spans="1:13" ht="15.75" customHeight="1" x14ac:dyDescent="0.25">
      <c r="A2751" s="1">
        <v>127.977</v>
      </c>
      <c r="B2751" s="1">
        <v>1.3819999999999999</v>
      </c>
      <c r="C2751" s="1">
        <v>15</v>
      </c>
      <c r="D2751" s="1">
        <v>0.01</v>
      </c>
      <c r="E2751" s="1">
        <v>0.46500000000000002</v>
      </c>
      <c r="F2751" s="1" t="s">
        <v>20</v>
      </c>
      <c r="G2751" s="1">
        <v>4</v>
      </c>
      <c r="H2751" s="1">
        <v>36.373935915301203</v>
      </c>
      <c r="I2751" s="1">
        <v>50.121274734739103</v>
      </c>
      <c r="J2751" s="1">
        <v>15.4467198553173</v>
      </c>
      <c r="K2751" s="1">
        <v>36.401968299322498</v>
      </c>
      <c r="L2751" s="1">
        <v>50.0073111217418</v>
      </c>
      <c r="M2751" s="1">
        <v>15.458624214082899</v>
      </c>
    </row>
    <row r="2752" spans="1:13" ht="15.75" customHeight="1" x14ac:dyDescent="0.25">
      <c r="A2752" s="1">
        <v>127.977</v>
      </c>
      <c r="B2752" s="1">
        <v>1.3819999999999999</v>
      </c>
      <c r="C2752" s="1">
        <v>0.01</v>
      </c>
      <c r="D2752" s="1">
        <v>1</v>
      </c>
      <c r="E2752" s="1">
        <v>3.1E-2</v>
      </c>
      <c r="F2752" s="1" t="s">
        <v>20</v>
      </c>
      <c r="G2752" s="1">
        <v>5</v>
      </c>
      <c r="H2752" s="1">
        <v>2.4922521420982102</v>
      </c>
      <c r="I2752" s="1">
        <v>50.056385399314699</v>
      </c>
      <c r="J2752" s="1">
        <v>1.0583710472643999</v>
      </c>
      <c r="K2752" s="1">
        <v>2.48140637563613</v>
      </c>
      <c r="L2752" s="1">
        <v>50.050660941644701</v>
      </c>
      <c r="M2752" s="1">
        <v>1.0537652351096201</v>
      </c>
    </row>
    <row r="2753" spans="1:13" ht="15.75" customHeight="1" x14ac:dyDescent="0.25">
      <c r="A2753" s="1">
        <v>195.93199999999999</v>
      </c>
      <c r="B2753" s="1">
        <v>1.1060000000000001</v>
      </c>
      <c r="C2753" s="1">
        <v>1</v>
      </c>
      <c r="D2753" s="1">
        <v>0.01</v>
      </c>
      <c r="E2753" s="1">
        <v>0.03</v>
      </c>
      <c r="F2753" s="1" t="s">
        <v>20</v>
      </c>
      <c r="G2753" s="1">
        <v>2</v>
      </c>
      <c r="H2753" s="1">
        <v>-2.5534152163697001</v>
      </c>
      <c r="I2753" s="1">
        <v>50.039173031269002</v>
      </c>
      <c r="J2753" s="1">
        <v>-1.0843448345378299</v>
      </c>
      <c r="K2753" s="1">
        <v>-2.5136259477951102</v>
      </c>
      <c r="L2753" s="1">
        <v>50.041670416825298</v>
      </c>
      <c r="M2753" s="1">
        <v>-1.06744774409509</v>
      </c>
    </row>
    <row r="2754" spans="1:13" ht="15.75" customHeight="1" x14ac:dyDescent="0.25">
      <c r="A2754" s="1">
        <v>157.14099999999999</v>
      </c>
      <c r="B2754" s="1">
        <v>1.335</v>
      </c>
      <c r="C2754" s="1">
        <v>11</v>
      </c>
      <c r="D2754" s="1">
        <v>0.01</v>
      </c>
      <c r="E2754" s="1">
        <v>5.5E-2</v>
      </c>
      <c r="F2754" s="1" t="s">
        <v>20</v>
      </c>
      <c r="G2754" s="1">
        <v>3</v>
      </c>
      <c r="H2754" s="1">
        <v>27.134743988684601</v>
      </c>
      <c r="I2754" s="1">
        <v>50.087458012166003</v>
      </c>
      <c r="J2754" s="1">
        <v>11.523162896502701</v>
      </c>
      <c r="K2754" s="1">
        <v>27.259815732506102</v>
      </c>
      <c r="L2754" s="1">
        <v>49.980830784014898</v>
      </c>
      <c r="M2754" s="1">
        <v>11.576276427937</v>
      </c>
    </row>
    <row r="2755" spans="1:13" ht="15.75" customHeight="1" x14ac:dyDescent="0.25">
      <c r="A2755" s="1">
        <v>157.14099999999999</v>
      </c>
      <c r="B2755" s="1">
        <v>1.335</v>
      </c>
      <c r="C2755" s="1">
        <v>15</v>
      </c>
      <c r="D2755" s="1">
        <v>0.01</v>
      </c>
      <c r="E2755" s="1">
        <v>0.45</v>
      </c>
      <c r="F2755" s="1" t="s">
        <v>20</v>
      </c>
      <c r="G2755" s="1">
        <v>5</v>
      </c>
      <c r="H2755" s="1">
        <v>36.231189095928698</v>
      </c>
      <c r="I2755" s="1">
        <v>49.983235557083198</v>
      </c>
      <c r="J2755" s="1">
        <v>15.386100346495899</v>
      </c>
      <c r="K2755" s="1">
        <v>37.101191967528003</v>
      </c>
      <c r="L2755" s="1">
        <v>50.080319731614402</v>
      </c>
      <c r="M2755" s="1">
        <v>15.7555596940411</v>
      </c>
    </row>
    <row r="2756" spans="1:13" ht="15.75" customHeight="1" x14ac:dyDescent="0.25">
      <c r="A2756" s="1">
        <v>234.63499999999999</v>
      </c>
      <c r="B2756" s="1">
        <v>0.66600000000000004</v>
      </c>
      <c r="C2756" s="1">
        <v>0.01</v>
      </c>
      <c r="D2756" s="1">
        <v>0.5</v>
      </c>
      <c r="E2756" s="1">
        <v>7.4999999999999997E-3</v>
      </c>
      <c r="F2756" s="1" t="s">
        <v>20</v>
      </c>
      <c r="G2756" s="1">
        <v>1</v>
      </c>
      <c r="H2756" s="1">
        <v>-0.38575134440752301</v>
      </c>
      <c r="I2756" s="1">
        <v>50.049771312192398</v>
      </c>
      <c r="J2756" s="1">
        <v>-0.16381490759619599</v>
      </c>
      <c r="K2756" s="1">
        <v>-0.38709688412126197</v>
      </c>
      <c r="L2756" s="1">
        <v>50.049578162703199</v>
      </c>
      <c r="M2756" s="1">
        <v>-0.16438631056618899</v>
      </c>
    </row>
    <row r="2757" spans="1:13" ht="15.75" customHeight="1" x14ac:dyDescent="0.25">
      <c r="A2757" s="1">
        <v>157.14099999999999</v>
      </c>
      <c r="B2757" s="1">
        <v>1.335</v>
      </c>
      <c r="C2757" s="1">
        <v>0.01</v>
      </c>
      <c r="D2757" s="1">
        <v>7</v>
      </c>
      <c r="E2757" s="1">
        <v>0.14000000000000001</v>
      </c>
      <c r="F2757" s="1" t="s">
        <v>20</v>
      </c>
      <c r="G2757" s="1">
        <v>3</v>
      </c>
      <c r="H2757" s="1">
        <v>-7.7719105621605999</v>
      </c>
      <c r="I2757" s="1">
        <v>50.073511798011303</v>
      </c>
      <c r="J2757" s="1">
        <v>-3.3004546297607402</v>
      </c>
      <c r="K2757" s="1">
        <v>-7.7665268127134599</v>
      </c>
      <c r="L2757" s="1">
        <v>50.033780297413998</v>
      </c>
      <c r="M2757" s="1">
        <v>-3.2981683424127102</v>
      </c>
    </row>
    <row r="2758" spans="1:13" ht="15.75" customHeight="1" x14ac:dyDescent="0.25">
      <c r="A2758" s="1">
        <v>127.977</v>
      </c>
      <c r="B2758" s="1">
        <v>1.3819999999999999</v>
      </c>
      <c r="C2758" s="1">
        <v>0.1</v>
      </c>
      <c r="D2758" s="1">
        <v>0.01</v>
      </c>
      <c r="E2758" s="1">
        <v>1.5E-3</v>
      </c>
      <c r="F2758" s="1" t="s">
        <v>20</v>
      </c>
      <c r="G2758" s="1">
        <v>1</v>
      </c>
      <c r="H2758" s="1">
        <v>-0.49563998170761098</v>
      </c>
      <c r="I2758" s="1">
        <v>50.052141093741902</v>
      </c>
      <c r="J2758" s="1">
        <v>-0.21048071246288899</v>
      </c>
      <c r="K2758" s="1">
        <v>-0.493252897560921</v>
      </c>
      <c r="L2758" s="1">
        <v>50.050032283790898</v>
      </c>
      <c r="M2758" s="1">
        <v>-0.209467002531391</v>
      </c>
    </row>
    <row r="2759" spans="1:13" ht="15.75" customHeight="1" x14ac:dyDescent="0.25">
      <c r="A2759" s="1">
        <v>127.977</v>
      </c>
      <c r="B2759" s="1">
        <v>1.3819999999999999</v>
      </c>
      <c r="C2759" s="1">
        <v>15</v>
      </c>
      <c r="D2759" s="1">
        <v>0.01</v>
      </c>
      <c r="E2759" s="1">
        <v>0.45</v>
      </c>
      <c r="F2759" s="1" t="s">
        <v>20</v>
      </c>
      <c r="G2759" s="1">
        <v>1</v>
      </c>
      <c r="H2759" s="1">
        <v>36.540038792992597</v>
      </c>
      <c r="I2759" s="1">
        <v>50.091891752386502</v>
      </c>
      <c r="J2759" s="1">
        <v>15.5172578533177</v>
      </c>
      <c r="K2759" s="1">
        <v>36.590154572308002</v>
      </c>
      <c r="L2759" s="1">
        <v>50.002235056670102</v>
      </c>
      <c r="M2759" s="1">
        <v>15.538540246436201</v>
      </c>
    </row>
    <row r="2760" spans="1:13" ht="15.75" customHeight="1" x14ac:dyDescent="0.25">
      <c r="A2760" s="1">
        <v>157.14099999999999</v>
      </c>
      <c r="B2760" s="1">
        <v>1.335</v>
      </c>
      <c r="C2760" s="1">
        <v>0.01</v>
      </c>
      <c r="D2760" s="1">
        <v>0.5</v>
      </c>
      <c r="E2760" s="1">
        <v>5.0000000000000001E-3</v>
      </c>
      <c r="F2760" s="1" t="s">
        <v>20</v>
      </c>
      <c r="G2760" s="1">
        <v>5</v>
      </c>
      <c r="H2760" s="1">
        <v>-1.71442900646894</v>
      </c>
      <c r="I2760" s="1">
        <v>50.050147266114003</v>
      </c>
      <c r="J2760" s="1">
        <v>-0.72805716259085396</v>
      </c>
      <c r="K2760" s="1">
        <v>-1.7030910506666299</v>
      </c>
      <c r="L2760" s="1">
        <v>50.048525501304901</v>
      </c>
      <c r="M2760" s="1">
        <v>-0.72324233508859803</v>
      </c>
    </row>
    <row r="2761" spans="1:13" ht="15.75" customHeight="1" x14ac:dyDescent="0.25">
      <c r="A2761" s="1">
        <v>98.736000000000004</v>
      </c>
      <c r="B2761" s="1">
        <v>1.3109999999999999</v>
      </c>
      <c r="C2761" s="1">
        <v>1</v>
      </c>
      <c r="D2761" s="1">
        <v>0.01</v>
      </c>
      <c r="E2761" s="1">
        <v>1.4999999999999999E-2</v>
      </c>
      <c r="F2761" s="1" t="s">
        <v>20</v>
      </c>
      <c r="G2761" s="1">
        <v>5</v>
      </c>
      <c r="H2761" s="1">
        <v>3.5062325429881001</v>
      </c>
      <c r="I2761" s="1">
        <v>50.047871877008497</v>
      </c>
      <c r="J2761" s="1">
        <v>1.4889725424614</v>
      </c>
      <c r="K2761" s="1">
        <v>3.4892635559625602</v>
      </c>
      <c r="L2761" s="1">
        <v>50.060182208239297</v>
      </c>
      <c r="M2761" s="1">
        <v>1.4817664158155901</v>
      </c>
    </row>
    <row r="2762" spans="1:13" ht="15.75" customHeight="1" x14ac:dyDescent="0.25">
      <c r="A2762" s="1">
        <v>98.736000000000004</v>
      </c>
      <c r="B2762" s="1">
        <v>1.3109999999999999</v>
      </c>
      <c r="C2762" s="1">
        <v>0.01</v>
      </c>
      <c r="D2762" s="1">
        <v>3</v>
      </c>
      <c r="E2762" s="1">
        <v>4.4999999999999998E-2</v>
      </c>
      <c r="F2762" s="1" t="s">
        <v>20</v>
      </c>
      <c r="G2762" s="1">
        <v>5</v>
      </c>
      <c r="H2762" s="1">
        <v>5.4587099855497199</v>
      </c>
      <c r="I2762" s="1">
        <v>50.051608811611104</v>
      </c>
      <c r="J2762" s="1">
        <v>2.31812042871994</v>
      </c>
      <c r="K2762" s="1">
        <v>5.3815528442498399</v>
      </c>
      <c r="L2762" s="1">
        <v>50.031464348828102</v>
      </c>
      <c r="M2762" s="1">
        <v>2.28535452872848</v>
      </c>
    </row>
    <row r="2763" spans="1:13" ht="15.75" customHeight="1" x14ac:dyDescent="0.25">
      <c r="A2763" s="1">
        <v>157.14099999999999</v>
      </c>
      <c r="B2763" s="1">
        <v>1.335</v>
      </c>
      <c r="C2763" s="1">
        <v>7</v>
      </c>
      <c r="D2763" s="1">
        <v>0.01</v>
      </c>
      <c r="E2763" s="1">
        <v>7.0000000000000007E-2</v>
      </c>
      <c r="F2763" s="1" t="s">
        <v>20</v>
      </c>
      <c r="G2763" s="1">
        <v>3</v>
      </c>
      <c r="H2763" s="1">
        <v>16.946846702414099</v>
      </c>
      <c r="I2763" s="1">
        <v>50.032854124241602</v>
      </c>
      <c r="J2763" s="1">
        <v>7.1967244362213902</v>
      </c>
      <c r="K2763" s="1">
        <v>17.135226388472599</v>
      </c>
      <c r="L2763" s="1">
        <v>49.977917784415197</v>
      </c>
      <c r="M2763" s="1">
        <v>7.2767226042435196</v>
      </c>
    </row>
    <row r="2764" spans="1:13" ht="15.75" customHeight="1" x14ac:dyDescent="0.25">
      <c r="A2764" s="1">
        <v>127.977</v>
      </c>
      <c r="B2764" s="1">
        <v>1.3819999999999999</v>
      </c>
      <c r="C2764" s="1">
        <v>0.01</v>
      </c>
      <c r="D2764" s="1">
        <v>11</v>
      </c>
      <c r="E2764" s="1">
        <v>0.11</v>
      </c>
      <c r="F2764" s="1" t="s">
        <v>20</v>
      </c>
      <c r="G2764" s="1">
        <v>4</v>
      </c>
      <c r="H2764" s="1">
        <v>-14.8778310246876</v>
      </c>
      <c r="I2764" s="1">
        <v>50.0966091744937</v>
      </c>
      <c r="J2764" s="1">
        <v>-6.3180868968437398</v>
      </c>
      <c r="K2764" s="1">
        <v>-14.9721731917382</v>
      </c>
      <c r="L2764" s="1">
        <v>50.040997588250697</v>
      </c>
      <c r="M2764" s="1">
        <v>-6.3581506674614596</v>
      </c>
    </row>
    <row r="2765" spans="1:13" ht="15.75" customHeight="1" x14ac:dyDescent="0.25">
      <c r="A2765" s="1">
        <v>157.14099999999999</v>
      </c>
      <c r="B2765" s="1">
        <v>1.335</v>
      </c>
      <c r="C2765" s="1">
        <v>0.5</v>
      </c>
      <c r="D2765" s="1">
        <v>0.01</v>
      </c>
      <c r="E2765" s="1">
        <v>2.5000000000000001E-3</v>
      </c>
      <c r="F2765" s="1" t="s">
        <v>20</v>
      </c>
      <c r="G2765" s="1">
        <v>4</v>
      </c>
      <c r="H2765" s="1">
        <v>-1.72763130584911</v>
      </c>
      <c r="I2765" s="1">
        <v>50.054608074067097</v>
      </c>
      <c r="J2765" s="1">
        <v>-0.73366371065445801</v>
      </c>
      <c r="K2765" s="1">
        <v>-1.6896640524539099</v>
      </c>
      <c r="L2765" s="1">
        <v>50.053006215314703</v>
      </c>
      <c r="M2765" s="1">
        <v>-0.71754036540424504</v>
      </c>
    </row>
    <row r="2766" spans="1:13" ht="15.75" customHeight="1" x14ac:dyDescent="0.25">
      <c r="A2766" s="1">
        <v>69.394999999999996</v>
      </c>
      <c r="B2766" s="1">
        <v>1.081</v>
      </c>
      <c r="C2766" s="1">
        <v>0.1</v>
      </c>
      <c r="D2766" s="1">
        <v>0.01</v>
      </c>
      <c r="E2766" s="1">
        <v>1E-4</v>
      </c>
      <c r="F2766" s="1" t="s">
        <v>20</v>
      </c>
      <c r="G2766" s="1">
        <v>4</v>
      </c>
      <c r="H2766" s="1">
        <v>2.6306076533631702</v>
      </c>
      <c r="I2766" s="1">
        <v>50.056101878905103</v>
      </c>
      <c r="J2766" s="1">
        <v>1.11712572335789</v>
      </c>
      <c r="K2766" s="1">
        <v>2.6621939528213199</v>
      </c>
      <c r="L2766" s="1">
        <v>50.0519256611937</v>
      </c>
      <c r="M2766" s="1">
        <v>1.1305393038989799</v>
      </c>
    </row>
    <row r="2767" spans="1:13" ht="15.75" customHeight="1" x14ac:dyDescent="0.25">
      <c r="A2767" s="1">
        <v>98.736000000000004</v>
      </c>
      <c r="B2767" s="1">
        <v>1.3109999999999999</v>
      </c>
      <c r="C2767" s="1">
        <v>0.01</v>
      </c>
      <c r="D2767" s="1">
        <v>0.5</v>
      </c>
      <c r="E2767" s="1">
        <v>7.4999999999999997E-3</v>
      </c>
      <c r="F2767" s="1" t="s">
        <v>20</v>
      </c>
      <c r="G2767" s="1">
        <v>1</v>
      </c>
      <c r="H2767" s="1">
        <v>-0.62198194185900801</v>
      </c>
      <c r="I2767" s="1">
        <v>50.050822400036999</v>
      </c>
      <c r="J2767" s="1">
        <v>-0.264133659698916</v>
      </c>
      <c r="K2767" s="1">
        <v>-0.62286476008436098</v>
      </c>
      <c r="L2767" s="1">
        <v>50.049655962008998</v>
      </c>
      <c r="M2767" s="1">
        <v>-0.26450856127244798</v>
      </c>
    </row>
    <row r="2768" spans="1:13" ht="15.75" customHeight="1" x14ac:dyDescent="0.25">
      <c r="A2768" s="1">
        <v>69.394999999999996</v>
      </c>
      <c r="B2768" s="1">
        <v>1.081</v>
      </c>
      <c r="C2768" s="1">
        <v>11</v>
      </c>
      <c r="D2768" s="1">
        <v>0.01</v>
      </c>
      <c r="E2768" s="1">
        <v>1.0999999999999999E-2</v>
      </c>
      <c r="F2768" s="1" t="s">
        <v>20</v>
      </c>
      <c r="G2768" s="1">
        <v>2</v>
      </c>
      <c r="H2768" s="1">
        <v>26.693433127807701</v>
      </c>
      <c r="I2768" s="1">
        <v>50.008676796423003</v>
      </c>
      <c r="J2768" s="1">
        <v>11.3357538337896</v>
      </c>
      <c r="K2768" s="1">
        <v>26.782169263546599</v>
      </c>
      <c r="L2768" s="1">
        <v>50.119656628756402</v>
      </c>
      <c r="M2768" s="1">
        <v>11.373436921839</v>
      </c>
    </row>
    <row r="2769" spans="1:13" ht="15.75" customHeight="1" x14ac:dyDescent="0.25">
      <c r="A2769" s="1">
        <v>98.736000000000004</v>
      </c>
      <c r="B2769" s="1">
        <v>1.3109999999999999</v>
      </c>
      <c r="C2769" s="1">
        <v>0.1</v>
      </c>
      <c r="D2769" s="1">
        <v>1</v>
      </c>
      <c r="E2769" s="1">
        <v>0.01</v>
      </c>
      <c r="F2769" s="1" t="s">
        <v>20</v>
      </c>
      <c r="G2769" s="1">
        <v>5</v>
      </c>
      <c r="H2769" s="1">
        <v>2.7961660155627799</v>
      </c>
      <c r="I2769" s="1">
        <v>50.045786757127097</v>
      </c>
      <c r="J2769" s="1">
        <v>1.18743248495107</v>
      </c>
      <c r="K2769" s="1">
        <v>2.8263447285246999</v>
      </c>
      <c r="L2769" s="1">
        <v>50.072968258254598</v>
      </c>
      <c r="M2769" s="1">
        <v>1.2002483134553701</v>
      </c>
    </row>
    <row r="2770" spans="1:13" ht="15.75" customHeight="1" x14ac:dyDescent="0.25">
      <c r="A2770" s="1">
        <v>234.63499999999999</v>
      </c>
      <c r="B2770" s="1">
        <v>0.66600000000000004</v>
      </c>
      <c r="C2770" s="1">
        <v>0.5</v>
      </c>
      <c r="D2770" s="1">
        <v>0.01</v>
      </c>
      <c r="E2770" s="1">
        <v>5.0000000000000001E-4</v>
      </c>
      <c r="F2770" s="1" t="s">
        <v>20</v>
      </c>
      <c r="G2770" s="1">
        <v>5</v>
      </c>
      <c r="H2770" s="1">
        <v>1.63422288444219</v>
      </c>
      <c r="I2770" s="1">
        <v>50.0570745651072</v>
      </c>
      <c r="J2770" s="1">
        <v>0.69399646867767695</v>
      </c>
      <c r="K2770" s="1">
        <v>1.6024537769140901</v>
      </c>
      <c r="L2770" s="1">
        <v>50.053141473396501</v>
      </c>
      <c r="M2770" s="1">
        <v>0.68050525603622303</v>
      </c>
    </row>
    <row r="2771" spans="1:13" ht="15.75" customHeight="1" x14ac:dyDescent="0.25">
      <c r="A2771" s="1">
        <v>69.394999999999996</v>
      </c>
      <c r="B2771" s="1">
        <v>1.081</v>
      </c>
      <c r="C2771" s="1">
        <v>11</v>
      </c>
      <c r="D2771" s="1">
        <v>0.01</v>
      </c>
      <c r="E2771" s="1">
        <v>0.34100000000000003</v>
      </c>
      <c r="F2771" s="1" t="s">
        <v>20</v>
      </c>
      <c r="G2771" s="1">
        <v>4</v>
      </c>
      <c r="H2771" s="1">
        <v>26.818338151425898</v>
      </c>
      <c r="I2771" s="1">
        <v>50.022319274273798</v>
      </c>
      <c r="J2771" s="1">
        <v>11.388796565069599</v>
      </c>
      <c r="K2771" s="1">
        <v>27.0222670448697</v>
      </c>
      <c r="L2771" s="1">
        <v>50.108223284708998</v>
      </c>
      <c r="M2771" s="1">
        <v>11.4753979297051</v>
      </c>
    </row>
    <row r="2772" spans="1:13" ht="15.75" customHeight="1" x14ac:dyDescent="0.25">
      <c r="A2772" s="1">
        <v>127.977</v>
      </c>
      <c r="B2772" s="1">
        <v>1.3819999999999999</v>
      </c>
      <c r="C2772" s="1">
        <v>0.01</v>
      </c>
      <c r="D2772" s="1">
        <v>0.1</v>
      </c>
      <c r="E2772" s="1">
        <v>3.0999999999999999E-3</v>
      </c>
      <c r="F2772" s="1" t="s">
        <v>20</v>
      </c>
      <c r="G2772" s="1">
        <v>3</v>
      </c>
      <c r="H2772" s="1">
        <v>1.04340687860685</v>
      </c>
      <c r="I2772" s="1">
        <v>50.050331163892103</v>
      </c>
      <c r="J2772" s="1">
        <v>0.44309787608580398</v>
      </c>
      <c r="K2772" s="1">
        <v>1.05069498379657</v>
      </c>
      <c r="L2772" s="1">
        <v>50.049497916367102</v>
      </c>
      <c r="M2772" s="1">
        <v>0.44619287574170802</v>
      </c>
    </row>
    <row r="2773" spans="1:13" ht="15.75" customHeight="1" x14ac:dyDescent="0.25">
      <c r="A2773" s="1">
        <v>69.394999999999996</v>
      </c>
      <c r="B2773" s="1">
        <v>1.081</v>
      </c>
      <c r="C2773" s="1">
        <v>1</v>
      </c>
      <c r="D2773" s="1">
        <v>0.01</v>
      </c>
      <c r="E2773" s="1">
        <v>0.03</v>
      </c>
      <c r="F2773" s="1" t="s">
        <v>20</v>
      </c>
      <c r="G2773" s="1">
        <v>5</v>
      </c>
      <c r="H2773" s="1">
        <v>4.2515032944356097</v>
      </c>
      <c r="I2773" s="1">
        <v>50.066190193599297</v>
      </c>
      <c r="J2773" s="1">
        <v>1.80546258469322</v>
      </c>
      <c r="K2773" s="1">
        <v>4.2705686851373299</v>
      </c>
      <c r="L2773" s="1">
        <v>50.042865890864199</v>
      </c>
      <c r="M2773" s="1">
        <v>1.81355897958949</v>
      </c>
    </row>
    <row r="2774" spans="1:13" ht="15.75" customHeight="1" x14ac:dyDescent="0.25">
      <c r="A2774" s="1">
        <v>127.977</v>
      </c>
      <c r="B2774" s="1">
        <v>1.3819999999999999</v>
      </c>
      <c r="C2774" s="1">
        <v>0.01</v>
      </c>
      <c r="D2774" s="1">
        <v>7</v>
      </c>
      <c r="E2774" s="1">
        <v>0.21</v>
      </c>
      <c r="F2774" s="1" t="s">
        <v>20</v>
      </c>
      <c r="G2774" s="1">
        <v>4</v>
      </c>
      <c r="H2774" s="1">
        <v>9.4717110907839501</v>
      </c>
      <c r="I2774" s="1">
        <v>50.076408137353901</v>
      </c>
      <c r="J2774" s="1">
        <v>4.02229959690162</v>
      </c>
      <c r="K2774" s="1">
        <v>9.7897047803622392</v>
      </c>
      <c r="L2774" s="1">
        <v>49.941626347167599</v>
      </c>
      <c r="M2774" s="1">
        <v>4.1573402328699798</v>
      </c>
    </row>
    <row r="2775" spans="1:13" ht="15.75" customHeight="1" x14ac:dyDescent="0.25">
      <c r="A2775" s="1">
        <v>157.14099999999999</v>
      </c>
      <c r="B2775" s="1">
        <v>1.335</v>
      </c>
      <c r="C2775" s="1">
        <v>7</v>
      </c>
      <c r="D2775" s="1">
        <v>0.01</v>
      </c>
      <c r="E2775" s="1">
        <v>7.0000000000000001E-3</v>
      </c>
      <c r="F2775" s="1" t="s">
        <v>20</v>
      </c>
      <c r="G2775" s="1">
        <v>5</v>
      </c>
      <c r="H2775" s="1">
        <v>-17.2326878389391</v>
      </c>
      <c r="I2775" s="1">
        <v>50.060223050692002</v>
      </c>
      <c r="J2775" s="1">
        <v>-7.31811102384028</v>
      </c>
      <c r="K2775" s="1">
        <v>-17.2660381478874</v>
      </c>
      <c r="L2775" s="1">
        <v>50.0251021190765</v>
      </c>
      <c r="M2775" s="1">
        <v>-7.3322737166160303</v>
      </c>
    </row>
    <row r="2776" spans="1:13" ht="15.75" customHeight="1" x14ac:dyDescent="0.25">
      <c r="A2776" s="1">
        <v>195.93199999999999</v>
      </c>
      <c r="B2776" s="1">
        <v>1.1060000000000001</v>
      </c>
      <c r="C2776" s="1">
        <v>0.01</v>
      </c>
      <c r="D2776" s="1">
        <v>0.1</v>
      </c>
      <c r="E2776" s="1">
        <v>2E-3</v>
      </c>
      <c r="F2776" s="1" t="s">
        <v>20</v>
      </c>
      <c r="G2776" s="1">
        <v>5</v>
      </c>
      <c r="H2776" s="1">
        <v>1.2282355776487599</v>
      </c>
      <c r="I2776" s="1">
        <v>50.055225292051098</v>
      </c>
      <c r="J2776" s="1">
        <v>0.52158806592864004</v>
      </c>
      <c r="K2776" s="1">
        <v>1.2194549794518501</v>
      </c>
      <c r="L2776" s="1">
        <v>50.049664923241501</v>
      </c>
      <c r="M2776" s="1">
        <v>0.51785925745364703</v>
      </c>
    </row>
    <row r="2777" spans="1:13" ht="15.75" customHeight="1" x14ac:dyDescent="0.25">
      <c r="A2777" s="1">
        <v>69.394999999999996</v>
      </c>
      <c r="B2777" s="1">
        <v>1.081</v>
      </c>
      <c r="C2777" s="1">
        <v>7</v>
      </c>
      <c r="D2777" s="1">
        <v>0.01</v>
      </c>
      <c r="E2777" s="1">
        <v>0.217</v>
      </c>
      <c r="F2777" s="1" t="s">
        <v>20</v>
      </c>
      <c r="G2777" s="1">
        <v>2</v>
      </c>
      <c r="H2777" s="1">
        <v>17.121155966914799</v>
      </c>
      <c r="I2777" s="1">
        <v>50.022595695384602</v>
      </c>
      <c r="J2777" s="1">
        <v>7.2707473954963602</v>
      </c>
      <c r="K2777" s="1">
        <v>17.2246287478158</v>
      </c>
      <c r="L2777" s="1">
        <v>50.040336553897198</v>
      </c>
      <c r="M2777" s="1">
        <v>7.3146886138168297</v>
      </c>
    </row>
    <row r="2778" spans="1:13" ht="15.75" customHeight="1" x14ac:dyDescent="0.25">
      <c r="A2778" s="1">
        <v>69.394999999999996</v>
      </c>
      <c r="B2778" s="1">
        <v>1.081</v>
      </c>
      <c r="C2778" s="1">
        <v>0.1</v>
      </c>
      <c r="D2778" s="1">
        <v>0.01</v>
      </c>
      <c r="E2778" s="1">
        <v>1E-3</v>
      </c>
      <c r="F2778" s="1" t="s">
        <v>20</v>
      </c>
      <c r="G2778" s="1">
        <v>2</v>
      </c>
      <c r="H2778" s="1">
        <v>-1.3304102416325201</v>
      </c>
      <c r="I2778" s="1">
        <v>50.048077294120098</v>
      </c>
      <c r="J2778" s="1">
        <v>-0.56497802005797704</v>
      </c>
      <c r="K2778" s="1">
        <v>-1.3261158111665601</v>
      </c>
      <c r="L2778" s="1">
        <v>50.050421116499301</v>
      </c>
      <c r="M2778" s="1">
        <v>-0.56315432782680797</v>
      </c>
    </row>
    <row r="2779" spans="1:13" ht="15.75" customHeight="1" x14ac:dyDescent="0.25">
      <c r="A2779" s="1">
        <v>98.736000000000004</v>
      </c>
      <c r="B2779" s="1">
        <v>1.3109999999999999</v>
      </c>
      <c r="C2779" s="1">
        <v>0.01</v>
      </c>
      <c r="D2779" s="1">
        <v>11</v>
      </c>
      <c r="E2779" s="1">
        <v>1.0999999999999999E-2</v>
      </c>
      <c r="F2779" s="1" t="s">
        <v>20</v>
      </c>
      <c r="G2779" s="1">
        <v>2</v>
      </c>
      <c r="H2779" s="1">
        <v>-9.6086530132643908</v>
      </c>
      <c r="I2779" s="1">
        <v>50.021882106586901</v>
      </c>
      <c r="J2779" s="1">
        <v>-4.0804539719994803</v>
      </c>
      <c r="K2779" s="1">
        <v>-9.4210663350675308</v>
      </c>
      <c r="L2779" s="1">
        <v>50.100353672499097</v>
      </c>
      <c r="M2779" s="1">
        <v>-4.0007925662763402</v>
      </c>
    </row>
    <row r="2780" spans="1:13" ht="15.75" customHeight="1" x14ac:dyDescent="0.25">
      <c r="A2780" s="1">
        <v>69.394999999999996</v>
      </c>
      <c r="B2780" s="1">
        <v>1.081</v>
      </c>
      <c r="C2780" s="1">
        <v>3</v>
      </c>
      <c r="D2780" s="1">
        <v>0.01</v>
      </c>
      <c r="E2780" s="1">
        <v>0.03</v>
      </c>
      <c r="F2780" s="1" t="s">
        <v>20</v>
      </c>
      <c r="G2780" s="1">
        <v>5</v>
      </c>
      <c r="H2780" s="1">
        <v>8.24821491052389</v>
      </c>
      <c r="I2780" s="1">
        <v>50.033488584984902</v>
      </c>
      <c r="J2780" s="1">
        <v>3.5027241848666102</v>
      </c>
      <c r="K2780" s="1">
        <v>8.2217670946843295</v>
      </c>
      <c r="L2780" s="1">
        <v>50.053046789469803</v>
      </c>
      <c r="M2780" s="1">
        <v>3.4914927359794099</v>
      </c>
    </row>
    <row r="2781" spans="1:13" ht="15.75" customHeight="1" x14ac:dyDescent="0.25">
      <c r="A2781" s="1">
        <v>195.93199999999999</v>
      </c>
      <c r="B2781" s="1">
        <v>1.1060000000000001</v>
      </c>
      <c r="C2781" s="1">
        <v>0.5</v>
      </c>
      <c r="D2781" s="1">
        <v>0.01</v>
      </c>
      <c r="E2781" s="1">
        <v>7.4999999999999997E-3</v>
      </c>
      <c r="F2781" s="1" t="s">
        <v>20</v>
      </c>
      <c r="G2781" s="1">
        <v>1</v>
      </c>
      <c r="H2781" s="1">
        <v>1.28225404914284</v>
      </c>
      <c r="I2781" s="1">
        <v>50.0479200474702</v>
      </c>
      <c r="J2781" s="1">
        <v>0.54452779392850503</v>
      </c>
      <c r="K2781" s="1">
        <v>1.2758073908655501</v>
      </c>
      <c r="L2781" s="1">
        <v>50.049521924652304</v>
      </c>
      <c r="M2781" s="1">
        <v>0.54179012691759398</v>
      </c>
    </row>
    <row r="2782" spans="1:13" ht="15.75" customHeight="1" x14ac:dyDescent="0.25">
      <c r="A2782" s="1">
        <v>234.63499999999999</v>
      </c>
      <c r="B2782" s="1">
        <v>0.66600000000000004</v>
      </c>
      <c r="C2782" s="1">
        <v>0.1</v>
      </c>
      <c r="D2782" s="1">
        <v>1</v>
      </c>
      <c r="E2782" s="1">
        <v>0.01</v>
      </c>
      <c r="F2782" s="1" t="s">
        <v>20</v>
      </c>
      <c r="G2782" s="1">
        <v>2</v>
      </c>
      <c r="H2782" s="1">
        <v>0.73131131230873503</v>
      </c>
      <c r="I2782" s="1">
        <v>50.049810219306799</v>
      </c>
      <c r="J2782" s="1">
        <v>0.31056196377982598</v>
      </c>
      <c r="K2782" s="1">
        <v>0.77950701903479802</v>
      </c>
      <c r="L2782" s="1">
        <v>50.050311080974197</v>
      </c>
      <c r="M2782" s="1">
        <v>0.331028970203328</v>
      </c>
    </row>
    <row r="2783" spans="1:13" ht="15.75" customHeight="1" x14ac:dyDescent="0.25">
      <c r="A2783" s="1">
        <v>127.977</v>
      </c>
      <c r="B2783" s="1">
        <v>1.3819999999999999</v>
      </c>
      <c r="C2783" s="1">
        <v>0.01</v>
      </c>
      <c r="D2783" s="1">
        <v>0.5</v>
      </c>
      <c r="E2783" s="1">
        <v>2.5000000000000001E-3</v>
      </c>
      <c r="F2783" s="1" t="s">
        <v>20</v>
      </c>
      <c r="G2783" s="1">
        <v>1</v>
      </c>
      <c r="H2783" s="1">
        <v>0.52050129538070999</v>
      </c>
      <c r="I2783" s="1">
        <v>50.050578663009098</v>
      </c>
      <c r="J2783" s="1">
        <v>0.22103843017696101</v>
      </c>
      <c r="K2783" s="1">
        <v>0.51659817982408796</v>
      </c>
      <c r="L2783" s="1">
        <v>50.051638072493802</v>
      </c>
      <c r="M2783" s="1">
        <v>0.21938091550198999</v>
      </c>
    </row>
    <row r="2784" spans="1:13" ht="15.75" customHeight="1" x14ac:dyDescent="0.25">
      <c r="A2784" s="1">
        <v>98.736000000000004</v>
      </c>
      <c r="B2784" s="1">
        <v>1.3109999999999999</v>
      </c>
      <c r="C2784" s="1">
        <v>0.01</v>
      </c>
      <c r="D2784" s="1">
        <v>1</v>
      </c>
      <c r="E2784" s="1">
        <v>0.02</v>
      </c>
      <c r="F2784" s="1" t="s">
        <v>20</v>
      </c>
      <c r="G2784" s="1">
        <v>4</v>
      </c>
      <c r="H2784" s="1">
        <v>-2.3414945269189702</v>
      </c>
      <c r="I2784" s="1">
        <v>50.0413082078774</v>
      </c>
      <c r="J2784" s="1">
        <v>-0.99434963772676199</v>
      </c>
      <c r="K2784" s="1">
        <v>-2.32478805890397</v>
      </c>
      <c r="L2784" s="1">
        <v>50.049448925979902</v>
      </c>
      <c r="M2784" s="1">
        <v>-0.98725499358925195</v>
      </c>
    </row>
    <row r="2785" spans="1:13" ht="15.75" customHeight="1" x14ac:dyDescent="0.25">
      <c r="A2785" s="1">
        <v>69.394999999999996</v>
      </c>
      <c r="B2785" s="1">
        <v>1.081</v>
      </c>
      <c r="C2785" s="1">
        <v>0.01</v>
      </c>
      <c r="D2785" s="1">
        <v>1</v>
      </c>
      <c r="E2785" s="1">
        <v>5.0000000000000001E-3</v>
      </c>
      <c r="F2785" s="1" t="s">
        <v>20</v>
      </c>
      <c r="G2785" s="1">
        <v>2</v>
      </c>
      <c r="H2785" s="1">
        <v>1.56922909715339</v>
      </c>
      <c r="I2785" s="1">
        <v>50.049868421106801</v>
      </c>
      <c r="J2785" s="1">
        <v>0.66639591351851202</v>
      </c>
      <c r="K2785" s="1">
        <v>1.5760651877035401</v>
      </c>
      <c r="L2785" s="1">
        <v>50.050515238394702</v>
      </c>
      <c r="M2785" s="1">
        <v>0.66929895859671695</v>
      </c>
    </row>
    <row r="2786" spans="1:13" ht="15.75" customHeight="1" x14ac:dyDescent="0.25">
      <c r="A2786" s="1">
        <v>69.394999999999996</v>
      </c>
      <c r="B2786" s="1">
        <v>1.081</v>
      </c>
      <c r="C2786" s="1">
        <v>0.01</v>
      </c>
      <c r="D2786" s="1">
        <v>7</v>
      </c>
      <c r="E2786" s="1">
        <v>7.0000000000000001E-3</v>
      </c>
      <c r="F2786" s="1" t="s">
        <v>20</v>
      </c>
      <c r="G2786" s="1">
        <v>1</v>
      </c>
      <c r="H2786" s="1">
        <v>4.3743383617824803</v>
      </c>
      <c r="I2786" s="1">
        <v>50.056333155553702</v>
      </c>
      <c r="J2786" s="1">
        <v>1.8576262789971401</v>
      </c>
      <c r="K2786" s="1">
        <v>4.3851703113380198</v>
      </c>
      <c r="L2786" s="1">
        <v>50.0384939042398</v>
      </c>
      <c r="M2786" s="1">
        <v>1.86222622360201</v>
      </c>
    </row>
    <row r="2787" spans="1:13" ht="15.75" customHeight="1" x14ac:dyDescent="0.25">
      <c r="A2787" s="1">
        <v>127.977</v>
      </c>
      <c r="B2787" s="1">
        <v>1.3819999999999999</v>
      </c>
      <c r="C2787" s="1">
        <v>0.01</v>
      </c>
      <c r="D2787" s="1">
        <v>7</v>
      </c>
      <c r="E2787" s="1">
        <v>0.14000000000000001</v>
      </c>
      <c r="F2787" s="1" t="s">
        <v>20</v>
      </c>
      <c r="G2787" s="1">
        <v>5</v>
      </c>
      <c r="H2787" s="1">
        <v>11.4317754079421</v>
      </c>
      <c r="I2787" s="1">
        <v>50.071533020316103</v>
      </c>
      <c r="J2787" s="1">
        <v>4.8546693595813597</v>
      </c>
      <c r="K2787" s="1">
        <v>11.3813494682549</v>
      </c>
      <c r="L2787" s="1">
        <v>50.0632776974346</v>
      </c>
      <c r="M2787" s="1">
        <v>4.8332552523589802</v>
      </c>
    </row>
    <row r="2788" spans="1:13" ht="15.75" customHeight="1" x14ac:dyDescent="0.25">
      <c r="A2788" s="1">
        <v>127.977</v>
      </c>
      <c r="B2788" s="1">
        <v>1.3819999999999999</v>
      </c>
      <c r="C2788" s="1">
        <v>1</v>
      </c>
      <c r="D2788" s="1">
        <v>0.01</v>
      </c>
      <c r="E2788" s="1">
        <v>5.0000000000000001E-3</v>
      </c>
      <c r="F2788" s="1" t="s">
        <v>20</v>
      </c>
      <c r="G2788" s="1">
        <v>1</v>
      </c>
      <c r="H2788" s="1">
        <v>-2.50990360534488</v>
      </c>
      <c r="I2788" s="1">
        <v>50.051450298074499</v>
      </c>
      <c r="J2788" s="1">
        <v>-1.0658669973436701</v>
      </c>
      <c r="K2788" s="1">
        <v>-2.52589226840202</v>
      </c>
      <c r="L2788" s="1">
        <v>50.0505181357222</v>
      </c>
      <c r="M2788" s="1">
        <v>-1.0726568151868601</v>
      </c>
    </row>
    <row r="2789" spans="1:13" ht="15.75" customHeight="1" x14ac:dyDescent="0.25">
      <c r="A2789" s="1">
        <v>157.14099999999999</v>
      </c>
      <c r="B2789" s="1">
        <v>1.335</v>
      </c>
      <c r="C2789" s="1">
        <v>0.01</v>
      </c>
      <c r="D2789" s="1">
        <v>11</v>
      </c>
      <c r="E2789" s="1">
        <v>0.22</v>
      </c>
      <c r="F2789" s="1" t="s">
        <v>20</v>
      </c>
      <c r="G2789" s="1">
        <v>5</v>
      </c>
      <c r="H2789" s="1">
        <v>17.596928190230301</v>
      </c>
      <c r="I2789" s="1">
        <v>50.018756006297998</v>
      </c>
      <c r="J2789" s="1">
        <v>7.4727909759768796</v>
      </c>
      <c r="K2789" s="1">
        <v>17.447844173359599</v>
      </c>
      <c r="L2789" s="1">
        <v>50.088426025588397</v>
      </c>
      <c r="M2789" s="1">
        <v>7.4094802842533003</v>
      </c>
    </row>
    <row r="2790" spans="1:13" ht="15.75" customHeight="1" x14ac:dyDescent="0.25">
      <c r="A2790" s="1">
        <v>98.736000000000004</v>
      </c>
      <c r="B2790" s="1">
        <v>1.3109999999999999</v>
      </c>
      <c r="C2790" s="1">
        <v>0.1</v>
      </c>
      <c r="D2790" s="1">
        <v>0.1</v>
      </c>
      <c r="E2790" s="1">
        <v>0.01</v>
      </c>
      <c r="F2790" s="1" t="s">
        <v>20</v>
      </c>
      <c r="G2790" s="1">
        <v>2</v>
      </c>
      <c r="H2790" s="1">
        <v>-0.93954805002434605</v>
      </c>
      <c r="I2790" s="1">
        <v>50.056359682862102</v>
      </c>
      <c r="J2790" s="1">
        <v>-0.39899271701390598</v>
      </c>
      <c r="K2790" s="1">
        <v>-0.910522991628822</v>
      </c>
      <c r="L2790" s="1">
        <v>50.046386610634102</v>
      </c>
      <c r="M2790" s="1">
        <v>-0.386666804666562</v>
      </c>
    </row>
    <row r="2791" spans="1:13" ht="15.75" customHeight="1" x14ac:dyDescent="0.25">
      <c r="A2791" s="1">
        <v>234.63499999999999</v>
      </c>
      <c r="B2791" s="1">
        <v>0.66600000000000004</v>
      </c>
      <c r="C2791" s="1">
        <v>15</v>
      </c>
      <c r="D2791" s="1">
        <v>0.01</v>
      </c>
      <c r="E2791" s="1">
        <v>0.22500000000000001</v>
      </c>
      <c r="F2791" s="1" t="s">
        <v>20</v>
      </c>
      <c r="G2791" s="1">
        <v>5</v>
      </c>
      <c r="H2791" s="1">
        <v>36.198880179732697</v>
      </c>
      <c r="I2791" s="1">
        <v>50.174998831339501</v>
      </c>
      <c r="J2791" s="1">
        <v>15.372379896268299</v>
      </c>
      <c r="K2791" s="1">
        <v>36.6947241559606</v>
      </c>
      <c r="L2791" s="1">
        <v>49.982428844647799</v>
      </c>
      <c r="M2791" s="1">
        <v>15.5829472379652</v>
      </c>
    </row>
    <row r="2792" spans="1:13" ht="15.75" customHeight="1" x14ac:dyDescent="0.25">
      <c r="A2792" s="1">
        <v>234.63499999999999</v>
      </c>
      <c r="B2792" s="1">
        <v>0.66600000000000004</v>
      </c>
      <c r="C2792" s="1">
        <v>0.01</v>
      </c>
      <c r="D2792" s="1">
        <v>3</v>
      </c>
      <c r="E2792" s="1">
        <v>4.4999999999999998E-2</v>
      </c>
      <c r="F2792" s="1" t="s">
        <v>20</v>
      </c>
      <c r="G2792" s="1">
        <v>5</v>
      </c>
      <c r="H2792" s="1">
        <v>4.9399880994356504</v>
      </c>
      <c r="I2792" s="1">
        <v>50.039444778585498</v>
      </c>
      <c r="J2792" s="1">
        <v>2.0978376505162402</v>
      </c>
      <c r="K2792" s="1">
        <v>4.8838760599878297</v>
      </c>
      <c r="L2792" s="1">
        <v>49.983090175685398</v>
      </c>
      <c r="M2792" s="1">
        <v>2.0740088584966099</v>
      </c>
    </row>
    <row r="2793" spans="1:13" ht="15.75" customHeight="1" x14ac:dyDescent="0.25">
      <c r="A2793" s="1">
        <v>127.977</v>
      </c>
      <c r="B2793" s="1">
        <v>1.3819999999999999</v>
      </c>
      <c r="C2793" s="1">
        <v>0.01</v>
      </c>
      <c r="D2793" s="1">
        <v>0.5</v>
      </c>
      <c r="E2793" s="1">
        <v>5.0000000000000001E-4</v>
      </c>
      <c r="F2793" s="1" t="s">
        <v>20</v>
      </c>
      <c r="G2793" s="1">
        <v>1</v>
      </c>
      <c r="H2793" s="1">
        <v>0.516171760114434</v>
      </c>
      <c r="I2793" s="1">
        <v>50.051889244207302</v>
      </c>
      <c r="J2793" s="1">
        <v>0.21919983018278999</v>
      </c>
      <c r="K2793" s="1">
        <v>0.51624890274210999</v>
      </c>
      <c r="L2793" s="1">
        <v>50.048853243350401</v>
      </c>
      <c r="M2793" s="1">
        <v>0.21923258991936001</v>
      </c>
    </row>
    <row r="2794" spans="1:13" ht="15.75" customHeight="1" x14ac:dyDescent="0.25">
      <c r="A2794" s="1">
        <v>234.63499999999999</v>
      </c>
      <c r="B2794" s="1">
        <v>0.66600000000000004</v>
      </c>
      <c r="C2794" s="1">
        <v>0.01</v>
      </c>
      <c r="D2794" s="1">
        <v>7</v>
      </c>
      <c r="E2794" s="1">
        <v>0.105</v>
      </c>
      <c r="F2794" s="1" t="s">
        <v>20</v>
      </c>
      <c r="G2794" s="1">
        <v>3</v>
      </c>
      <c r="H2794" s="1">
        <v>7.7850515874714796</v>
      </c>
      <c r="I2794" s="1">
        <v>50.054220254411199</v>
      </c>
      <c r="J2794" s="1">
        <v>3.3060351569014199</v>
      </c>
      <c r="K2794" s="1">
        <v>7.7939777422506902</v>
      </c>
      <c r="L2794" s="1">
        <v>50.024747301594502</v>
      </c>
      <c r="M2794" s="1">
        <v>3.3098257780918501</v>
      </c>
    </row>
    <row r="2795" spans="1:13" ht="15.75" customHeight="1" x14ac:dyDescent="0.25">
      <c r="A2795" s="1">
        <v>234.63499999999999</v>
      </c>
      <c r="B2795" s="1">
        <v>0.66600000000000004</v>
      </c>
      <c r="C2795" s="1">
        <v>0.01</v>
      </c>
      <c r="D2795" s="1">
        <v>11</v>
      </c>
      <c r="E2795" s="1">
        <v>0.34100000000000003</v>
      </c>
      <c r="F2795" s="1" t="s">
        <v>20</v>
      </c>
      <c r="G2795" s="1">
        <v>5</v>
      </c>
      <c r="H2795" s="1">
        <v>17.138980674931702</v>
      </c>
      <c r="I2795" s="1">
        <v>50.026044384429497</v>
      </c>
      <c r="J2795" s="1">
        <v>7.2783169164819697</v>
      </c>
      <c r="K2795" s="1">
        <v>17.316974968452101</v>
      </c>
      <c r="L2795" s="1">
        <v>50.251818515745398</v>
      </c>
      <c r="M2795" s="1">
        <v>7.35390477681847</v>
      </c>
    </row>
    <row r="2796" spans="1:13" ht="15.75" customHeight="1" x14ac:dyDescent="0.25">
      <c r="A2796" s="1">
        <v>98.736000000000004</v>
      </c>
      <c r="B2796" s="1">
        <v>1.3109999999999999</v>
      </c>
      <c r="C2796" s="1">
        <v>0.01</v>
      </c>
      <c r="D2796" s="1">
        <v>1</v>
      </c>
      <c r="E2796" s="1">
        <v>0.01</v>
      </c>
      <c r="F2796" s="1" t="s">
        <v>20</v>
      </c>
      <c r="G2796" s="1">
        <v>5</v>
      </c>
      <c r="H2796" s="1">
        <v>2.91509875106685</v>
      </c>
      <c r="I2796" s="1">
        <v>50.052140296056997</v>
      </c>
      <c r="J2796" s="1">
        <v>1.23793899739546</v>
      </c>
      <c r="K2796" s="1">
        <v>2.9179066054188598</v>
      </c>
      <c r="L2796" s="1">
        <v>50.045376217542199</v>
      </c>
      <c r="M2796" s="1">
        <v>1.23913139350215</v>
      </c>
    </row>
    <row r="2797" spans="1:13" ht="15.75" customHeight="1" x14ac:dyDescent="0.25">
      <c r="A2797" s="1">
        <v>98.736000000000004</v>
      </c>
      <c r="B2797" s="1">
        <v>1.3109999999999999</v>
      </c>
      <c r="C2797" s="1">
        <v>0.01</v>
      </c>
      <c r="D2797" s="1">
        <v>0.1</v>
      </c>
      <c r="E2797" s="1">
        <v>1E-4</v>
      </c>
      <c r="F2797" s="1" t="s">
        <v>20</v>
      </c>
      <c r="G2797" s="1">
        <v>5</v>
      </c>
      <c r="H2797" s="1">
        <v>-2.41884800016182</v>
      </c>
      <c r="I2797" s="1">
        <v>50.072774407612499</v>
      </c>
      <c r="J2797" s="1">
        <v>-1.02719891292756</v>
      </c>
      <c r="K2797" s="1">
        <v>-2.3827584005145899</v>
      </c>
      <c r="L2797" s="1">
        <v>50.0609821482917</v>
      </c>
      <c r="M2797" s="1">
        <v>-1.0118729405956299</v>
      </c>
    </row>
    <row r="2798" spans="1:13" ht="15.75" customHeight="1" x14ac:dyDescent="0.25">
      <c r="A2798" s="1">
        <v>157.14099999999999</v>
      </c>
      <c r="B2798" s="1">
        <v>1.335</v>
      </c>
      <c r="C2798" s="1">
        <v>0.1</v>
      </c>
      <c r="D2798" s="1">
        <v>1</v>
      </c>
      <c r="E2798" s="1">
        <v>0.01</v>
      </c>
      <c r="F2798" s="1" t="s">
        <v>20</v>
      </c>
      <c r="G2798" s="1">
        <v>2</v>
      </c>
      <c r="H2798" s="1">
        <v>-0.84305212939513996</v>
      </c>
      <c r="I2798" s="1">
        <v>50.053939364744203</v>
      </c>
      <c r="J2798" s="1">
        <v>-0.35801432367722902</v>
      </c>
      <c r="K2798" s="1">
        <v>-0.88075793297176297</v>
      </c>
      <c r="L2798" s="1">
        <v>50.045513490778198</v>
      </c>
      <c r="M2798" s="1">
        <v>-0.37402664046702999</v>
      </c>
    </row>
    <row r="2799" spans="1:13" ht="15.75" customHeight="1" x14ac:dyDescent="0.25">
      <c r="A2799" s="1">
        <v>234.63499999999999</v>
      </c>
      <c r="B2799" s="1">
        <v>0.66600000000000004</v>
      </c>
      <c r="C2799" s="1">
        <v>0.01</v>
      </c>
      <c r="D2799" s="1">
        <v>0.1</v>
      </c>
      <c r="E2799" s="1">
        <v>2E-3</v>
      </c>
      <c r="F2799" s="1" t="s">
        <v>20</v>
      </c>
      <c r="G2799" s="1">
        <v>3</v>
      </c>
      <c r="H2799" s="1">
        <v>-0.59875604421426998</v>
      </c>
      <c r="I2799" s="1">
        <v>50.0474695240217</v>
      </c>
      <c r="J2799" s="1">
        <v>-0.254270445139404</v>
      </c>
      <c r="K2799" s="1">
        <v>-0.58909207639849503</v>
      </c>
      <c r="L2799" s="1">
        <v>50.050239589921503</v>
      </c>
      <c r="M2799" s="1">
        <v>-0.25016650093362203</v>
      </c>
    </row>
    <row r="2800" spans="1:13" ht="15.75" customHeight="1" x14ac:dyDescent="0.25">
      <c r="A2800" s="1">
        <v>157.14099999999999</v>
      </c>
      <c r="B2800" s="1">
        <v>1.335</v>
      </c>
      <c r="C2800" s="1">
        <v>3</v>
      </c>
      <c r="D2800" s="1">
        <v>0.01</v>
      </c>
      <c r="E2800" s="1">
        <v>1.4999999999999999E-2</v>
      </c>
      <c r="F2800" s="1" t="s">
        <v>20</v>
      </c>
      <c r="G2800" s="1">
        <v>4</v>
      </c>
      <c r="H2800" s="1">
        <v>7.4838789765718596</v>
      </c>
      <c r="I2800" s="1">
        <v>50.060706985729603</v>
      </c>
      <c r="J2800" s="1">
        <v>3.1781378361524801</v>
      </c>
      <c r="K2800" s="1">
        <v>7.5081586561407896</v>
      </c>
      <c r="L2800" s="1">
        <v>50.055285814013899</v>
      </c>
      <c r="M2800" s="1">
        <v>3.1884485545017802</v>
      </c>
    </row>
    <row r="2801" spans="1:13" ht="15.75" customHeight="1" x14ac:dyDescent="0.25">
      <c r="A2801" s="1">
        <v>195.93199999999999</v>
      </c>
      <c r="B2801" s="1">
        <v>1.1060000000000001</v>
      </c>
      <c r="C2801" s="1">
        <v>11</v>
      </c>
      <c r="D2801" s="1">
        <v>0.01</v>
      </c>
      <c r="E2801" s="1">
        <v>0.22</v>
      </c>
      <c r="F2801" s="1" t="s">
        <v>20</v>
      </c>
      <c r="G2801" s="1">
        <v>2</v>
      </c>
      <c r="H2801" s="1">
        <v>26.971564058994598</v>
      </c>
      <c r="I2801" s="1">
        <v>49.964879647103999</v>
      </c>
      <c r="J2801" s="1">
        <v>11.453866170797699</v>
      </c>
      <c r="K2801" s="1">
        <v>27.006695060243999</v>
      </c>
      <c r="L2801" s="1">
        <v>50.079693279831098</v>
      </c>
      <c r="M2801" s="1">
        <v>11.468785060405899</v>
      </c>
    </row>
    <row r="2802" spans="1:13" ht="15.75" customHeight="1" x14ac:dyDescent="0.25">
      <c r="A2802" s="1">
        <v>98.736000000000004</v>
      </c>
      <c r="B2802" s="1">
        <v>1.3109999999999999</v>
      </c>
      <c r="C2802" s="1">
        <v>3</v>
      </c>
      <c r="D2802" s="1">
        <v>0.01</v>
      </c>
      <c r="E2802" s="1">
        <v>9.2999999999999999E-2</v>
      </c>
      <c r="F2802" s="1" t="s">
        <v>20</v>
      </c>
      <c r="G2802" s="1">
        <v>2</v>
      </c>
      <c r="H2802" s="1">
        <v>7.4658018289538699</v>
      </c>
      <c r="I2802" s="1">
        <v>50.091796460733903</v>
      </c>
      <c r="J2802" s="1">
        <v>3.1704611130261</v>
      </c>
      <c r="K2802" s="1">
        <v>7.3982387225322901</v>
      </c>
      <c r="L2802" s="1">
        <v>50.040294053077403</v>
      </c>
      <c r="M2802" s="1">
        <v>3.14176945920345</v>
      </c>
    </row>
    <row r="2803" spans="1:13" ht="15.75" customHeight="1" x14ac:dyDescent="0.25">
      <c r="A2803" s="1">
        <v>127.977</v>
      </c>
      <c r="B2803" s="1">
        <v>1.3819999999999999</v>
      </c>
      <c r="C2803" s="1">
        <v>0.01</v>
      </c>
      <c r="D2803" s="1">
        <v>0.5</v>
      </c>
      <c r="E2803" s="1">
        <v>0.01</v>
      </c>
      <c r="F2803" s="1" t="s">
        <v>20</v>
      </c>
      <c r="G2803" s="1">
        <v>4</v>
      </c>
      <c r="H2803" s="1">
        <v>-1.58371410585656</v>
      </c>
      <c r="I2803" s="1">
        <v>50.0466514131667</v>
      </c>
      <c r="J2803" s="1">
        <v>-0.67254718271469605</v>
      </c>
      <c r="K2803" s="1">
        <v>-1.5841014157689699</v>
      </c>
      <c r="L2803" s="1">
        <v>50.048910613153197</v>
      </c>
      <c r="M2803" s="1">
        <v>-0.67271165949081502</v>
      </c>
    </row>
    <row r="2804" spans="1:13" ht="15.75" customHeight="1" x14ac:dyDescent="0.25">
      <c r="A2804" s="1">
        <v>195.93199999999999</v>
      </c>
      <c r="B2804" s="1">
        <v>1.1060000000000001</v>
      </c>
      <c r="C2804" s="1">
        <v>3</v>
      </c>
      <c r="D2804" s="1">
        <v>0.01</v>
      </c>
      <c r="E2804" s="1">
        <v>9.2999999999999999E-2</v>
      </c>
      <c r="F2804" s="1" t="s">
        <v>20</v>
      </c>
      <c r="G2804" s="1">
        <v>2</v>
      </c>
      <c r="H2804" s="1">
        <v>7.4019958396527104</v>
      </c>
      <c r="I2804" s="1">
        <v>50.058436216651302</v>
      </c>
      <c r="J2804" s="1">
        <v>3.14336497352331</v>
      </c>
      <c r="K2804" s="1">
        <v>7.4038840184516204</v>
      </c>
      <c r="L2804" s="1">
        <v>50.068840418329501</v>
      </c>
      <c r="M2804" s="1">
        <v>3.14416681605725</v>
      </c>
    </row>
    <row r="2805" spans="1:13" ht="15.75" customHeight="1" x14ac:dyDescent="0.25">
      <c r="A2805" s="1">
        <v>157.14099999999999</v>
      </c>
      <c r="B2805" s="1">
        <v>1.335</v>
      </c>
      <c r="C2805" s="1">
        <v>7</v>
      </c>
      <c r="D2805" s="1">
        <v>0.01</v>
      </c>
      <c r="E2805" s="1">
        <v>3.5000000000000003E-2</v>
      </c>
      <c r="F2805" s="1" t="s">
        <v>20</v>
      </c>
      <c r="G2805" s="1">
        <v>5</v>
      </c>
      <c r="H2805" s="1">
        <v>17.1728353843781</v>
      </c>
      <c r="I2805" s="1">
        <v>50.075161673041301</v>
      </c>
      <c r="J2805" s="1">
        <v>7.29269381025063</v>
      </c>
      <c r="K2805" s="1">
        <v>17.094789982160101</v>
      </c>
      <c r="L2805" s="1">
        <v>50.023181338422603</v>
      </c>
      <c r="M2805" s="1">
        <v>7.2595506973671302</v>
      </c>
    </row>
    <row r="2806" spans="1:13" ht="15.75" customHeight="1" x14ac:dyDescent="0.25">
      <c r="A2806" s="1">
        <v>234.63499999999999</v>
      </c>
      <c r="B2806" s="1">
        <v>0.66600000000000004</v>
      </c>
      <c r="C2806" s="1">
        <v>0.1</v>
      </c>
      <c r="D2806" s="1">
        <v>0.01</v>
      </c>
      <c r="E2806" s="1">
        <v>3.0999999999999999E-3</v>
      </c>
      <c r="F2806" s="1" t="s">
        <v>20</v>
      </c>
      <c r="G2806" s="1">
        <v>2</v>
      </c>
      <c r="H2806" s="1">
        <v>-0.47953803403207301</v>
      </c>
      <c r="I2806" s="1">
        <v>50.050807152975899</v>
      </c>
      <c r="J2806" s="1">
        <v>-0.20364278666216801</v>
      </c>
      <c r="K2806" s="1">
        <v>-0.47657847768331202</v>
      </c>
      <c r="L2806" s="1">
        <v>50.049773087315998</v>
      </c>
      <c r="M2806" s="1">
        <v>-0.20238596810060799</v>
      </c>
    </row>
    <row r="2807" spans="1:13" ht="15.75" customHeight="1" x14ac:dyDescent="0.25">
      <c r="A2807" s="1">
        <v>234.63499999999999</v>
      </c>
      <c r="B2807" s="1">
        <v>0.66600000000000004</v>
      </c>
      <c r="C2807" s="1">
        <v>0.1</v>
      </c>
      <c r="D2807" s="1">
        <v>1</v>
      </c>
      <c r="E2807" s="1">
        <v>0.01</v>
      </c>
      <c r="F2807" s="1" t="s">
        <v>20</v>
      </c>
      <c r="G2807" s="1">
        <v>4</v>
      </c>
      <c r="H2807" s="1">
        <v>1.37158074615223</v>
      </c>
      <c r="I2807" s="1">
        <v>50.061451358847499</v>
      </c>
      <c r="J2807" s="1">
        <v>0.58246167239350799</v>
      </c>
      <c r="K2807" s="1">
        <v>1.3508771305695499</v>
      </c>
      <c r="L2807" s="1">
        <v>50.053560930078802</v>
      </c>
      <c r="M2807" s="1">
        <v>0.57366958152265801</v>
      </c>
    </row>
    <row r="2808" spans="1:13" ht="15.75" customHeight="1" x14ac:dyDescent="0.25">
      <c r="A2808" s="1">
        <v>98.736000000000004</v>
      </c>
      <c r="B2808" s="1">
        <v>1.3109999999999999</v>
      </c>
      <c r="C2808" s="1">
        <v>15</v>
      </c>
      <c r="D2808" s="1">
        <v>0.01</v>
      </c>
      <c r="E2808" s="1">
        <v>7.4999999999999997E-2</v>
      </c>
      <c r="F2808" s="1" t="s">
        <v>20</v>
      </c>
      <c r="G2808" s="1">
        <v>5</v>
      </c>
      <c r="H2808" s="1">
        <v>36.296107851451197</v>
      </c>
      <c r="I2808" s="1">
        <v>50.021596275918199</v>
      </c>
      <c r="J2808" s="1">
        <v>15.4136690383265</v>
      </c>
      <c r="K2808" s="1">
        <v>36.576564370308901</v>
      </c>
      <c r="L2808" s="1">
        <v>49.989945589330198</v>
      </c>
      <c r="M2808" s="1">
        <v>15.532768969895001</v>
      </c>
    </row>
    <row r="2809" spans="1:13" ht="15.75" customHeight="1" x14ac:dyDescent="0.25">
      <c r="A2809" s="1">
        <v>195.93199999999999</v>
      </c>
      <c r="B2809" s="1">
        <v>1.1060000000000001</v>
      </c>
      <c r="C2809" s="1">
        <v>11</v>
      </c>
      <c r="D2809" s="1">
        <v>0.01</v>
      </c>
      <c r="E2809" s="1">
        <v>0.11</v>
      </c>
      <c r="F2809" s="1" t="s">
        <v>20</v>
      </c>
      <c r="G2809" s="1">
        <v>3</v>
      </c>
      <c r="H2809" s="1">
        <v>26.7477071536347</v>
      </c>
      <c r="I2809" s="1">
        <v>50.020313507681898</v>
      </c>
      <c r="J2809" s="1">
        <v>11.3588020866463</v>
      </c>
      <c r="K2809" s="1">
        <v>26.655165753323502</v>
      </c>
      <c r="L2809" s="1">
        <v>50.233791313766297</v>
      </c>
      <c r="M2809" s="1">
        <v>11.319503037762599</v>
      </c>
    </row>
    <row r="2810" spans="1:13" ht="15.75" customHeight="1" x14ac:dyDescent="0.25">
      <c r="A2810" s="1">
        <v>234.63499999999999</v>
      </c>
      <c r="B2810" s="1">
        <v>0.66600000000000004</v>
      </c>
      <c r="C2810" s="1">
        <v>0.01</v>
      </c>
      <c r="D2810" s="1">
        <v>0.5</v>
      </c>
      <c r="E2810" s="1">
        <v>0.01</v>
      </c>
      <c r="F2810" s="1" t="s">
        <v>20</v>
      </c>
      <c r="G2810" s="1">
        <v>2</v>
      </c>
      <c r="H2810" s="1">
        <v>-0.58760930028241298</v>
      </c>
      <c r="I2810" s="1">
        <v>50.049326082020201</v>
      </c>
      <c r="J2810" s="1">
        <v>-0.249536818533384</v>
      </c>
      <c r="K2810" s="1">
        <v>-0.58580093019101098</v>
      </c>
      <c r="L2810" s="1">
        <v>50.050033976885999</v>
      </c>
      <c r="M2810" s="1">
        <v>-0.248768867925518</v>
      </c>
    </row>
    <row r="2811" spans="1:13" ht="15.75" customHeight="1" x14ac:dyDescent="0.25">
      <c r="A2811" s="1">
        <v>234.63499999999999</v>
      </c>
      <c r="B2811" s="1">
        <v>0.66600000000000004</v>
      </c>
      <c r="C2811" s="1">
        <v>0.01</v>
      </c>
      <c r="D2811" s="1">
        <v>11</v>
      </c>
      <c r="E2811" s="1">
        <v>1.0999999999999999E-2</v>
      </c>
      <c r="F2811" s="1" t="s">
        <v>20</v>
      </c>
      <c r="G2811" s="1">
        <v>2</v>
      </c>
      <c r="H2811" s="1">
        <v>9.4365124159883909</v>
      </c>
      <c r="I2811" s="1">
        <v>50.035327103870003</v>
      </c>
      <c r="J2811" s="1">
        <v>4.0073519687397603</v>
      </c>
      <c r="K2811" s="1">
        <v>9.4483333936217093</v>
      </c>
      <c r="L2811" s="1">
        <v>50.036255011803199</v>
      </c>
      <c r="M2811" s="1">
        <v>4.0123719184736304</v>
      </c>
    </row>
    <row r="2812" spans="1:13" ht="15.75" customHeight="1" x14ac:dyDescent="0.25">
      <c r="A2812" s="1">
        <v>69.394999999999996</v>
      </c>
      <c r="B2812" s="1">
        <v>1.081</v>
      </c>
      <c r="C2812" s="1">
        <v>0.01</v>
      </c>
      <c r="D2812" s="1">
        <v>3</v>
      </c>
      <c r="E2812" s="1">
        <v>3.0000000000000001E-3</v>
      </c>
      <c r="F2812" s="1" t="s">
        <v>20</v>
      </c>
      <c r="G2812" s="1">
        <v>3</v>
      </c>
      <c r="H2812" s="1">
        <v>3.8973269054986299</v>
      </c>
      <c r="I2812" s="1">
        <v>50.0628413090013</v>
      </c>
      <c r="J2812" s="1">
        <v>1.6550564402491199</v>
      </c>
      <c r="K2812" s="1">
        <v>3.8962389713033998</v>
      </c>
      <c r="L2812" s="1">
        <v>50.0380603266644</v>
      </c>
      <c r="M2812" s="1">
        <v>1.65459443320171</v>
      </c>
    </row>
    <row r="2813" spans="1:13" ht="15.75" customHeight="1" x14ac:dyDescent="0.25">
      <c r="A2813" s="1">
        <v>234.63499999999999</v>
      </c>
      <c r="B2813" s="1">
        <v>0.66600000000000004</v>
      </c>
      <c r="C2813" s="1">
        <v>0.01</v>
      </c>
      <c r="D2813" s="1">
        <v>15</v>
      </c>
      <c r="E2813" s="1">
        <v>0.22500000000000001</v>
      </c>
      <c r="F2813" s="1" t="s">
        <v>20</v>
      </c>
      <c r="G2813" s="1">
        <v>2</v>
      </c>
      <c r="H2813" s="1">
        <v>-12.751037724341201</v>
      </c>
      <c r="I2813" s="1">
        <v>50.019179837041797</v>
      </c>
      <c r="J2813" s="1">
        <v>-5.4149132513764497</v>
      </c>
      <c r="K2813" s="1">
        <v>-12.799749147369001</v>
      </c>
      <c r="L2813" s="1">
        <v>50.036545406327598</v>
      </c>
      <c r="M2813" s="1">
        <v>-5.4355992642131099</v>
      </c>
    </row>
    <row r="2814" spans="1:13" ht="15.75" customHeight="1" x14ac:dyDescent="0.25">
      <c r="A2814" s="1">
        <v>98.736000000000004</v>
      </c>
      <c r="B2814" s="1">
        <v>1.3109999999999999</v>
      </c>
      <c r="C2814" s="1">
        <v>7</v>
      </c>
      <c r="D2814" s="1">
        <v>0.01</v>
      </c>
      <c r="E2814" s="1">
        <v>0.217</v>
      </c>
      <c r="F2814" s="1" t="s">
        <v>20</v>
      </c>
      <c r="G2814" s="1">
        <v>5</v>
      </c>
      <c r="H2814" s="1">
        <v>17.421744789590999</v>
      </c>
      <c r="I2814" s="1">
        <v>50.0093983447737</v>
      </c>
      <c r="J2814" s="1">
        <v>7.3983968021025097</v>
      </c>
      <c r="K2814" s="1">
        <v>17.279474967425401</v>
      </c>
      <c r="L2814" s="1">
        <v>50.073878691258599</v>
      </c>
      <c r="M2814" s="1">
        <v>7.3379798570687296</v>
      </c>
    </row>
    <row r="2815" spans="1:13" ht="15.75" customHeight="1" x14ac:dyDescent="0.25">
      <c r="A2815" s="1">
        <v>157.14099999999999</v>
      </c>
      <c r="B2815" s="1">
        <v>1.335</v>
      </c>
      <c r="C2815" s="1">
        <v>0.1</v>
      </c>
      <c r="D2815" s="1">
        <v>0.01</v>
      </c>
      <c r="E2815" s="1">
        <v>1E-3</v>
      </c>
      <c r="F2815" s="1" t="s">
        <v>20</v>
      </c>
      <c r="G2815" s="1">
        <v>3</v>
      </c>
      <c r="H2815" s="1">
        <v>-0.88390876393586104</v>
      </c>
      <c r="I2815" s="1">
        <v>50.053028709418498</v>
      </c>
      <c r="J2815" s="1">
        <v>-0.37536468657034999</v>
      </c>
      <c r="K2815" s="1">
        <v>-0.89204600875721496</v>
      </c>
      <c r="L2815" s="1">
        <v>50.046704132259002</v>
      </c>
      <c r="M2815" s="1">
        <v>-0.37882028569611598</v>
      </c>
    </row>
    <row r="2816" spans="1:13" ht="15.75" customHeight="1" x14ac:dyDescent="0.25">
      <c r="A2816" s="1">
        <v>98.736000000000004</v>
      </c>
      <c r="B2816" s="1">
        <v>1.3109999999999999</v>
      </c>
      <c r="C2816" s="1">
        <v>15</v>
      </c>
      <c r="D2816" s="1">
        <v>0.01</v>
      </c>
      <c r="E2816" s="1">
        <v>0.3</v>
      </c>
      <c r="F2816" s="1" t="s">
        <v>20</v>
      </c>
      <c r="G2816" s="1">
        <v>4</v>
      </c>
      <c r="H2816" s="1">
        <v>36.449591426414798</v>
      </c>
      <c r="I2816" s="1">
        <v>50.118271233412798</v>
      </c>
      <c r="J2816" s="1">
        <v>15.478848066253899</v>
      </c>
      <c r="K2816" s="1">
        <v>36.394056518010899</v>
      </c>
      <c r="L2816" s="1">
        <v>50.093866817772401</v>
      </c>
      <c r="M2816" s="1">
        <v>15.455264361309199</v>
      </c>
    </row>
    <row r="2817" spans="1:13" ht="15.75" customHeight="1" x14ac:dyDescent="0.25">
      <c r="A2817" s="1">
        <v>195.93199999999999</v>
      </c>
      <c r="B2817" s="1">
        <v>1.1060000000000001</v>
      </c>
      <c r="C2817" s="1">
        <v>0.1</v>
      </c>
      <c r="D2817" s="1">
        <v>0.01</v>
      </c>
      <c r="E2817" s="1">
        <v>1E-3</v>
      </c>
      <c r="F2817" s="1" t="s">
        <v>20</v>
      </c>
      <c r="G2817" s="1">
        <v>5</v>
      </c>
      <c r="H2817" s="1">
        <v>1.2546645531827101</v>
      </c>
      <c r="I2817" s="1">
        <v>50.0503881389075</v>
      </c>
      <c r="J2817" s="1">
        <v>0.53281151400658799</v>
      </c>
      <c r="K2817" s="1">
        <v>1.2423515718101401</v>
      </c>
      <c r="L2817" s="1">
        <v>50.055010684584502</v>
      </c>
      <c r="M2817" s="1">
        <v>0.52758262774339604</v>
      </c>
    </row>
    <row r="2818" spans="1:13" ht="15.75" customHeight="1" x14ac:dyDescent="0.25">
      <c r="A2818" s="1">
        <v>234.63499999999999</v>
      </c>
      <c r="B2818" s="1">
        <v>0.66600000000000004</v>
      </c>
      <c r="C2818" s="1">
        <v>0.1</v>
      </c>
      <c r="D2818" s="1">
        <v>0.01</v>
      </c>
      <c r="E2818" s="1">
        <v>3.0000000000000001E-3</v>
      </c>
      <c r="F2818" s="1" t="s">
        <v>20</v>
      </c>
      <c r="G2818" s="1">
        <v>1</v>
      </c>
      <c r="H2818" s="1">
        <v>-0.35016700529762801</v>
      </c>
      <c r="I2818" s="1">
        <v>50.048943077798498</v>
      </c>
      <c r="J2818" s="1">
        <v>-0.148703501485318</v>
      </c>
      <c r="K2818" s="1">
        <v>-0.34922123922391002</v>
      </c>
      <c r="L2818" s="1">
        <v>50.050561515679597</v>
      </c>
      <c r="M2818" s="1">
        <v>-0.14830186819428801</v>
      </c>
    </row>
    <row r="2819" spans="1:13" ht="15.75" customHeight="1" x14ac:dyDescent="0.25">
      <c r="A2819" s="1">
        <v>157.14099999999999</v>
      </c>
      <c r="B2819" s="1">
        <v>1.335</v>
      </c>
      <c r="C2819" s="1">
        <v>0.01</v>
      </c>
      <c r="D2819" s="1">
        <v>11</v>
      </c>
      <c r="E2819" s="1">
        <v>0.34100000000000003</v>
      </c>
      <c r="F2819" s="1" t="s">
        <v>20</v>
      </c>
      <c r="G2819" s="1">
        <v>2</v>
      </c>
      <c r="H2819" s="1">
        <v>9.5017829114048808</v>
      </c>
      <c r="I2819" s="1">
        <v>50.061321200973303</v>
      </c>
      <c r="J2819" s="1">
        <v>4.0350700320217703</v>
      </c>
      <c r="K2819" s="1">
        <v>9.4760263944712193</v>
      </c>
      <c r="L2819" s="1">
        <v>50.074676192023603</v>
      </c>
      <c r="M2819" s="1">
        <v>4.0241321532491998</v>
      </c>
    </row>
    <row r="2820" spans="1:13" ht="15.75" customHeight="1" x14ac:dyDescent="0.25">
      <c r="A2820" s="1">
        <v>157.14099999999999</v>
      </c>
      <c r="B2820" s="1">
        <v>1.335</v>
      </c>
      <c r="C2820" s="1">
        <v>0.01</v>
      </c>
      <c r="D2820" s="1">
        <v>3</v>
      </c>
      <c r="E2820" s="1">
        <v>4.4999999999999998E-2</v>
      </c>
      <c r="F2820" s="1" t="s">
        <v>20</v>
      </c>
      <c r="G2820" s="1">
        <v>5</v>
      </c>
      <c r="H2820" s="1">
        <v>5.1009555051864197</v>
      </c>
      <c r="I2820" s="1">
        <v>50.050664460666603</v>
      </c>
      <c r="J2820" s="1">
        <v>2.1661947958155299</v>
      </c>
      <c r="K2820" s="1">
        <v>5.04790001364562</v>
      </c>
      <c r="L2820" s="1">
        <v>50.041062922413701</v>
      </c>
      <c r="M2820" s="1">
        <v>2.1436640112305199</v>
      </c>
    </row>
    <row r="2821" spans="1:13" ht="15.75" customHeight="1" x14ac:dyDescent="0.25">
      <c r="A2821" s="1">
        <v>195.93199999999999</v>
      </c>
      <c r="B2821" s="1">
        <v>1.1060000000000001</v>
      </c>
      <c r="C2821" s="1">
        <v>0.01</v>
      </c>
      <c r="D2821" s="1">
        <v>7</v>
      </c>
      <c r="E2821" s="1">
        <v>0.105</v>
      </c>
      <c r="F2821" s="1" t="s">
        <v>20</v>
      </c>
      <c r="G2821" s="1">
        <v>1</v>
      </c>
      <c r="H2821" s="1">
        <v>-4.3919741014116997</v>
      </c>
      <c r="I2821" s="1">
        <v>50.032547598362001</v>
      </c>
      <c r="J2821" s="1">
        <v>-1.8651155518140401</v>
      </c>
      <c r="K2821" s="1">
        <v>-4.3586778949845604</v>
      </c>
      <c r="L2821" s="1">
        <v>50.013570157008999</v>
      </c>
      <c r="M2821" s="1">
        <v>-1.85097583445921</v>
      </c>
    </row>
    <row r="2822" spans="1:13" ht="15.75" customHeight="1" x14ac:dyDescent="0.25">
      <c r="A2822" s="1">
        <v>69.394999999999996</v>
      </c>
      <c r="B2822" s="1">
        <v>1.081</v>
      </c>
      <c r="C2822" s="1">
        <v>0.01</v>
      </c>
      <c r="D2822" s="1">
        <v>0.5</v>
      </c>
      <c r="E2822" s="1">
        <v>0.01</v>
      </c>
      <c r="F2822" s="1" t="s">
        <v>20</v>
      </c>
      <c r="G2822" s="1">
        <v>2</v>
      </c>
      <c r="H2822" s="1">
        <v>-1.3739938520736801</v>
      </c>
      <c r="I2822" s="1">
        <v>50.055255844207402</v>
      </c>
      <c r="J2822" s="1">
        <v>-0.58348643284936597</v>
      </c>
      <c r="K2822" s="1">
        <v>-1.3671993795441399</v>
      </c>
      <c r="L2822" s="1">
        <v>50.051810549719598</v>
      </c>
      <c r="M2822" s="1">
        <v>-0.58060106146770196</v>
      </c>
    </row>
    <row r="2823" spans="1:13" ht="15.75" customHeight="1" x14ac:dyDescent="0.25">
      <c r="A2823" s="1">
        <v>157.14099999999999</v>
      </c>
      <c r="B2823" s="1">
        <v>1.335</v>
      </c>
      <c r="C2823" s="1">
        <v>0.01</v>
      </c>
      <c r="D2823" s="1">
        <v>15</v>
      </c>
      <c r="E2823" s="1">
        <v>0.3</v>
      </c>
      <c r="F2823" s="1" t="s">
        <v>20</v>
      </c>
      <c r="G2823" s="1">
        <v>2</v>
      </c>
      <c r="H2823" s="1">
        <v>-12.861763320008601</v>
      </c>
      <c r="I2823" s="1">
        <v>50.060354542044003</v>
      </c>
      <c r="J2823" s="1">
        <v>-5.4619344827622696</v>
      </c>
      <c r="K2823" s="1">
        <v>-12.838589873393101</v>
      </c>
      <c r="L2823" s="1">
        <v>50.089234980351101</v>
      </c>
      <c r="M2823" s="1">
        <v>-5.4520935422936603</v>
      </c>
    </row>
    <row r="2824" spans="1:13" ht="15.75" customHeight="1" x14ac:dyDescent="0.25">
      <c r="A2824" s="1">
        <v>234.63499999999999</v>
      </c>
      <c r="B2824" s="1">
        <v>0.66600000000000004</v>
      </c>
      <c r="C2824" s="1">
        <v>0.01</v>
      </c>
      <c r="D2824" s="1">
        <v>11</v>
      </c>
      <c r="E2824" s="1">
        <v>0.22</v>
      </c>
      <c r="F2824" s="1" t="s">
        <v>20</v>
      </c>
      <c r="G2824" s="1">
        <v>4</v>
      </c>
      <c r="H2824" s="1">
        <v>-14.8648280415273</v>
      </c>
      <c r="I2824" s="1">
        <v>50.031096419520502</v>
      </c>
      <c r="J2824" s="1">
        <v>-6.3125649913060098</v>
      </c>
      <c r="K2824" s="1">
        <v>-14.830802090069</v>
      </c>
      <c r="L2824" s="1">
        <v>50.089563389486599</v>
      </c>
      <c r="M2824" s="1">
        <v>-6.2981153771313902</v>
      </c>
    </row>
    <row r="2825" spans="1:13" ht="15.75" customHeight="1" x14ac:dyDescent="0.25">
      <c r="A2825" s="1">
        <v>127.977</v>
      </c>
      <c r="B2825" s="1">
        <v>1.3819999999999999</v>
      </c>
      <c r="C2825" s="1">
        <v>7</v>
      </c>
      <c r="D2825" s="1">
        <v>0.01</v>
      </c>
      <c r="E2825" s="1">
        <v>0.105</v>
      </c>
      <c r="F2825" s="1" t="s">
        <v>20</v>
      </c>
      <c r="G2825" s="1">
        <v>1</v>
      </c>
      <c r="H2825" s="1">
        <v>17.260935460488</v>
      </c>
      <c r="I2825" s="1">
        <v>50.012023792252002</v>
      </c>
      <c r="J2825" s="1">
        <v>7.3301067863462199</v>
      </c>
      <c r="K2825" s="1">
        <v>17.243020221773602</v>
      </c>
      <c r="L2825" s="1">
        <v>50.0754547638792</v>
      </c>
      <c r="M2825" s="1">
        <v>7.3224988201858396</v>
      </c>
    </row>
    <row r="2826" spans="1:13" ht="15.75" customHeight="1" x14ac:dyDescent="0.25">
      <c r="A2826" s="1">
        <v>234.63499999999999</v>
      </c>
      <c r="B2826" s="1">
        <v>0.66600000000000004</v>
      </c>
      <c r="C2826" s="1">
        <v>3</v>
      </c>
      <c r="D2826" s="1">
        <v>0.01</v>
      </c>
      <c r="E2826" s="1">
        <v>3.0000000000000001E-3</v>
      </c>
      <c r="F2826" s="1" t="s">
        <v>20</v>
      </c>
      <c r="G2826" s="1">
        <v>1</v>
      </c>
      <c r="H2826" s="1">
        <v>-7.3970324571076302</v>
      </c>
      <c r="I2826" s="1">
        <v>50.020518216860999</v>
      </c>
      <c r="J2826" s="1">
        <v>-3.1412572010818902</v>
      </c>
      <c r="K2826" s="1">
        <v>-7.3366187193714696</v>
      </c>
      <c r="L2826" s="1">
        <v>50.027061222292097</v>
      </c>
      <c r="M2826" s="1">
        <v>-3.1156016304448202</v>
      </c>
    </row>
    <row r="2827" spans="1:13" ht="15.75" customHeight="1" x14ac:dyDescent="0.25">
      <c r="A2827" s="1">
        <v>98.736000000000004</v>
      </c>
      <c r="B2827" s="1">
        <v>1.3109999999999999</v>
      </c>
      <c r="C2827" s="1">
        <v>0.01</v>
      </c>
      <c r="D2827" s="1">
        <v>15</v>
      </c>
      <c r="E2827" s="1">
        <v>0.45</v>
      </c>
      <c r="F2827" s="1" t="s">
        <v>20</v>
      </c>
      <c r="G2827" s="1">
        <v>3</v>
      </c>
      <c r="H2827" s="1">
        <v>16.589287170313899</v>
      </c>
      <c r="I2827" s="1">
        <v>50.044852967484204</v>
      </c>
      <c r="J2827" s="1">
        <v>7.04488159092661</v>
      </c>
      <c r="K2827" s="1">
        <v>16.689162925582099</v>
      </c>
      <c r="L2827" s="1">
        <v>50.013008906585803</v>
      </c>
      <c r="M2827" s="1">
        <v>7.0872952801011202</v>
      </c>
    </row>
    <row r="2828" spans="1:13" ht="15.75" customHeight="1" x14ac:dyDescent="0.25">
      <c r="A2828" s="1">
        <v>69.394999999999996</v>
      </c>
      <c r="B2828" s="1">
        <v>1.081</v>
      </c>
      <c r="C2828" s="1">
        <v>0.5</v>
      </c>
      <c r="D2828" s="1">
        <v>0.01</v>
      </c>
      <c r="E2828" s="1">
        <v>1.4999999999999999E-2</v>
      </c>
      <c r="F2828" s="1" t="s">
        <v>20</v>
      </c>
      <c r="G2828" s="1">
        <v>5</v>
      </c>
      <c r="H2828" s="1">
        <v>3.6590029033776101</v>
      </c>
      <c r="I2828" s="1">
        <v>50.0545733563808</v>
      </c>
      <c r="J2828" s="1">
        <v>1.5538486934676401</v>
      </c>
      <c r="K2828" s="1">
        <v>3.63007767064967</v>
      </c>
      <c r="L2828" s="1">
        <v>50.0476207043111</v>
      </c>
      <c r="M2828" s="1">
        <v>1.5415651735390099</v>
      </c>
    </row>
    <row r="2829" spans="1:13" ht="15.75" customHeight="1" x14ac:dyDescent="0.25">
      <c r="A2829" s="1">
        <v>69.394999999999996</v>
      </c>
      <c r="B2829" s="1">
        <v>1.081</v>
      </c>
      <c r="C2829" s="1">
        <v>1</v>
      </c>
      <c r="D2829" s="1">
        <v>0.01</v>
      </c>
      <c r="E2829" s="1">
        <v>0.02</v>
      </c>
      <c r="F2829" s="1" t="s">
        <v>20</v>
      </c>
      <c r="G2829" s="1">
        <v>1</v>
      </c>
      <c r="H2829" s="1">
        <v>2.61144686803924</v>
      </c>
      <c r="I2829" s="1">
        <v>50.059496040163097</v>
      </c>
      <c r="J2829" s="1">
        <v>1.1089888177506499</v>
      </c>
      <c r="K2829" s="1">
        <v>2.6071050108189699</v>
      </c>
      <c r="L2829" s="1">
        <v>50.038789763296101</v>
      </c>
      <c r="M2829" s="1">
        <v>1.10714498505986</v>
      </c>
    </row>
    <row r="2830" spans="1:13" ht="15.75" customHeight="1" x14ac:dyDescent="0.25">
      <c r="A2830" s="1">
        <v>69.394999999999996</v>
      </c>
      <c r="B2830" s="1">
        <v>1.081</v>
      </c>
      <c r="C2830" s="1">
        <v>3</v>
      </c>
      <c r="D2830" s="1">
        <v>0.01</v>
      </c>
      <c r="E2830" s="1">
        <v>9.2999999999999999E-2</v>
      </c>
      <c r="F2830" s="1" t="s">
        <v>20</v>
      </c>
      <c r="G2830" s="1">
        <v>3</v>
      </c>
      <c r="H2830" s="1">
        <v>7.7013869082052597</v>
      </c>
      <c r="I2830" s="1">
        <v>50.050777642928203</v>
      </c>
      <c r="J2830" s="1">
        <v>3.27050573645543</v>
      </c>
      <c r="K2830" s="1">
        <v>7.7200611785898596</v>
      </c>
      <c r="L2830" s="1">
        <v>50.038160718615799</v>
      </c>
      <c r="M2830" s="1">
        <v>3.2784360364319101</v>
      </c>
    </row>
    <row r="2831" spans="1:13" ht="15.75" customHeight="1" x14ac:dyDescent="0.25">
      <c r="A2831" s="1">
        <v>69.394999999999996</v>
      </c>
      <c r="B2831" s="1">
        <v>1.081</v>
      </c>
      <c r="C2831" s="1">
        <v>11</v>
      </c>
      <c r="D2831" s="1">
        <v>0.01</v>
      </c>
      <c r="E2831" s="1">
        <v>0.33</v>
      </c>
      <c r="F2831" s="1" t="s">
        <v>20</v>
      </c>
      <c r="G2831" s="1">
        <v>1</v>
      </c>
      <c r="H2831" s="1">
        <v>26.629843585131798</v>
      </c>
      <c r="I2831" s="1">
        <v>50.043906959613402</v>
      </c>
      <c r="J2831" s="1">
        <v>11.308749611487899</v>
      </c>
      <c r="K2831" s="1">
        <v>26.750842279345299</v>
      </c>
      <c r="L2831" s="1">
        <v>50.018159371948997</v>
      </c>
      <c r="M2831" s="1">
        <v>11.360133463285701</v>
      </c>
    </row>
    <row r="2832" spans="1:13" ht="15.75" customHeight="1" x14ac:dyDescent="0.25">
      <c r="A2832" s="1">
        <v>157.14099999999999</v>
      </c>
      <c r="B2832" s="1">
        <v>1.335</v>
      </c>
      <c r="C2832" s="1">
        <v>7</v>
      </c>
      <c r="D2832" s="1">
        <v>0.01</v>
      </c>
      <c r="E2832" s="1">
        <v>0.217</v>
      </c>
      <c r="F2832" s="1" t="s">
        <v>20</v>
      </c>
      <c r="G2832" s="1">
        <v>5</v>
      </c>
      <c r="H2832" s="1">
        <v>17.263502078597099</v>
      </c>
      <c r="I2832" s="1">
        <v>50.178135530401804</v>
      </c>
      <c r="J2832" s="1">
        <v>7.3311967379808003</v>
      </c>
      <c r="K2832" s="1">
        <v>17.226474947945899</v>
      </c>
      <c r="L2832" s="1">
        <v>50.105313718437998</v>
      </c>
      <c r="M2832" s="1">
        <v>7.3154726294997197</v>
      </c>
    </row>
    <row r="2833" spans="1:13" ht="15.75" customHeight="1" x14ac:dyDescent="0.25">
      <c r="A2833" s="1">
        <v>157.14099999999999</v>
      </c>
      <c r="B2833" s="1">
        <v>1.335</v>
      </c>
      <c r="C2833" s="1">
        <v>11</v>
      </c>
      <c r="D2833" s="1">
        <v>0.01</v>
      </c>
      <c r="E2833" s="1">
        <v>0.34100000000000003</v>
      </c>
      <c r="F2833" s="1" t="s">
        <v>20</v>
      </c>
      <c r="G2833" s="1">
        <v>4</v>
      </c>
      <c r="H2833" s="1">
        <v>26.793987525275199</v>
      </c>
      <c r="I2833" s="1">
        <v>50.151632421136597</v>
      </c>
      <c r="J2833" s="1">
        <v>11.378455718224499</v>
      </c>
      <c r="K2833" s="1">
        <v>26.806306869626798</v>
      </c>
      <c r="L2833" s="1">
        <v>49.987960893137704</v>
      </c>
      <c r="M2833" s="1">
        <v>11.383687306619199</v>
      </c>
    </row>
    <row r="2834" spans="1:13" ht="15.75" customHeight="1" x14ac:dyDescent="0.25">
      <c r="A2834" s="1">
        <v>234.63499999999999</v>
      </c>
      <c r="B2834" s="1">
        <v>0.66600000000000004</v>
      </c>
      <c r="C2834" s="1">
        <v>0.01</v>
      </c>
      <c r="D2834" s="1">
        <v>0.1</v>
      </c>
      <c r="E2834" s="1">
        <v>2E-3</v>
      </c>
      <c r="F2834" s="1" t="s">
        <v>20</v>
      </c>
      <c r="G2834" s="1">
        <v>4</v>
      </c>
      <c r="H2834" s="1">
        <v>0.80535919672203504</v>
      </c>
      <c r="I2834" s="1">
        <v>50.051671742986002</v>
      </c>
      <c r="J2834" s="1">
        <v>0.34200747270342902</v>
      </c>
      <c r="K2834" s="1">
        <v>0.80666799739286799</v>
      </c>
      <c r="L2834" s="1">
        <v>50.048651783270699</v>
      </c>
      <c r="M2834" s="1">
        <v>0.342563273905583</v>
      </c>
    </row>
    <row r="2835" spans="1:13" ht="15.75" customHeight="1" x14ac:dyDescent="0.25">
      <c r="A2835" s="1">
        <v>98.736000000000004</v>
      </c>
      <c r="B2835" s="1">
        <v>1.3109999999999999</v>
      </c>
      <c r="C2835" s="1">
        <v>0.5</v>
      </c>
      <c r="D2835" s="1">
        <v>0.01</v>
      </c>
      <c r="E2835" s="1">
        <v>5.0000000000000001E-3</v>
      </c>
      <c r="F2835" s="1" t="s">
        <v>20</v>
      </c>
      <c r="G2835" s="1">
        <v>5</v>
      </c>
      <c r="H2835" s="1">
        <v>2.7103585480985699</v>
      </c>
      <c r="I2835" s="1">
        <v>50.059751904973801</v>
      </c>
      <c r="J2835" s="1">
        <v>1.1509930983941601</v>
      </c>
      <c r="K2835" s="1">
        <v>2.70543931284698</v>
      </c>
      <c r="L2835" s="1">
        <v>50.040804064287201</v>
      </c>
      <c r="M2835" s="1">
        <v>1.14890407374171</v>
      </c>
    </row>
    <row r="2836" spans="1:13" ht="15.75" customHeight="1" x14ac:dyDescent="0.25">
      <c r="A2836" s="1">
        <v>234.63499999999999</v>
      </c>
      <c r="B2836" s="1">
        <v>0.66600000000000004</v>
      </c>
      <c r="C2836" s="1">
        <v>0.1</v>
      </c>
      <c r="D2836" s="1">
        <v>0.01</v>
      </c>
      <c r="E2836" s="1">
        <v>1E-4</v>
      </c>
      <c r="F2836" s="1" t="s">
        <v>20</v>
      </c>
      <c r="G2836" s="1">
        <v>2</v>
      </c>
      <c r="H2836" s="1">
        <v>-0.47173184236420601</v>
      </c>
      <c r="I2836" s="1">
        <v>50.048165997870697</v>
      </c>
      <c r="J2836" s="1">
        <v>-0.20032777406327701</v>
      </c>
      <c r="K2836" s="1">
        <v>-0.47149918377642203</v>
      </c>
      <c r="L2836" s="1">
        <v>50.0489193486519</v>
      </c>
      <c r="M2836" s="1">
        <v>-0.20022897221692801</v>
      </c>
    </row>
    <row r="2837" spans="1:13" ht="15.75" customHeight="1" x14ac:dyDescent="0.25">
      <c r="A2837" s="1">
        <v>195.93199999999999</v>
      </c>
      <c r="B2837" s="1">
        <v>1.1060000000000001</v>
      </c>
      <c r="C2837" s="1">
        <v>15</v>
      </c>
      <c r="D2837" s="1">
        <v>0.01</v>
      </c>
      <c r="E2837" s="1">
        <v>0.22500000000000001</v>
      </c>
      <c r="F2837" s="1" t="s">
        <v>20</v>
      </c>
      <c r="G2837" s="1">
        <v>3</v>
      </c>
      <c r="H2837" s="1">
        <v>36.078110036418501</v>
      </c>
      <c r="I2837" s="1">
        <v>50.153757872525397</v>
      </c>
      <c r="J2837" s="1">
        <v>15.3210931019273</v>
      </c>
      <c r="K2837" s="1">
        <v>36.315816371937302</v>
      </c>
      <c r="L2837" s="1">
        <v>50.112808053143198</v>
      </c>
      <c r="M2837" s="1">
        <v>15.4220385476207</v>
      </c>
    </row>
    <row r="2838" spans="1:13" ht="15.75" customHeight="1" x14ac:dyDescent="0.25">
      <c r="A2838" s="1">
        <v>234.63499999999999</v>
      </c>
      <c r="B2838" s="1">
        <v>0.66600000000000004</v>
      </c>
      <c r="C2838" s="1">
        <v>0.1</v>
      </c>
      <c r="D2838" s="1">
        <v>0.01</v>
      </c>
      <c r="E2838" s="1">
        <v>2E-3</v>
      </c>
      <c r="F2838" s="1" t="s">
        <v>20</v>
      </c>
      <c r="G2838" s="1">
        <v>4</v>
      </c>
      <c r="H2838" s="1">
        <v>-0.83587909210483102</v>
      </c>
      <c r="I2838" s="1">
        <v>50.047659688929201</v>
      </c>
      <c r="J2838" s="1">
        <v>-0.35496818927502599</v>
      </c>
      <c r="K2838" s="1">
        <v>-0.82883190685105601</v>
      </c>
      <c r="L2838" s="1">
        <v>50.053764715011802</v>
      </c>
      <c r="M2838" s="1">
        <v>-0.35197549976688303</v>
      </c>
    </row>
    <row r="2839" spans="1:13" ht="15.75" customHeight="1" x14ac:dyDescent="0.25">
      <c r="A2839" s="1">
        <v>69.394999999999996</v>
      </c>
      <c r="B2839" s="1">
        <v>1.081</v>
      </c>
      <c r="C2839" s="1">
        <v>1</v>
      </c>
      <c r="D2839" s="1">
        <v>0.01</v>
      </c>
      <c r="E2839" s="1">
        <v>3.1E-2</v>
      </c>
      <c r="F2839" s="1" t="s">
        <v>20</v>
      </c>
      <c r="G2839" s="1">
        <v>4</v>
      </c>
      <c r="H2839" s="1">
        <v>3.6636196663393199</v>
      </c>
      <c r="I2839" s="1">
        <v>50.044543153796802</v>
      </c>
      <c r="J2839" s="1">
        <v>1.5558092688717999</v>
      </c>
      <c r="K2839" s="1">
        <v>3.6754534434649901</v>
      </c>
      <c r="L2839" s="1">
        <v>50.046172214049797</v>
      </c>
      <c r="M2839" s="1">
        <v>1.56083465409588</v>
      </c>
    </row>
    <row r="2840" spans="1:13" ht="15.75" customHeight="1" x14ac:dyDescent="0.25">
      <c r="A2840" s="1">
        <v>127.977</v>
      </c>
      <c r="B2840" s="1">
        <v>1.3819999999999999</v>
      </c>
      <c r="C2840" s="1">
        <v>0.01</v>
      </c>
      <c r="D2840" s="1">
        <v>3</v>
      </c>
      <c r="E2840" s="1">
        <v>9.2999999999999999E-2</v>
      </c>
      <c r="F2840" s="1" t="s">
        <v>20</v>
      </c>
      <c r="G2840" s="1">
        <v>5</v>
      </c>
      <c r="H2840" s="1">
        <v>5.2146937661449897</v>
      </c>
      <c r="I2840" s="1">
        <v>50.060974411050502</v>
      </c>
      <c r="J2840" s="1">
        <v>2.2144953992462102</v>
      </c>
      <c r="K2840" s="1">
        <v>5.2369563104172503</v>
      </c>
      <c r="L2840" s="1">
        <v>50.048380349584498</v>
      </c>
      <c r="M2840" s="1">
        <v>2.2239495118130002</v>
      </c>
    </row>
    <row r="2841" spans="1:13" ht="15.75" customHeight="1" x14ac:dyDescent="0.25">
      <c r="A2841" s="1">
        <v>69.394999999999996</v>
      </c>
      <c r="B2841" s="1">
        <v>1.081</v>
      </c>
      <c r="C2841" s="1">
        <v>0.01</v>
      </c>
      <c r="D2841" s="1">
        <v>11</v>
      </c>
      <c r="E2841" s="1">
        <v>0.34100000000000003</v>
      </c>
      <c r="F2841" s="1" t="s">
        <v>20</v>
      </c>
      <c r="G2841" s="1">
        <v>3</v>
      </c>
      <c r="H2841" s="1">
        <v>12.3531620545624</v>
      </c>
      <c r="I2841" s="1">
        <v>50.025517887331802</v>
      </c>
      <c r="J2841" s="1">
        <v>5.2459495730263397</v>
      </c>
      <c r="K2841" s="1">
        <v>12.334149462871901</v>
      </c>
      <c r="L2841" s="1">
        <v>50.040519723278102</v>
      </c>
      <c r="M2841" s="1">
        <v>5.2378755999965696</v>
      </c>
    </row>
    <row r="2842" spans="1:13" ht="15.75" customHeight="1" x14ac:dyDescent="0.25">
      <c r="A2842" s="1">
        <v>69.394999999999996</v>
      </c>
      <c r="B2842" s="1">
        <v>1.081</v>
      </c>
      <c r="C2842" s="1">
        <v>15</v>
      </c>
      <c r="D2842" s="1">
        <v>0.01</v>
      </c>
      <c r="E2842" s="1">
        <v>7.4999999999999997E-2</v>
      </c>
      <c r="F2842" s="1" t="s">
        <v>20</v>
      </c>
      <c r="G2842" s="1">
        <v>5</v>
      </c>
      <c r="H2842" s="1">
        <v>36.375480069306803</v>
      </c>
      <c r="I2842" s="1">
        <v>50.101423658052802</v>
      </c>
      <c r="J2842" s="1">
        <v>15.447375602729201</v>
      </c>
      <c r="K2842" s="1">
        <v>36.291867664925</v>
      </c>
      <c r="L2842" s="1">
        <v>50.043566074586899</v>
      </c>
      <c r="M2842" s="1">
        <v>15.411868381571701</v>
      </c>
    </row>
    <row r="2843" spans="1:13" ht="15.75" customHeight="1" x14ac:dyDescent="0.25">
      <c r="A2843" s="1">
        <v>127.977</v>
      </c>
      <c r="B2843" s="1">
        <v>1.3819999999999999</v>
      </c>
      <c r="C2843" s="1">
        <v>0.01</v>
      </c>
      <c r="D2843" s="1">
        <v>15</v>
      </c>
      <c r="E2843" s="1">
        <v>7.4999999999999997E-2</v>
      </c>
      <c r="F2843" s="1" t="s">
        <v>20</v>
      </c>
      <c r="G2843" s="1">
        <v>2</v>
      </c>
      <c r="H2843" s="1">
        <v>12.6865408352036</v>
      </c>
      <c r="I2843" s="1">
        <v>50.096281736449001</v>
      </c>
      <c r="J2843" s="1">
        <v>5.3875237112296803</v>
      </c>
      <c r="K2843" s="1">
        <v>13.029223875969301</v>
      </c>
      <c r="L2843" s="1">
        <v>50.151969653594598</v>
      </c>
      <c r="M2843" s="1">
        <v>5.5330490385465101</v>
      </c>
    </row>
    <row r="2844" spans="1:13" ht="15.75" customHeight="1" x14ac:dyDescent="0.25">
      <c r="A2844" s="1">
        <v>69.394999999999996</v>
      </c>
      <c r="B2844" s="1">
        <v>1.081</v>
      </c>
      <c r="C2844" s="1">
        <v>0.01</v>
      </c>
      <c r="D2844" s="1">
        <v>11</v>
      </c>
      <c r="E2844" s="1">
        <v>0.16500000000000001</v>
      </c>
      <c r="F2844" s="1" t="s">
        <v>20</v>
      </c>
      <c r="G2844" s="1">
        <v>3</v>
      </c>
      <c r="H2844" s="1">
        <v>-12.2919878683783</v>
      </c>
      <c r="I2844" s="1">
        <v>50.026810911728496</v>
      </c>
      <c r="J2844" s="1">
        <v>-5.2199710669179398</v>
      </c>
      <c r="K2844" s="1">
        <v>-12.282527049752099</v>
      </c>
      <c r="L2844" s="1">
        <v>50.065888906485803</v>
      </c>
      <c r="M2844" s="1">
        <v>-5.2159533929642103</v>
      </c>
    </row>
    <row r="2845" spans="1:13" ht="15.75" customHeight="1" x14ac:dyDescent="0.25">
      <c r="A2845" s="1">
        <v>234.63499999999999</v>
      </c>
      <c r="B2845" s="1">
        <v>0.66600000000000004</v>
      </c>
      <c r="C2845" s="1">
        <v>0.5</v>
      </c>
      <c r="D2845" s="1">
        <v>0.01</v>
      </c>
      <c r="E2845" s="1">
        <v>1.55E-2</v>
      </c>
      <c r="F2845" s="1" t="s">
        <v>20</v>
      </c>
      <c r="G2845" s="1">
        <v>4</v>
      </c>
      <c r="H2845" s="1">
        <v>1.48204175657183</v>
      </c>
      <c r="I2845" s="1">
        <v>50.0448560644978</v>
      </c>
      <c r="J2845" s="1">
        <v>0.62937054381341695</v>
      </c>
      <c r="K2845" s="1">
        <v>1.50563450511501</v>
      </c>
      <c r="L2845" s="1">
        <v>50.049217496231996</v>
      </c>
      <c r="M2845" s="1">
        <v>0.63938954693180605</v>
      </c>
    </row>
    <row r="2846" spans="1:13" ht="15.75" customHeight="1" x14ac:dyDescent="0.25">
      <c r="A2846" s="1">
        <v>234.63499999999999</v>
      </c>
      <c r="B2846" s="1">
        <v>0.66600000000000004</v>
      </c>
      <c r="C2846" s="1">
        <v>7</v>
      </c>
      <c r="D2846" s="1">
        <v>0.01</v>
      </c>
      <c r="E2846" s="1">
        <v>7.0000000000000007E-2</v>
      </c>
      <c r="F2846" s="1" t="s">
        <v>20</v>
      </c>
      <c r="G2846" s="1">
        <v>3</v>
      </c>
      <c r="H2846" s="1">
        <v>17.3199853570157</v>
      </c>
      <c r="I2846" s="1">
        <v>50.178155683404903</v>
      </c>
      <c r="J2846" s="1">
        <v>7.3551831820178801</v>
      </c>
      <c r="K2846" s="1">
        <v>17.492115061248899</v>
      </c>
      <c r="L2846" s="1">
        <v>49.970048360507903</v>
      </c>
      <c r="M2846" s="1">
        <v>7.4282805593888597</v>
      </c>
    </row>
    <row r="2847" spans="1:13" ht="15.75" customHeight="1" x14ac:dyDescent="0.25">
      <c r="A2847" s="1">
        <v>69.394999999999996</v>
      </c>
      <c r="B2847" s="1">
        <v>1.081</v>
      </c>
      <c r="C2847" s="1">
        <v>7</v>
      </c>
      <c r="D2847" s="1">
        <v>0.01</v>
      </c>
      <c r="E2847" s="1">
        <v>7.0000000000000001E-3</v>
      </c>
      <c r="F2847" s="1" t="s">
        <v>20</v>
      </c>
      <c r="G2847" s="1">
        <v>5</v>
      </c>
      <c r="H2847" s="1">
        <v>-17.583922570256998</v>
      </c>
      <c r="I2847" s="1">
        <v>50.101999815788403</v>
      </c>
      <c r="J2847" s="1">
        <v>-7.4672679506782096</v>
      </c>
      <c r="K2847" s="1">
        <v>-17.535635669216902</v>
      </c>
      <c r="L2847" s="1">
        <v>50.070739853630997</v>
      </c>
      <c r="M2847" s="1">
        <v>-7.4467622172655501</v>
      </c>
    </row>
    <row r="2848" spans="1:13" ht="15.75" customHeight="1" x14ac:dyDescent="0.25">
      <c r="A2848" s="1">
        <v>98.736000000000004</v>
      </c>
      <c r="B2848" s="1">
        <v>1.3109999999999999</v>
      </c>
      <c r="C2848" s="1">
        <v>0.01</v>
      </c>
      <c r="D2848" s="1">
        <v>15</v>
      </c>
      <c r="E2848" s="1">
        <v>1.4999999999999999E-2</v>
      </c>
      <c r="F2848" s="1" t="s">
        <v>20</v>
      </c>
      <c r="G2848" s="1">
        <v>4</v>
      </c>
      <c r="H2848" s="1">
        <v>20.256246666225401</v>
      </c>
      <c r="I2848" s="1">
        <v>50.004042345061499</v>
      </c>
      <c r="J2848" s="1">
        <v>8.6021091669039507</v>
      </c>
      <c r="K2848" s="1">
        <v>20.250460830086801</v>
      </c>
      <c r="L2848" s="1">
        <v>50.058553868980802</v>
      </c>
      <c r="M2848" s="1">
        <v>8.5996521276061006</v>
      </c>
    </row>
    <row r="2849" spans="1:13" ht="15.75" customHeight="1" x14ac:dyDescent="0.25">
      <c r="A2849" s="1">
        <v>98.736000000000004</v>
      </c>
      <c r="B2849" s="1">
        <v>1.3109999999999999</v>
      </c>
      <c r="C2849" s="1">
        <v>11</v>
      </c>
      <c r="D2849" s="1">
        <v>0.01</v>
      </c>
      <c r="E2849" s="1">
        <v>5.5E-2</v>
      </c>
      <c r="F2849" s="1" t="s">
        <v>20</v>
      </c>
      <c r="G2849" s="1">
        <v>5</v>
      </c>
      <c r="H2849" s="1">
        <v>27.294334361244101</v>
      </c>
      <c r="I2849" s="1">
        <v>49.986769467976998</v>
      </c>
      <c r="J2849" s="1">
        <v>11.5909352646696</v>
      </c>
      <c r="K2849" s="1">
        <v>26.826474103039001</v>
      </c>
      <c r="L2849" s="1">
        <v>49.9586435045751</v>
      </c>
      <c r="M2849" s="1">
        <v>11.3922516150157</v>
      </c>
    </row>
    <row r="2850" spans="1:13" ht="15.75" customHeight="1" x14ac:dyDescent="0.25">
      <c r="A2850" s="1">
        <v>234.63499999999999</v>
      </c>
      <c r="B2850" s="1">
        <v>0.66600000000000004</v>
      </c>
      <c r="C2850" s="1">
        <v>0.5</v>
      </c>
      <c r="D2850" s="1">
        <v>0.01</v>
      </c>
      <c r="E2850" s="1">
        <v>5.0000000000000001E-3</v>
      </c>
      <c r="F2850" s="1" t="s">
        <v>20</v>
      </c>
      <c r="G2850" s="1">
        <v>2</v>
      </c>
      <c r="H2850" s="1">
        <v>1.32821781128733</v>
      </c>
      <c r="I2850" s="1">
        <v>50.046537472206801</v>
      </c>
      <c r="J2850" s="1">
        <v>0.56404697268869197</v>
      </c>
      <c r="K2850" s="1">
        <v>1.3037711923241599</v>
      </c>
      <c r="L2850" s="1">
        <v>50.042017133500103</v>
      </c>
      <c r="M2850" s="1">
        <v>0.55366536110249698</v>
      </c>
    </row>
    <row r="2851" spans="1:13" ht="15.75" customHeight="1" x14ac:dyDescent="0.25">
      <c r="A2851" s="1">
        <v>69.394999999999996</v>
      </c>
      <c r="B2851" s="1">
        <v>1.081</v>
      </c>
      <c r="C2851" s="1">
        <v>0.01</v>
      </c>
      <c r="D2851" s="1">
        <v>0.1</v>
      </c>
      <c r="E2851" s="1">
        <v>3.0000000000000001E-3</v>
      </c>
      <c r="F2851" s="1" t="s">
        <v>20</v>
      </c>
      <c r="G2851" s="1">
        <v>2</v>
      </c>
      <c r="H2851" s="1">
        <v>-1.29997063935237</v>
      </c>
      <c r="I2851" s="1">
        <v>50.0486746725106</v>
      </c>
      <c r="J2851" s="1">
        <v>-0.55205140111787598</v>
      </c>
      <c r="K2851" s="1">
        <v>-1.3063420420292799</v>
      </c>
      <c r="L2851" s="1">
        <v>50.053236731194197</v>
      </c>
      <c r="M2851" s="1">
        <v>-0.55475710974574499</v>
      </c>
    </row>
    <row r="2852" spans="1:13" ht="15.75" customHeight="1" x14ac:dyDescent="0.25">
      <c r="A2852" s="1">
        <v>69.394999999999996</v>
      </c>
      <c r="B2852" s="1">
        <v>1.081</v>
      </c>
      <c r="C2852" s="1">
        <v>0.01</v>
      </c>
      <c r="D2852" s="1">
        <v>0.5</v>
      </c>
      <c r="E2852" s="1">
        <v>5.0000000000000001E-4</v>
      </c>
      <c r="F2852" s="1" t="s">
        <v>20</v>
      </c>
      <c r="G2852" s="1">
        <v>1</v>
      </c>
      <c r="H2852" s="1">
        <v>-0.83416458834405305</v>
      </c>
      <c r="I2852" s="1">
        <v>50.049898579816897</v>
      </c>
      <c r="J2852" s="1">
        <v>-0.35424010036693199</v>
      </c>
      <c r="K2852" s="1">
        <v>-0.82553597171103499</v>
      </c>
      <c r="L2852" s="1">
        <v>50.047161656982503</v>
      </c>
      <c r="M2852" s="1">
        <v>-0.35057583306906498</v>
      </c>
    </row>
    <row r="2853" spans="1:13" ht="15.75" customHeight="1" x14ac:dyDescent="0.25">
      <c r="A2853" s="1">
        <v>98.736000000000004</v>
      </c>
      <c r="B2853" s="1">
        <v>1.3109999999999999</v>
      </c>
      <c r="C2853" s="1">
        <v>0.1</v>
      </c>
      <c r="D2853" s="1">
        <v>0.01</v>
      </c>
      <c r="E2853" s="1">
        <v>3.0000000000000001E-3</v>
      </c>
      <c r="F2853" s="1" t="s">
        <v>20</v>
      </c>
      <c r="G2853" s="1">
        <v>3</v>
      </c>
      <c r="H2853" s="1">
        <v>1.36788847763196</v>
      </c>
      <c r="I2853" s="1">
        <v>50.051556048442997</v>
      </c>
      <c r="J2853" s="1">
        <v>0.58089369697297799</v>
      </c>
      <c r="K2853" s="1">
        <v>1.3641748825829301</v>
      </c>
      <c r="L2853" s="1">
        <v>50.050090267897403</v>
      </c>
      <c r="M2853" s="1">
        <v>0.57931666493244804</v>
      </c>
    </row>
    <row r="2854" spans="1:13" ht="15.75" customHeight="1" x14ac:dyDescent="0.25">
      <c r="A2854" s="1">
        <v>69.394999999999996</v>
      </c>
      <c r="B2854" s="1">
        <v>1.081</v>
      </c>
      <c r="C2854" s="1">
        <v>15</v>
      </c>
      <c r="D2854" s="1">
        <v>0.01</v>
      </c>
      <c r="E2854" s="1">
        <v>0.22500000000000001</v>
      </c>
      <c r="F2854" s="1" t="s">
        <v>20</v>
      </c>
      <c r="G2854" s="1">
        <v>4</v>
      </c>
      <c r="H2854" s="1">
        <v>36.276804037359497</v>
      </c>
      <c r="I2854" s="1">
        <v>50.065112740264198</v>
      </c>
      <c r="J2854" s="1">
        <v>15.405471393476899</v>
      </c>
      <c r="K2854" s="1">
        <v>36.384217414763597</v>
      </c>
      <c r="L2854" s="1">
        <v>49.954780854191597</v>
      </c>
      <c r="M2854" s="1">
        <v>15.4510860433003</v>
      </c>
    </row>
    <row r="2855" spans="1:13" ht="15.75" customHeight="1" x14ac:dyDescent="0.25">
      <c r="A2855" s="1">
        <v>234.63499999999999</v>
      </c>
      <c r="B2855" s="1">
        <v>0.66600000000000004</v>
      </c>
      <c r="C2855" s="1">
        <v>0.01</v>
      </c>
      <c r="D2855" s="1">
        <v>0.5</v>
      </c>
      <c r="E2855" s="1">
        <v>7.4999999999999997E-3</v>
      </c>
      <c r="F2855" s="1" t="s">
        <v>20</v>
      </c>
      <c r="G2855" s="1">
        <v>4</v>
      </c>
      <c r="H2855" s="1">
        <v>1.0642498309989901</v>
      </c>
      <c r="I2855" s="1">
        <v>50.054432054433697</v>
      </c>
      <c r="J2855" s="1">
        <v>0.45194913835527301</v>
      </c>
      <c r="K2855" s="1">
        <v>1.05744735040736</v>
      </c>
      <c r="L2855" s="1">
        <v>50.052062230407302</v>
      </c>
      <c r="M2855" s="1">
        <v>0.44906036623380302</v>
      </c>
    </row>
    <row r="2856" spans="1:13" ht="15.75" customHeight="1" x14ac:dyDescent="0.25">
      <c r="A2856" s="1">
        <v>98.736000000000004</v>
      </c>
      <c r="B2856" s="1">
        <v>1.3109999999999999</v>
      </c>
      <c r="C2856" s="1">
        <v>0.01</v>
      </c>
      <c r="D2856" s="1">
        <v>1</v>
      </c>
      <c r="E2856" s="1">
        <v>0.01</v>
      </c>
      <c r="F2856" s="1" t="s">
        <v>20</v>
      </c>
      <c r="G2856" s="1">
        <v>3</v>
      </c>
      <c r="H2856" s="1">
        <v>-1.77759792989249</v>
      </c>
      <c r="I2856" s="1">
        <v>50.045291307149803</v>
      </c>
      <c r="J2856" s="1">
        <v>-0.75488276282167999</v>
      </c>
      <c r="K2856" s="1">
        <v>-1.7594616427677801</v>
      </c>
      <c r="L2856" s="1">
        <v>50.042379546650999</v>
      </c>
      <c r="M2856" s="1">
        <v>-0.74718092524536495</v>
      </c>
    </row>
    <row r="2857" spans="1:13" ht="15.75" customHeight="1" x14ac:dyDescent="0.25">
      <c r="A2857" s="1">
        <v>195.93199999999999</v>
      </c>
      <c r="B2857" s="1">
        <v>1.1060000000000001</v>
      </c>
      <c r="C2857" s="1">
        <v>0.01</v>
      </c>
      <c r="D2857" s="1">
        <v>0.5</v>
      </c>
      <c r="E2857" s="1">
        <v>5.0000000000000001E-4</v>
      </c>
      <c r="F2857" s="1" t="s">
        <v>20</v>
      </c>
      <c r="G2857" s="1">
        <v>5</v>
      </c>
      <c r="H2857" s="1">
        <v>1.49760732768662</v>
      </c>
      <c r="I2857" s="1">
        <v>50.056276156947597</v>
      </c>
      <c r="J2857" s="1">
        <v>0.63598068952209297</v>
      </c>
      <c r="K2857" s="1">
        <v>1.49287660177079</v>
      </c>
      <c r="L2857" s="1">
        <v>50.051978288463701</v>
      </c>
      <c r="M2857" s="1">
        <v>0.63397171809529196</v>
      </c>
    </row>
    <row r="2858" spans="1:13" ht="15.75" customHeight="1" x14ac:dyDescent="0.25">
      <c r="A2858" s="1">
        <v>69.394999999999996</v>
      </c>
      <c r="B2858" s="1">
        <v>1.081</v>
      </c>
      <c r="C2858" s="1">
        <v>11</v>
      </c>
      <c r="D2858" s="1">
        <v>0.01</v>
      </c>
      <c r="E2858" s="1">
        <v>0.34100000000000003</v>
      </c>
      <c r="F2858" s="1" t="s">
        <v>20</v>
      </c>
      <c r="G2858" s="1">
        <v>3</v>
      </c>
      <c r="H2858" s="1">
        <v>26.7481473382432</v>
      </c>
      <c r="I2858" s="1">
        <v>50.032514441551797</v>
      </c>
      <c r="J2858" s="1">
        <v>11.3589890174296</v>
      </c>
      <c r="K2858" s="1">
        <v>26.6200941407558</v>
      </c>
      <c r="L2858" s="1">
        <v>50.073301979572499</v>
      </c>
      <c r="M2858" s="1">
        <v>11.304609368420101</v>
      </c>
    </row>
    <row r="2859" spans="1:13" ht="15.75" customHeight="1" x14ac:dyDescent="0.25">
      <c r="A2859" s="1">
        <v>195.93199999999999</v>
      </c>
      <c r="B2859" s="1">
        <v>1.1060000000000001</v>
      </c>
      <c r="C2859" s="1">
        <v>1</v>
      </c>
      <c r="D2859" s="1">
        <v>0.01</v>
      </c>
      <c r="E2859" s="1">
        <v>0.01</v>
      </c>
      <c r="F2859" s="1" t="s">
        <v>20</v>
      </c>
      <c r="G2859" s="1">
        <v>3</v>
      </c>
      <c r="H2859" s="1">
        <v>-2.5873632700723701</v>
      </c>
      <c r="I2859" s="1">
        <v>50.074223914110398</v>
      </c>
      <c r="J2859" s="1">
        <v>-1.0987613682998001</v>
      </c>
      <c r="K2859" s="1">
        <v>-2.5317238041241601</v>
      </c>
      <c r="L2859" s="1">
        <v>50.056618608468</v>
      </c>
      <c r="M2859" s="1">
        <v>-1.0751332614761999</v>
      </c>
    </row>
    <row r="2860" spans="1:13" ht="15.75" customHeight="1" x14ac:dyDescent="0.25">
      <c r="A2860" s="1">
        <v>98.736000000000004</v>
      </c>
      <c r="B2860" s="1">
        <v>1.3109999999999999</v>
      </c>
      <c r="C2860" s="1">
        <v>0.01</v>
      </c>
      <c r="D2860" s="1">
        <v>0.5</v>
      </c>
      <c r="E2860" s="1">
        <v>0.01</v>
      </c>
      <c r="F2860" s="1" t="s">
        <v>20</v>
      </c>
      <c r="G2860" s="1">
        <v>5</v>
      </c>
      <c r="H2860" s="1">
        <v>2.5272151011573301</v>
      </c>
      <c r="I2860" s="1">
        <v>50.0434590729216</v>
      </c>
      <c r="J2860" s="1">
        <v>1.07321857531736</v>
      </c>
      <c r="K2860" s="1">
        <v>2.5500794628507801</v>
      </c>
      <c r="L2860" s="1">
        <v>50.043386627727301</v>
      </c>
      <c r="M2860" s="1">
        <v>1.08292825838745</v>
      </c>
    </row>
    <row r="2861" spans="1:13" ht="15.75" customHeight="1" x14ac:dyDescent="0.25">
      <c r="A2861" s="1">
        <v>69.394999999999996</v>
      </c>
      <c r="B2861" s="1">
        <v>1.081</v>
      </c>
      <c r="C2861" s="1">
        <v>11</v>
      </c>
      <c r="D2861" s="1">
        <v>0.01</v>
      </c>
      <c r="E2861" s="1">
        <v>0.11</v>
      </c>
      <c r="F2861" s="1" t="s">
        <v>20</v>
      </c>
      <c r="G2861" s="1">
        <v>5</v>
      </c>
      <c r="H2861" s="1">
        <v>27.058112570617698</v>
      </c>
      <c r="I2861" s="1">
        <v>50.0852489205419</v>
      </c>
      <c r="J2861" s="1">
        <v>11.490620252513001</v>
      </c>
      <c r="K2861" s="1">
        <v>27.108149250103299</v>
      </c>
      <c r="L2861" s="1">
        <v>50.052706790010497</v>
      </c>
      <c r="M2861" s="1">
        <v>11.5118690547406</v>
      </c>
    </row>
    <row r="2862" spans="1:13" ht="15.75" customHeight="1" x14ac:dyDescent="0.25">
      <c r="A2862" s="1">
        <v>234.63499999999999</v>
      </c>
      <c r="B2862" s="1">
        <v>0.66600000000000004</v>
      </c>
      <c r="C2862" s="1">
        <v>0.01</v>
      </c>
      <c r="D2862" s="1">
        <v>11</v>
      </c>
      <c r="E2862" s="1">
        <v>0.22</v>
      </c>
      <c r="F2862" s="1" t="s">
        <v>20</v>
      </c>
      <c r="G2862" s="1">
        <v>5</v>
      </c>
      <c r="H2862" s="1">
        <v>17.501736727157301</v>
      </c>
      <c r="I2862" s="1">
        <v>50.005690254202101</v>
      </c>
      <c r="J2862" s="1">
        <v>7.4323665394756597</v>
      </c>
      <c r="K2862" s="1">
        <v>17.561743858620101</v>
      </c>
      <c r="L2862" s="1">
        <v>50.043113453432099</v>
      </c>
      <c r="M2862" s="1">
        <v>7.4578494388568801</v>
      </c>
    </row>
    <row r="2863" spans="1:13" ht="15.75" customHeight="1" x14ac:dyDescent="0.25">
      <c r="A2863" s="1">
        <v>127.977</v>
      </c>
      <c r="B2863" s="1">
        <v>1.3819999999999999</v>
      </c>
      <c r="C2863" s="1">
        <v>0.01</v>
      </c>
      <c r="D2863" s="1">
        <v>0.5</v>
      </c>
      <c r="E2863" s="1">
        <v>5.0000000000000001E-3</v>
      </c>
      <c r="F2863" s="1" t="s">
        <v>20</v>
      </c>
      <c r="G2863" s="1">
        <v>5</v>
      </c>
      <c r="H2863" s="1">
        <v>-2.0148175567576501</v>
      </c>
      <c r="I2863" s="1">
        <v>50.048416609131998</v>
      </c>
      <c r="J2863" s="1">
        <v>-0.85562152062071295</v>
      </c>
      <c r="K2863" s="1">
        <v>-2.0016471801806399</v>
      </c>
      <c r="L2863" s="1">
        <v>50.052680850548299</v>
      </c>
      <c r="M2863" s="1">
        <v>-0.85002852903883397</v>
      </c>
    </row>
    <row r="2864" spans="1:13" ht="15.75" customHeight="1" x14ac:dyDescent="0.25">
      <c r="A2864" s="1">
        <v>195.93199999999999</v>
      </c>
      <c r="B2864" s="1">
        <v>1.1060000000000001</v>
      </c>
      <c r="C2864" s="1">
        <v>15</v>
      </c>
      <c r="D2864" s="1">
        <v>0.01</v>
      </c>
      <c r="E2864" s="1">
        <v>1.4999999999999999E-2</v>
      </c>
      <c r="F2864" s="1" t="s">
        <v>20</v>
      </c>
      <c r="G2864" s="1">
        <v>5</v>
      </c>
      <c r="H2864" s="1">
        <v>36.569810095746398</v>
      </c>
      <c r="I2864" s="1">
        <v>50.041127447466103</v>
      </c>
      <c r="J2864" s="1">
        <v>15.529900669163499</v>
      </c>
      <c r="K2864" s="1">
        <v>36.499020942192402</v>
      </c>
      <c r="L2864" s="1">
        <v>50.208428937150003</v>
      </c>
      <c r="M2864" s="1">
        <v>15.499839027599901</v>
      </c>
    </row>
    <row r="2865" spans="1:13" ht="15.75" customHeight="1" x14ac:dyDescent="0.25">
      <c r="A2865" s="1">
        <v>195.93199999999999</v>
      </c>
      <c r="B2865" s="1">
        <v>1.1060000000000001</v>
      </c>
      <c r="C2865" s="1">
        <v>0.01</v>
      </c>
      <c r="D2865" s="1">
        <v>1</v>
      </c>
      <c r="E2865" s="1">
        <v>0.01</v>
      </c>
      <c r="F2865" s="1" t="s">
        <v>20</v>
      </c>
      <c r="G2865" s="1">
        <v>1</v>
      </c>
      <c r="H2865" s="1">
        <v>0.66317882759018698</v>
      </c>
      <c r="I2865" s="1">
        <v>50.053438639856502</v>
      </c>
      <c r="J2865" s="1">
        <v>0.28162851519882198</v>
      </c>
      <c r="K2865" s="1">
        <v>0.69050624851410403</v>
      </c>
      <c r="L2865" s="1">
        <v>50.046665484578497</v>
      </c>
      <c r="M2865" s="1">
        <v>0.29323350115258301</v>
      </c>
    </row>
    <row r="2866" spans="1:13" ht="15.75" customHeight="1" x14ac:dyDescent="0.25">
      <c r="A2866" s="1">
        <v>98.736000000000004</v>
      </c>
      <c r="B2866" s="1">
        <v>1.3109999999999999</v>
      </c>
      <c r="C2866" s="1">
        <v>0.01</v>
      </c>
      <c r="D2866" s="1">
        <v>0.5</v>
      </c>
      <c r="E2866" s="1">
        <v>1.55E-2</v>
      </c>
      <c r="F2866" s="1" t="s">
        <v>20</v>
      </c>
      <c r="G2866" s="1">
        <v>2</v>
      </c>
      <c r="H2866" s="1">
        <v>1.0151051855040401</v>
      </c>
      <c r="I2866" s="1">
        <v>50.048793946398597</v>
      </c>
      <c r="J2866" s="1">
        <v>0.43107915130968499</v>
      </c>
      <c r="K2866" s="1">
        <v>1.01711305973606</v>
      </c>
      <c r="L2866" s="1">
        <v>50.0489083911907</v>
      </c>
      <c r="M2866" s="1">
        <v>0.43193182424667298</v>
      </c>
    </row>
    <row r="2867" spans="1:13" ht="15.75" customHeight="1" x14ac:dyDescent="0.25">
      <c r="A2867" s="1">
        <v>195.93199999999999</v>
      </c>
      <c r="B2867" s="1">
        <v>1.1060000000000001</v>
      </c>
      <c r="C2867" s="1">
        <v>0.01</v>
      </c>
      <c r="D2867" s="1">
        <v>1</v>
      </c>
      <c r="E2867" s="1">
        <v>1E-3</v>
      </c>
      <c r="F2867" s="1" t="s">
        <v>20</v>
      </c>
      <c r="G2867" s="1">
        <v>1</v>
      </c>
      <c r="H2867" s="1">
        <v>0.67021476958947601</v>
      </c>
      <c r="I2867" s="1">
        <v>50.050603320480903</v>
      </c>
      <c r="J2867" s="1">
        <v>0.28461643009575199</v>
      </c>
      <c r="K2867" s="1">
        <v>0.67238273000469295</v>
      </c>
      <c r="L2867" s="1">
        <v>50.049784176751501</v>
      </c>
      <c r="M2867" s="1">
        <v>0.285537085954091</v>
      </c>
    </row>
    <row r="2868" spans="1:13" ht="15.75" customHeight="1" x14ac:dyDescent="0.25">
      <c r="A2868" s="1">
        <v>127.977</v>
      </c>
      <c r="B2868" s="1">
        <v>1.3819999999999999</v>
      </c>
      <c r="C2868" s="1">
        <v>0.01</v>
      </c>
      <c r="D2868" s="1">
        <v>15</v>
      </c>
      <c r="E2868" s="1">
        <v>0.15</v>
      </c>
      <c r="F2868" s="1" t="s">
        <v>20</v>
      </c>
      <c r="G2868" s="1">
        <v>2</v>
      </c>
      <c r="H2868" s="1">
        <v>12.863326746364599</v>
      </c>
      <c r="I2868" s="1">
        <v>50.059385658039197</v>
      </c>
      <c r="J2868" s="1">
        <v>5.4625984144575401</v>
      </c>
      <c r="K2868" s="1">
        <v>12.988714420566501</v>
      </c>
      <c r="L2868" s="1">
        <v>50.017294671933598</v>
      </c>
      <c r="M2868" s="1">
        <v>5.5158461103136203</v>
      </c>
    </row>
    <row r="2869" spans="1:13" ht="15.75" customHeight="1" x14ac:dyDescent="0.25">
      <c r="A2869" s="1">
        <v>157.14099999999999</v>
      </c>
      <c r="B2869" s="1">
        <v>1.335</v>
      </c>
      <c r="C2869" s="1">
        <v>3</v>
      </c>
      <c r="D2869" s="1">
        <v>0.01</v>
      </c>
      <c r="E2869" s="1">
        <v>9.2999999999999999E-2</v>
      </c>
      <c r="F2869" s="1" t="s">
        <v>20</v>
      </c>
      <c r="G2869" s="1">
        <v>1</v>
      </c>
      <c r="H2869" s="1">
        <v>-7.3572393126670299</v>
      </c>
      <c r="I2869" s="1">
        <v>50.028963157705498</v>
      </c>
      <c r="J2869" s="1">
        <v>-3.12435846469638</v>
      </c>
      <c r="K2869" s="1">
        <v>-7.3686186049805498</v>
      </c>
      <c r="L2869" s="1">
        <v>50.043521807455299</v>
      </c>
      <c r="M2869" s="1">
        <v>-3.1291908463481199</v>
      </c>
    </row>
    <row r="2870" spans="1:13" ht="15.75" customHeight="1" x14ac:dyDescent="0.25">
      <c r="A2870" s="1">
        <v>127.977</v>
      </c>
      <c r="B2870" s="1">
        <v>1.3819999999999999</v>
      </c>
      <c r="C2870" s="1">
        <v>0.01</v>
      </c>
      <c r="D2870" s="1">
        <v>7</v>
      </c>
      <c r="E2870" s="1">
        <v>0.217</v>
      </c>
      <c r="F2870" s="1" t="s">
        <v>20</v>
      </c>
      <c r="G2870" s="1">
        <v>3</v>
      </c>
      <c r="H2870" s="1">
        <v>-7.8675518310321699</v>
      </c>
      <c r="I2870" s="1">
        <v>50.041498771588302</v>
      </c>
      <c r="J2870" s="1">
        <v>-3.34107008282324</v>
      </c>
      <c r="K2870" s="1">
        <v>-7.8578622164292096</v>
      </c>
      <c r="L2870" s="1">
        <v>50.0573363274898</v>
      </c>
      <c r="M2870" s="1">
        <v>-3.3369552473370199</v>
      </c>
    </row>
    <row r="2871" spans="1:13" ht="15.75" customHeight="1" x14ac:dyDescent="0.25">
      <c r="A2871" s="1">
        <v>195.93199999999999</v>
      </c>
      <c r="B2871" s="1">
        <v>1.1060000000000001</v>
      </c>
      <c r="C2871" s="1">
        <v>7</v>
      </c>
      <c r="D2871" s="1">
        <v>0.01</v>
      </c>
      <c r="E2871" s="1">
        <v>0.21</v>
      </c>
      <c r="F2871" s="1" t="s">
        <v>20</v>
      </c>
      <c r="G2871" s="1">
        <v>4</v>
      </c>
      <c r="H2871" s="1">
        <v>17.1903134164017</v>
      </c>
      <c r="I2871" s="1">
        <v>49.950994387994001</v>
      </c>
      <c r="J2871" s="1">
        <v>7.3001161102436498</v>
      </c>
      <c r="K2871" s="1">
        <v>17.120102431426801</v>
      </c>
      <c r="L2871" s="1">
        <v>50.055874670786203</v>
      </c>
      <c r="M2871" s="1">
        <v>7.2702999963592898</v>
      </c>
    </row>
    <row r="2872" spans="1:13" ht="15.75" customHeight="1" x14ac:dyDescent="0.25">
      <c r="A2872" s="1">
        <v>69.394999999999996</v>
      </c>
      <c r="B2872" s="1">
        <v>1.081</v>
      </c>
      <c r="C2872" s="1">
        <v>0.5</v>
      </c>
      <c r="D2872" s="1">
        <v>0.01</v>
      </c>
      <c r="E2872" s="1">
        <v>5.0000000000000001E-3</v>
      </c>
      <c r="F2872" s="1" t="s">
        <v>20</v>
      </c>
      <c r="G2872" s="1">
        <v>4</v>
      </c>
      <c r="H2872" s="1">
        <v>2.9269535018359898</v>
      </c>
      <c r="I2872" s="1">
        <v>50.044367280660801</v>
      </c>
      <c r="J2872" s="1">
        <v>1.2429732893816801</v>
      </c>
      <c r="K2872" s="1">
        <v>2.9226039355271798</v>
      </c>
      <c r="L2872" s="1">
        <v>50.043520686789201</v>
      </c>
      <c r="M2872" s="1">
        <v>1.2411261829145399</v>
      </c>
    </row>
    <row r="2873" spans="1:13" ht="15.75" customHeight="1" x14ac:dyDescent="0.25">
      <c r="A2873" s="1">
        <v>157.14099999999999</v>
      </c>
      <c r="B2873" s="1">
        <v>1.335</v>
      </c>
      <c r="C2873" s="1">
        <v>0.01</v>
      </c>
      <c r="D2873" s="1">
        <v>3</v>
      </c>
      <c r="E2873" s="1">
        <v>3.0000000000000001E-3</v>
      </c>
      <c r="F2873" s="1" t="s">
        <v>20</v>
      </c>
      <c r="G2873" s="1">
        <v>5</v>
      </c>
      <c r="H2873" s="1">
        <v>5.07627413194919</v>
      </c>
      <c r="I2873" s="1">
        <v>50.051108661115599</v>
      </c>
      <c r="J2873" s="1">
        <v>2.1557134924193901</v>
      </c>
      <c r="K2873" s="1">
        <v>5.06263635208406</v>
      </c>
      <c r="L2873" s="1">
        <v>50.057879462044902</v>
      </c>
      <c r="M2873" s="1">
        <v>2.14992201124684</v>
      </c>
    </row>
    <row r="2874" spans="1:13" ht="15.75" customHeight="1" x14ac:dyDescent="0.25">
      <c r="A2874" s="1">
        <v>234.63499999999999</v>
      </c>
      <c r="B2874" s="1">
        <v>0.66600000000000004</v>
      </c>
      <c r="C2874" s="1">
        <v>0.01</v>
      </c>
      <c r="D2874" s="1">
        <v>11</v>
      </c>
      <c r="E2874" s="1">
        <v>0.33</v>
      </c>
      <c r="F2874" s="1" t="s">
        <v>20</v>
      </c>
      <c r="G2874" s="1">
        <v>5</v>
      </c>
      <c r="H2874" s="1">
        <v>17.656549931207302</v>
      </c>
      <c r="I2874" s="1">
        <v>49.958046801552698</v>
      </c>
      <c r="J2874" s="1">
        <v>7.4981102136942903</v>
      </c>
      <c r="K2874" s="1">
        <v>17.712392309259101</v>
      </c>
      <c r="L2874" s="1">
        <v>49.985160383259803</v>
      </c>
      <c r="M2874" s="1">
        <v>7.5218244900879396</v>
      </c>
    </row>
    <row r="2875" spans="1:13" ht="15.75" customHeight="1" x14ac:dyDescent="0.25">
      <c r="A2875" s="1">
        <v>98.736000000000004</v>
      </c>
      <c r="B2875" s="1">
        <v>1.3109999999999999</v>
      </c>
      <c r="C2875" s="1">
        <v>0.01</v>
      </c>
      <c r="D2875" s="1">
        <v>11</v>
      </c>
      <c r="E2875" s="1">
        <v>5.5E-2</v>
      </c>
      <c r="F2875" s="1" t="s">
        <v>20</v>
      </c>
      <c r="G2875" s="1">
        <v>1</v>
      </c>
      <c r="H2875" s="1">
        <v>-6.7574433279586703</v>
      </c>
      <c r="I2875" s="1">
        <v>50.059436943290599</v>
      </c>
      <c r="J2875" s="1">
        <v>-2.8696463937313901</v>
      </c>
      <c r="K2875" s="1">
        <v>-6.8500312421906102</v>
      </c>
      <c r="L2875" s="1">
        <v>50.073282220602898</v>
      </c>
      <c r="M2875" s="1">
        <v>-2.90896519542662</v>
      </c>
    </row>
    <row r="2876" spans="1:13" ht="15.75" customHeight="1" x14ac:dyDescent="0.25">
      <c r="A2876" s="1">
        <v>157.14099999999999</v>
      </c>
      <c r="B2876" s="1">
        <v>1.335</v>
      </c>
      <c r="C2876" s="1">
        <v>15</v>
      </c>
      <c r="D2876" s="1">
        <v>0.01</v>
      </c>
      <c r="E2876" s="1">
        <v>0.15</v>
      </c>
      <c r="F2876" s="1" t="s">
        <v>20</v>
      </c>
      <c r="G2876" s="1">
        <v>3</v>
      </c>
      <c r="H2876" s="1">
        <v>36.338500995344504</v>
      </c>
      <c r="I2876" s="1">
        <v>49.986783807234303</v>
      </c>
      <c r="J2876" s="1">
        <v>15.4316719022186</v>
      </c>
      <c r="K2876" s="1">
        <v>36.242075164070201</v>
      </c>
      <c r="L2876" s="1">
        <v>50.031503345167302</v>
      </c>
      <c r="M2876" s="1">
        <v>15.3907232733438</v>
      </c>
    </row>
    <row r="2877" spans="1:13" ht="15.75" customHeight="1" x14ac:dyDescent="0.25">
      <c r="A2877" s="1">
        <v>98.736000000000004</v>
      </c>
      <c r="B2877" s="1">
        <v>1.3109999999999999</v>
      </c>
      <c r="C2877" s="1">
        <v>0.01</v>
      </c>
      <c r="D2877" s="1">
        <v>0.5</v>
      </c>
      <c r="E2877" s="1">
        <v>1.4999999999999999E-2</v>
      </c>
      <c r="F2877" s="1" t="s">
        <v>20</v>
      </c>
      <c r="G2877" s="1">
        <v>1</v>
      </c>
      <c r="H2877" s="1">
        <v>-0.63131182326699198</v>
      </c>
      <c r="I2877" s="1">
        <v>50.049312280459198</v>
      </c>
      <c r="J2877" s="1">
        <v>-0.26809572926235398</v>
      </c>
      <c r="K2877" s="1">
        <v>-0.62956509793430004</v>
      </c>
      <c r="L2877" s="1">
        <v>50.0508703338879</v>
      </c>
      <c r="M2877" s="1">
        <v>-0.26735395699605002</v>
      </c>
    </row>
    <row r="2878" spans="1:13" ht="15.75" customHeight="1" x14ac:dyDescent="0.25">
      <c r="A2878" s="1">
        <v>157.14099999999999</v>
      </c>
      <c r="B2878" s="1">
        <v>1.335</v>
      </c>
      <c r="C2878" s="1">
        <v>0.01</v>
      </c>
      <c r="D2878" s="1">
        <v>0.5</v>
      </c>
      <c r="E2878" s="1">
        <v>5.0000000000000001E-3</v>
      </c>
      <c r="F2878" s="1" t="s">
        <v>20</v>
      </c>
      <c r="G2878" s="1">
        <v>4</v>
      </c>
      <c r="H2878" s="1">
        <v>-1.34052458338795</v>
      </c>
      <c r="I2878" s="1">
        <v>50.049061593677401</v>
      </c>
      <c r="J2878" s="1">
        <v>-0.56927322209442599</v>
      </c>
      <c r="K2878" s="1">
        <v>-1.36579755961334</v>
      </c>
      <c r="L2878" s="1">
        <v>50.0450039709485</v>
      </c>
      <c r="M2878" s="1">
        <v>-0.58000575828662304</v>
      </c>
    </row>
    <row r="2879" spans="1:13" ht="15.75" customHeight="1" x14ac:dyDescent="0.25">
      <c r="A2879" s="1">
        <v>234.63499999999999</v>
      </c>
      <c r="B2879" s="1">
        <v>0.66600000000000004</v>
      </c>
      <c r="C2879" s="1">
        <v>0.01</v>
      </c>
      <c r="D2879" s="1">
        <v>1</v>
      </c>
      <c r="E2879" s="1">
        <v>1.4999999999999999E-2</v>
      </c>
      <c r="F2879" s="1" t="s">
        <v>20</v>
      </c>
      <c r="G2879" s="1">
        <v>1</v>
      </c>
      <c r="H2879" s="1">
        <v>0.64925955037905703</v>
      </c>
      <c r="I2879" s="1">
        <v>50.049521422987503</v>
      </c>
      <c r="J2879" s="1">
        <v>0.27571749209234597</v>
      </c>
      <c r="K2879" s="1">
        <v>0.65821755220104095</v>
      </c>
      <c r="L2879" s="1">
        <v>50.055097189385101</v>
      </c>
      <c r="M2879" s="1">
        <v>0.27952163759174398</v>
      </c>
    </row>
    <row r="2880" spans="1:13" ht="15.75" customHeight="1" x14ac:dyDescent="0.25">
      <c r="A2880" s="1">
        <v>157.14099999999999</v>
      </c>
      <c r="B2880" s="1">
        <v>1.335</v>
      </c>
      <c r="C2880" s="1">
        <v>1</v>
      </c>
      <c r="D2880" s="1">
        <v>0.01</v>
      </c>
      <c r="E2880" s="1">
        <v>3.1E-2</v>
      </c>
      <c r="F2880" s="1" t="s">
        <v>20</v>
      </c>
      <c r="G2880" s="1">
        <v>4</v>
      </c>
      <c r="H2880" s="1">
        <v>-2.7820569317406099</v>
      </c>
      <c r="I2880" s="1">
        <v>50.044806098821702</v>
      </c>
      <c r="J2880" s="1">
        <v>-1.18144085771216</v>
      </c>
      <c r="K2880" s="1">
        <v>-2.8121677599162198</v>
      </c>
      <c r="L2880" s="1">
        <v>50.057776644046598</v>
      </c>
      <c r="M2880" s="1">
        <v>-1.1942278579566099</v>
      </c>
    </row>
    <row r="2881" spans="1:13" ht="15.75" customHeight="1" x14ac:dyDescent="0.25">
      <c r="A2881" s="1">
        <v>195.93199999999999</v>
      </c>
      <c r="B2881" s="1">
        <v>1.1060000000000001</v>
      </c>
      <c r="C2881" s="1">
        <v>0.01</v>
      </c>
      <c r="D2881" s="1">
        <v>0.1</v>
      </c>
      <c r="E2881" s="1">
        <v>5.0000000000000001E-4</v>
      </c>
      <c r="F2881" s="1" t="s">
        <v>20</v>
      </c>
      <c r="G2881" s="1">
        <v>4</v>
      </c>
      <c r="H2881" s="1">
        <v>-0.94435780923485502</v>
      </c>
      <c r="I2881" s="1">
        <v>50.051082887188301</v>
      </c>
      <c r="J2881" s="1">
        <v>-0.40103525107646298</v>
      </c>
      <c r="K2881" s="1">
        <v>-0.95558370456665198</v>
      </c>
      <c r="L2881" s="1">
        <v>50.051405120932401</v>
      </c>
      <c r="M2881" s="1">
        <v>-0.40580249047335298</v>
      </c>
    </row>
    <row r="2882" spans="1:13" ht="15.75" customHeight="1" x14ac:dyDescent="0.25">
      <c r="A2882" s="1">
        <v>69.394999999999996</v>
      </c>
      <c r="B2882" s="1">
        <v>1.081</v>
      </c>
      <c r="C2882" s="1">
        <v>15</v>
      </c>
      <c r="D2882" s="1">
        <v>0.01</v>
      </c>
      <c r="E2882" s="1">
        <v>7.4999999999999997E-2</v>
      </c>
      <c r="F2882" s="1" t="s">
        <v>20</v>
      </c>
      <c r="G2882" s="1">
        <v>4</v>
      </c>
      <c r="H2882" s="1">
        <v>36.1622380514602</v>
      </c>
      <c r="I2882" s="1">
        <v>50.070529648372002</v>
      </c>
      <c r="J2882" s="1">
        <v>15.3568192846357</v>
      </c>
      <c r="K2882" s="1">
        <v>36.400387542537104</v>
      </c>
      <c r="L2882" s="1">
        <v>50.113097746452198</v>
      </c>
      <c r="M2882" s="1">
        <v>15.4579529227692</v>
      </c>
    </row>
    <row r="2883" spans="1:13" ht="15.75" customHeight="1" x14ac:dyDescent="0.25">
      <c r="A2883" s="1">
        <v>127.977</v>
      </c>
      <c r="B2883" s="1">
        <v>1.3819999999999999</v>
      </c>
      <c r="C2883" s="1">
        <v>11</v>
      </c>
      <c r="D2883" s="1">
        <v>0.01</v>
      </c>
      <c r="E2883" s="1">
        <v>5.5E-2</v>
      </c>
      <c r="F2883" s="1" t="s">
        <v>20</v>
      </c>
      <c r="G2883" s="1">
        <v>3</v>
      </c>
      <c r="H2883" s="1">
        <v>26.9879109103105</v>
      </c>
      <c r="I2883" s="1">
        <v>50.183437890787999</v>
      </c>
      <c r="J2883" s="1">
        <v>11.460808098484099</v>
      </c>
      <c r="K2883" s="1">
        <v>27.107664283769601</v>
      </c>
      <c r="L2883" s="1">
        <v>49.939446022838901</v>
      </c>
      <c r="M2883" s="1">
        <v>11.511663106747701</v>
      </c>
    </row>
    <row r="2884" spans="1:13" ht="15.75" customHeight="1" x14ac:dyDescent="0.25">
      <c r="A2884" s="1">
        <v>98.736000000000004</v>
      </c>
      <c r="B2884" s="1">
        <v>1.3109999999999999</v>
      </c>
      <c r="C2884" s="1">
        <v>3</v>
      </c>
      <c r="D2884" s="1">
        <v>0.01</v>
      </c>
      <c r="E2884" s="1">
        <v>0.09</v>
      </c>
      <c r="F2884" s="1" t="s">
        <v>20</v>
      </c>
      <c r="G2884" s="1">
        <v>3</v>
      </c>
      <c r="H2884" s="1">
        <v>7.4984335323698996</v>
      </c>
      <c r="I2884" s="1">
        <v>50.027629027726597</v>
      </c>
      <c r="J2884" s="1">
        <v>3.18431863953198</v>
      </c>
      <c r="K2884" s="1">
        <v>7.5228519437448496</v>
      </c>
      <c r="L2884" s="1">
        <v>50.041064579174602</v>
      </c>
      <c r="M2884" s="1">
        <v>3.1946882723563998</v>
      </c>
    </row>
    <row r="2885" spans="1:13" ht="15.75" customHeight="1" x14ac:dyDescent="0.25">
      <c r="A2885" s="1">
        <v>69.394999999999996</v>
      </c>
      <c r="B2885" s="1">
        <v>1.081</v>
      </c>
      <c r="C2885" s="1">
        <v>0.1</v>
      </c>
      <c r="D2885" s="1">
        <v>0.01</v>
      </c>
      <c r="E2885" s="1">
        <v>1E-3</v>
      </c>
      <c r="F2885" s="1" t="s">
        <v>20</v>
      </c>
      <c r="G2885" s="1">
        <v>3</v>
      </c>
      <c r="H2885" s="1">
        <v>1.9580621763345001</v>
      </c>
      <c r="I2885" s="1">
        <v>50.055718176798401</v>
      </c>
      <c r="J2885" s="1">
        <v>0.83151952451779398</v>
      </c>
      <c r="K2885" s="1">
        <v>1.95701197020883</v>
      </c>
      <c r="L2885" s="1">
        <v>50.058078607260903</v>
      </c>
      <c r="M2885" s="1">
        <v>0.83107353924275296</v>
      </c>
    </row>
    <row r="2886" spans="1:13" ht="15.75" customHeight="1" x14ac:dyDescent="0.25">
      <c r="A2886" s="1">
        <v>98.736000000000004</v>
      </c>
      <c r="B2886" s="1">
        <v>1.3109999999999999</v>
      </c>
      <c r="C2886" s="1">
        <v>0.01</v>
      </c>
      <c r="D2886" s="1">
        <v>0.5</v>
      </c>
      <c r="E2886" s="1">
        <v>0.01</v>
      </c>
      <c r="F2886" s="1" t="s">
        <v>20</v>
      </c>
      <c r="G2886" s="1">
        <v>1</v>
      </c>
      <c r="H2886" s="1">
        <v>-0.62190641361117804</v>
      </c>
      <c r="I2886" s="1">
        <v>50.048653274801801</v>
      </c>
      <c r="J2886" s="1">
        <v>-0.26410158553217999</v>
      </c>
      <c r="K2886" s="1">
        <v>-0.62620325207112704</v>
      </c>
      <c r="L2886" s="1">
        <v>50.049095986770702</v>
      </c>
      <c r="M2886" s="1">
        <v>-0.26592630035295001</v>
      </c>
    </row>
    <row r="2887" spans="1:13" ht="15.75" customHeight="1" x14ac:dyDescent="0.25">
      <c r="A2887" s="1">
        <v>157.14099999999999</v>
      </c>
      <c r="B2887" s="1">
        <v>1.335</v>
      </c>
      <c r="C2887" s="1">
        <v>7</v>
      </c>
      <c r="D2887" s="1">
        <v>0.01</v>
      </c>
      <c r="E2887" s="1">
        <v>3.5000000000000003E-2</v>
      </c>
      <c r="F2887" s="1" t="s">
        <v>20</v>
      </c>
      <c r="G2887" s="1">
        <v>2</v>
      </c>
      <c r="H2887" s="1">
        <v>17.292239824195899</v>
      </c>
      <c r="I2887" s="1">
        <v>50.059721213851503</v>
      </c>
      <c r="J2887" s="1">
        <v>7.3434006387786397</v>
      </c>
      <c r="K2887" s="1">
        <v>17.282545024785598</v>
      </c>
      <c r="L2887" s="1">
        <v>50.079643554298997</v>
      </c>
      <c r="M2887" s="1">
        <v>7.3392836014887397</v>
      </c>
    </row>
    <row r="2888" spans="1:13" ht="15.75" customHeight="1" x14ac:dyDescent="0.25">
      <c r="A2888" s="1">
        <v>69.394999999999996</v>
      </c>
      <c r="B2888" s="1">
        <v>1.081</v>
      </c>
      <c r="C2888" s="1">
        <v>0.01</v>
      </c>
      <c r="D2888" s="1">
        <v>0.5</v>
      </c>
      <c r="E2888" s="1">
        <v>1.4999999999999999E-2</v>
      </c>
      <c r="F2888" s="1" t="s">
        <v>20</v>
      </c>
      <c r="G2888" s="1">
        <v>5</v>
      </c>
      <c r="H2888" s="1">
        <v>3.5325257388516098</v>
      </c>
      <c r="I2888" s="1">
        <v>50.055719573499999</v>
      </c>
      <c r="J2888" s="1">
        <v>1.5001383297314399</v>
      </c>
      <c r="K2888" s="1">
        <v>3.51824805913036</v>
      </c>
      <c r="L2888" s="1">
        <v>50.045838746886297</v>
      </c>
      <c r="M2888" s="1">
        <v>1.49407510579682</v>
      </c>
    </row>
    <row r="2889" spans="1:13" ht="15.75" customHeight="1" x14ac:dyDescent="0.25">
      <c r="A2889" s="1">
        <v>127.977</v>
      </c>
      <c r="B2889" s="1">
        <v>1.3819999999999999</v>
      </c>
      <c r="C2889" s="1">
        <v>0.01</v>
      </c>
      <c r="D2889" s="1">
        <v>0.5</v>
      </c>
      <c r="E2889" s="1">
        <v>0.01</v>
      </c>
      <c r="F2889" s="1" t="s">
        <v>20</v>
      </c>
      <c r="G2889" s="1">
        <v>5</v>
      </c>
      <c r="H2889" s="1">
        <v>2.0237744451167599</v>
      </c>
      <c r="I2889" s="1">
        <v>50.046763161002097</v>
      </c>
      <c r="J2889" s="1">
        <v>0.859425193271939</v>
      </c>
      <c r="K2889" s="1">
        <v>2.0414774125955901</v>
      </c>
      <c r="L2889" s="1">
        <v>50.054134001935402</v>
      </c>
      <c r="M2889" s="1">
        <v>0.86694301537098595</v>
      </c>
    </row>
    <row r="2890" spans="1:13" ht="15.75" customHeight="1" x14ac:dyDescent="0.25">
      <c r="A2890" s="1">
        <v>69.394999999999996</v>
      </c>
      <c r="B2890" s="1">
        <v>1.081</v>
      </c>
      <c r="C2890" s="1">
        <v>1</v>
      </c>
      <c r="D2890" s="1">
        <v>0.01</v>
      </c>
      <c r="E2890" s="1">
        <v>3.1E-2</v>
      </c>
      <c r="F2890" s="1" t="s">
        <v>20</v>
      </c>
      <c r="G2890" s="1">
        <v>5</v>
      </c>
      <c r="H2890" s="1">
        <v>4.2498956075708501</v>
      </c>
      <c r="I2890" s="1">
        <v>50.038068877576599</v>
      </c>
      <c r="J2890" s="1">
        <v>1.8047798571304801</v>
      </c>
      <c r="K2890" s="1">
        <v>4.2786073363622101</v>
      </c>
      <c r="L2890" s="1">
        <v>50.048977157650199</v>
      </c>
      <c r="M2890" s="1">
        <v>1.81697270951342</v>
      </c>
    </row>
    <row r="2891" spans="1:13" ht="15.75" customHeight="1" x14ac:dyDescent="0.25">
      <c r="A2891" s="1">
        <v>98.736000000000004</v>
      </c>
      <c r="B2891" s="1">
        <v>1.3109999999999999</v>
      </c>
      <c r="C2891" s="1">
        <v>0.5</v>
      </c>
      <c r="D2891" s="1">
        <v>0.01</v>
      </c>
      <c r="E2891" s="1">
        <v>1.4999999999999999E-2</v>
      </c>
      <c r="F2891" s="1" t="s">
        <v>20</v>
      </c>
      <c r="G2891" s="1">
        <v>2</v>
      </c>
      <c r="H2891" s="1">
        <v>1.5724726041864401</v>
      </c>
      <c r="I2891" s="1">
        <v>50.045947069015199</v>
      </c>
      <c r="J2891" s="1">
        <v>0.667773315859711</v>
      </c>
      <c r="K2891" s="1">
        <v>1.5710817494540299</v>
      </c>
      <c r="L2891" s="1">
        <v>50.046064660751902</v>
      </c>
      <c r="M2891" s="1">
        <v>0.66718266920928704</v>
      </c>
    </row>
    <row r="2892" spans="1:13" ht="15.75" customHeight="1" x14ac:dyDescent="0.25">
      <c r="A2892" s="1">
        <v>127.977</v>
      </c>
      <c r="B2892" s="1">
        <v>1.3819999999999999</v>
      </c>
      <c r="C2892" s="1">
        <v>0.1</v>
      </c>
      <c r="D2892" s="1">
        <v>0.01</v>
      </c>
      <c r="E2892" s="1">
        <v>1E-4</v>
      </c>
      <c r="F2892" s="1" t="s">
        <v>20</v>
      </c>
      <c r="G2892" s="1">
        <v>4</v>
      </c>
      <c r="H2892" s="1">
        <v>-1.44625445987389</v>
      </c>
      <c r="I2892" s="1">
        <v>50.049598997185697</v>
      </c>
      <c r="J2892" s="1">
        <v>-0.61417294881683804</v>
      </c>
      <c r="K2892" s="1">
        <v>-1.4441985329146301</v>
      </c>
      <c r="L2892" s="1">
        <v>50.051125899365204</v>
      </c>
      <c r="M2892" s="1">
        <v>-0.61329986959174398</v>
      </c>
    </row>
    <row r="2893" spans="1:13" ht="15.75" customHeight="1" x14ac:dyDescent="0.25">
      <c r="A2893" s="1">
        <v>69.394999999999996</v>
      </c>
      <c r="B2893" s="1">
        <v>1.081</v>
      </c>
      <c r="C2893" s="1">
        <v>0.01</v>
      </c>
      <c r="D2893" s="1">
        <v>1</v>
      </c>
      <c r="E2893" s="1">
        <v>1.4999999999999999E-2</v>
      </c>
      <c r="F2893" s="1" t="s">
        <v>20</v>
      </c>
      <c r="G2893" s="1">
        <v>5</v>
      </c>
      <c r="H2893" s="1">
        <v>3.7953762810972602</v>
      </c>
      <c r="I2893" s="1">
        <v>50.053606899364397</v>
      </c>
      <c r="J2893" s="1">
        <v>1.6117616277803899</v>
      </c>
      <c r="K2893" s="1">
        <v>3.7546818272842502</v>
      </c>
      <c r="L2893" s="1">
        <v>50.0414449114744</v>
      </c>
      <c r="M2893" s="1">
        <v>1.5944801372873501</v>
      </c>
    </row>
    <row r="2894" spans="1:13" ht="15.75" customHeight="1" x14ac:dyDescent="0.25">
      <c r="A2894" s="1">
        <v>69.394999999999996</v>
      </c>
      <c r="B2894" s="1">
        <v>1.081</v>
      </c>
      <c r="C2894" s="1">
        <v>0.01</v>
      </c>
      <c r="D2894" s="1">
        <v>11</v>
      </c>
      <c r="E2894" s="1">
        <v>1.0999999999999999E-2</v>
      </c>
      <c r="F2894" s="1" t="s">
        <v>20</v>
      </c>
      <c r="G2894" s="1">
        <v>1</v>
      </c>
      <c r="H2894" s="1">
        <v>6.8518260661375496</v>
      </c>
      <c r="I2894" s="1">
        <v>50.050102368830402</v>
      </c>
      <c r="J2894" s="1">
        <v>2.90972739346762</v>
      </c>
      <c r="K2894" s="1">
        <v>6.8030027355876896</v>
      </c>
      <c r="L2894" s="1">
        <v>50.025562074272003</v>
      </c>
      <c r="M2894" s="1">
        <v>2.8889938574773599</v>
      </c>
    </row>
    <row r="2895" spans="1:13" ht="15.75" customHeight="1" x14ac:dyDescent="0.25">
      <c r="A2895" s="1">
        <v>195.93199999999999</v>
      </c>
      <c r="B2895" s="1">
        <v>1.1060000000000001</v>
      </c>
      <c r="C2895" s="1">
        <v>15</v>
      </c>
      <c r="D2895" s="1">
        <v>0.01</v>
      </c>
      <c r="E2895" s="1">
        <v>0.46500000000000002</v>
      </c>
      <c r="F2895" s="1" t="s">
        <v>20</v>
      </c>
      <c r="G2895" s="1">
        <v>5</v>
      </c>
      <c r="H2895" s="1">
        <v>38.686305615253097</v>
      </c>
      <c r="I2895" s="1">
        <v>51.268831960768601</v>
      </c>
      <c r="J2895" s="1">
        <v>16.4287012125247</v>
      </c>
      <c r="K2895" s="1">
        <v>35.657223843454602</v>
      </c>
      <c r="L2895" s="1">
        <v>51.051815948432399</v>
      </c>
      <c r="M2895" s="1">
        <v>15.142357670908201</v>
      </c>
    </row>
    <row r="2896" spans="1:13" ht="15.75" customHeight="1" x14ac:dyDescent="0.25">
      <c r="A2896" s="1">
        <v>234.63499999999999</v>
      </c>
      <c r="B2896" s="1">
        <v>0.66600000000000004</v>
      </c>
      <c r="C2896" s="1">
        <v>3</v>
      </c>
      <c r="D2896" s="1">
        <v>0.01</v>
      </c>
      <c r="E2896" s="1">
        <v>0.09</v>
      </c>
      <c r="F2896" s="1" t="s">
        <v>20</v>
      </c>
      <c r="G2896" s="1">
        <v>3</v>
      </c>
      <c r="H2896" s="1">
        <v>7.3562290051780703</v>
      </c>
      <c r="I2896" s="1">
        <v>50.053782486393303</v>
      </c>
      <c r="J2896" s="1">
        <v>3.12392942295654</v>
      </c>
      <c r="K2896" s="1">
        <v>7.4202688916199699</v>
      </c>
      <c r="L2896" s="1">
        <v>50.004159645231603</v>
      </c>
      <c r="M2896" s="1">
        <v>3.1511248902751698</v>
      </c>
    </row>
    <row r="2897" spans="1:13" ht="15.75" customHeight="1" x14ac:dyDescent="0.25">
      <c r="A2897" s="1">
        <v>234.63499999999999</v>
      </c>
      <c r="B2897" s="1">
        <v>0.66600000000000004</v>
      </c>
      <c r="C2897" s="1">
        <v>0.01</v>
      </c>
      <c r="D2897" s="1">
        <v>3</v>
      </c>
      <c r="E2897" s="1">
        <v>1.4999999999999999E-2</v>
      </c>
      <c r="F2897" s="1" t="s">
        <v>20</v>
      </c>
      <c r="G2897" s="1">
        <v>3</v>
      </c>
      <c r="H2897" s="1">
        <v>-3.3684569756003602</v>
      </c>
      <c r="I2897" s="1">
        <v>50.0501706425256</v>
      </c>
      <c r="J2897" s="1">
        <v>-1.43046414795327</v>
      </c>
      <c r="K2897" s="1">
        <v>-3.39200914428866</v>
      </c>
      <c r="L2897" s="1">
        <v>50.0494354399017</v>
      </c>
      <c r="M2897" s="1">
        <v>-1.4404659182472599</v>
      </c>
    </row>
    <row r="2898" spans="1:13" ht="15.75" customHeight="1" x14ac:dyDescent="0.25">
      <c r="A2898" s="1">
        <v>157.14099999999999</v>
      </c>
      <c r="B2898" s="1">
        <v>1.335</v>
      </c>
      <c r="C2898" s="1">
        <v>1</v>
      </c>
      <c r="D2898" s="1">
        <v>0.01</v>
      </c>
      <c r="E2898" s="1">
        <v>0.01</v>
      </c>
      <c r="F2898" s="1" t="s">
        <v>20</v>
      </c>
      <c r="G2898" s="1">
        <v>4</v>
      </c>
      <c r="H2898" s="1">
        <v>2.7623430885018898</v>
      </c>
      <c r="I2898" s="1">
        <v>50.062485667549701</v>
      </c>
      <c r="J2898" s="1">
        <v>1.17306908803375</v>
      </c>
      <c r="K2898" s="1">
        <v>2.7897046969865</v>
      </c>
      <c r="L2898" s="1">
        <v>50.039709559531197</v>
      </c>
      <c r="M2898" s="1">
        <v>1.1846885922314001</v>
      </c>
    </row>
    <row r="2899" spans="1:13" ht="15.75" customHeight="1" x14ac:dyDescent="0.25">
      <c r="A2899" s="1">
        <v>195.93199999999999</v>
      </c>
      <c r="B2899" s="1">
        <v>1.1060000000000001</v>
      </c>
      <c r="C2899" s="1">
        <v>0.5</v>
      </c>
      <c r="D2899" s="1">
        <v>0.01</v>
      </c>
      <c r="E2899" s="1">
        <v>5.0000000000000001E-4</v>
      </c>
      <c r="F2899" s="1" t="s">
        <v>20</v>
      </c>
      <c r="G2899" s="1">
        <v>3</v>
      </c>
      <c r="H2899" s="1">
        <v>-1.43116276103516</v>
      </c>
      <c r="I2899" s="1">
        <v>50.0498614632073</v>
      </c>
      <c r="J2899" s="1">
        <v>-0.60776403984846505</v>
      </c>
      <c r="K2899" s="1">
        <v>-1.43579870608376</v>
      </c>
      <c r="L2899" s="1">
        <v>50.051208645048703</v>
      </c>
      <c r="M2899" s="1">
        <v>-0.60973276120425002</v>
      </c>
    </row>
    <row r="2900" spans="1:13" ht="15.75" customHeight="1" x14ac:dyDescent="0.25">
      <c r="A2900" s="1">
        <v>234.63499999999999</v>
      </c>
      <c r="B2900" s="1">
        <v>0.66600000000000004</v>
      </c>
      <c r="C2900" s="1">
        <v>0.01</v>
      </c>
      <c r="D2900" s="1">
        <v>7</v>
      </c>
      <c r="E2900" s="1">
        <v>7.0000000000000007E-2</v>
      </c>
      <c r="F2900" s="1" t="s">
        <v>20</v>
      </c>
      <c r="G2900" s="1">
        <v>5</v>
      </c>
      <c r="H2900" s="1">
        <v>-11.3182865158951</v>
      </c>
      <c r="I2900" s="1">
        <v>50.089585653699302</v>
      </c>
      <c r="J2900" s="1">
        <v>-4.8064746542785697</v>
      </c>
      <c r="K2900" s="1">
        <v>-11.386477704925801</v>
      </c>
      <c r="L2900" s="1">
        <v>50.059944562779101</v>
      </c>
      <c r="M2900" s="1">
        <v>-4.8354330324978196</v>
      </c>
    </row>
    <row r="2901" spans="1:13" ht="15.75" customHeight="1" x14ac:dyDescent="0.25">
      <c r="A2901" s="1">
        <v>127.977</v>
      </c>
      <c r="B2901" s="1">
        <v>1.3819999999999999</v>
      </c>
      <c r="C2901" s="1">
        <v>0.01</v>
      </c>
      <c r="D2901" s="1">
        <v>3</v>
      </c>
      <c r="E2901" s="1">
        <v>4.4999999999999998E-2</v>
      </c>
      <c r="F2901" s="1" t="s">
        <v>20</v>
      </c>
      <c r="G2901" s="1">
        <v>2</v>
      </c>
      <c r="H2901" s="1">
        <v>2.68795167009353</v>
      </c>
      <c r="I2901" s="1">
        <v>50.060842333692598</v>
      </c>
      <c r="J2901" s="1">
        <v>1.1414776924127401</v>
      </c>
      <c r="K2901" s="1">
        <v>2.6743685568952902</v>
      </c>
      <c r="L2901" s="1">
        <v>50.049759983540298</v>
      </c>
      <c r="M2901" s="1">
        <v>1.1357094262337699</v>
      </c>
    </row>
    <row r="2902" spans="1:13" ht="15.75" customHeight="1" x14ac:dyDescent="0.25">
      <c r="A2902" s="1">
        <v>98.736000000000004</v>
      </c>
      <c r="B2902" s="1">
        <v>1.3109999999999999</v>
      </c>
      <c r="C2902" s="1">
        <v>0.01</v>
      </c>
      <c r="D2902" s="1">
        <v>0.5</v>
      </c>
      <c r="E2902" s="1">
        <v>2.5000000000000001E-3</v>
      </c>
      <c r="F2902" s="1" t="s">
        <v>20</v>
      </c>
      <c r="G2902" s="1">
        <v>4</v>
      </c>
      <c r="H2902" s="1">
        <v>-1.9694850838564799</v>
      </c>
      <c r="I2902" s="1">
        <v>50.052268032043401</v>
      </c>
      <c r="J2902" s="1">
        <v>-0.83637042800088601</v>
      </c>
      <c r="K2902" s="1">
        <v>-1.9820572124964699</v>
      </c>
      <c r="L2902" s="1">
        <v>50.053726920821802</v>
      </c>
      <c r="M2902" s="1">
        <v>-0.84170936491272197</v>
      </c>
    </row>
    <row r="2903" spans="1:13" ht="15.75" customHeight="1" x14ac:dyDescent="0.25">
      <c r="A2903" s="1">
        <v>157.14099999999999</v>
      </c>
      <c r="B2903" s="1">
        <v>1.335</v>
      </c>
      <c r="C2903" s="1">
        <v>3</v>
      </c>
      <c r="D2903" s="1">
        <v>0.01</v>
      </c>
      <c r="E2903" s="1">
        <v>0.03</v>
      </c>
      <c r="F2903" s="1" t="s">
        <v>20</v>
      </c>
      <c r="G2903" s="1">
        <v>2</v>
      </c>
      <c r="H2903" s="1">
        <v>-7.3828889527416104</v>
      </c>
      <c r="I2903" s="1">
        <v>50.083794163771103</v>
      </c>
      <c r="J2903" s="1">
        <v>-3.1352509566594202</v>
      </c>
      <c r="K2903" s="1">
        <v>-7.3815530275216599</v>
      </c>
      <c r="L2903" s="1">
        <v>50.054462331949402</v>
      </c>
      <c r="M2903" s="1">
        <v>-3.13468363662377</v>
      </c>
    </row>
    <row r="2904" spans="1:13" ht="15.75" customHeight="1" x14ac:dyDescent="0.25">
      <c r="A2904" s="1">
        <v>127.977</v>
      </c>
      <c r="B2904" s="1">
        <v>1.3819999999999999</v>
      </c>
      <c r="C2904" s="1">
        <v>0.1</v>
      </c>
      <c r="D2904" s="1">
        <v>0.01</v>
      </c>
      <c r="E2904" s="1">
        <v>1E-4</v>
      </c>
      <c r="F2904" s="1" t="s">
        <v>20</v>
      </c>
      <c r="G2904" s="1">
        <v>2</v>
      </c>
      <c r="H2904" s="1">
        <v>0.74662077008414196</v>
      </c>
      <c r="I2904" s="1">
        <v>50.0513353348096</v>
      </c>
      <c r="J2904" s="1">
        <v>0.31706334724143898</v>
      </c>
      <c r="K2904" s="1">
        <v>0.75266027184461104</v>
      </c>
      <c r="L2904" s="1">
        <v>50.049838395399497</v>
      </c>
      <c r="M2904" s="1">
        <v>0.31962810932759</v>
      </c>
    </row>
    <row r="2905" spans="1:13" ht="15.75" customHeight="1" x14ac:dyDescent="0.25">
      <c r="A2905" s="1">
        <v>157.14099999999999</v>
      </c>
      <c r="B2905" s="1">
        <v>1.335</v>
      </c>
      <c r="C2905" s="1">
        <v>0.01</v>
      </c>
      <c r="D2905" s="1">
        <v>11</v>
      </c>
      <c r="E2905" s="1">
        <v>0.16500000000000001</v>
      </c>
      <c r="F2905" s="1" t="s">
        <v>20</v>
      </c>
      <c r="G2905" s="1">
        <v>5</v>
      </c>
      <c r="H2905" s="1">
        <v>17.518545637432101</v>
      </c>
      <c r="I2905" s="1">
        <v>50.099162163171101</v>
      </c>
      <c r="J2905" s="1">
        <v>7.43950468720577</v>
      </c>
      <c r="K2905" s="1">
        <v>17.4074714549593</v>
      </c>
      <c r="L2905" s="1">
        <v>50.022606815604099</v>
      </c>
      <c r="M2905" s="1">
        <v>7.3923354233732601</v>
      </c>
    </row>
    <row r="2906" spans="1:13" ht="15.75" customHeight="1" x14ac:dyDescent="0.25">
      <c r="A2906" s="1">
        <v>157.14099999999999</v>
      </c>
      <c r="B2906" s="1">
        <v>1.335</v>
      </c>
      <c r="C2906" s="1">
        <v>0.01</v>
      </c>
      <c r="D2906" s="1">
        <v>3</v>
      </c>
      <c r="E2906" s="1">
        <v>0.03</v>
      </c>
      <c r="F2906" s="1" t="s">
        <v>20</v>
      </c>
      <c r="G2906" s="1">
        <v>1</v>
      </c>
      <c r="H2906" s="1">
        <v>-1.88326230035581</v>
      </c>
      <c r="I2906" s="1">
        <v>50.051132604668801</v>
      </c>
      <c r="J2906" s="1">
        <v>-0.79975467146076595</v>
      </c>
      <c r="K2906" s="1">
        <v>-1.86368213565832</v>
      </c>
      <c r="L2906" s="1">
        <v>50.051319923395603</v>
      </c>
      <c r="M2906" s="1">
        <v>-0.79143967031523699</v>
      </c>
    </row>
    <row r="2907" spans="1:13" ht="15.75" customHeight="1" x14ac:dyDescent="0.25">
      <c r="A2907" s="1">
        <v>98.736000000000004</v>
      </c>
      <c r="B2907" s="1">
        <v>1.3109999999999999</v>
      </c>
      <c r="C2907" s="1">
        <v>0.1</v>
      </c>
      <c r="D2907" s="1">
        <v>1</v>
      </c>
      <c r="E2907" s="1">
        <v>0.01</v>
      </c>
      <c r="F2907" s="1" t="s">
        <v>20</v>
      </c>
      <c r="G2907" s="1">
        <v>4</v>
      </c>
      <c r="H2907" s="1">
        <v>-2.1992718250527599</v>
      </c>
      <c r="I2907" s="1">
        <v>50.0517833614933</v>
      </c>
      <c r="J2907" s="1">
        <v>-0.93395270301204303</v>
      </c>
      <c r="K2907" s="1">
        <v>-2.1971362851845502</v>
      </c>
      <c r="L2907" s="1">
        <v>50.057874668492097</v>
      </c>
      <c r="M2907" s="1">
        <v>-0.93304581500957995</v>
      </c>
    </row>
    <row r="2908" spans="1:13" ht="15.75" customHeight="1" x14ac:dyDescent="0.25">
      <c r="A2908" s="1">
        <v>69.394999999999996</v>
      </c>
      <c r="B2908" s="1">
        <v>1.081</v>
      </c>
      <c r="C2908" s="1">
        <v>11</v>
      </c>
      <c r="D2908" s="1">
        <v>0.01</v>
      </c>
      <c r="E2908" s="1">
        <v>0.16500000000000001</v>
      </c>
      <c r="F2908" s="1" t="s">
        <v>20</v>
      </c>
      <c r="G2908" s="1">
        <v>4</v>
      </c>
      <c r="H2908" s="1">
        <v>27.052444693222998</v>
      </c>
      <c r="I2908" s="1">
        <v>49.994683767527803</v>
      </c>
      <c r="J2908" s="1">
        <v>11.4882133061079</v>
      </c>
      <c r="K2908" s="1">
        <v>27.040954053798998</v>
      </c>
      <c r="L2908" s="1">
        <v>50.023927608753603</v>
      </c>
      <c r="M2908" s="1">
        <v>11.4833336392895</v>
      </c>
    </row>
    <row r="2909" spans="1:13" ht="15.75" customHeight="1" x14ac:dyDescent="0.25">
      <c r="A2909" s="1">
        <v>98.736000000000004</v>
      </c>
      <c r="B2909" s="1">
        <v>1.3109999999999999</v>
      </c>
      <c r="C2909" s="1">
        <v>0.01</v>
      </c>
      <c r="D2909" s="1">
        <v>15</v>
      </c>
      <c r="E2909" s="1">
        <v>0.3</v>
      </c>
      <c r="F2909" s="1" t="s">
        <v>20</v>
      </c>
      <c r="G2909" s="1">
        <v>1</v>
      </c>
      <c r="H2909" s="1">
        <v>-9.1902029468571094</v>
      </c>
      <c r="I2909" s="1">
        <v>50.077016291364799</v>
      </c>
      <c r="J2909" s="1">
        <v>-3.9027530774830601</v>
      </c>
      <c r="K2909" s="1">
        <v>-9.2729169245307403</v>
      </c>
      <c r="L2909" s="1">
        <v>50.013910287998101</v>
      </c>
      <c r="M2909" s="1">
        <v>-3.9378787686982899</v>
      </c>
    </row>
    <row r="2910" spans="1:13" ht="15.75" customHeight="1" x14ac:dyDescent="0.25">
      <c r="A2910" s="1">
        <v>234.63499999999999</v>
      </c>
      <c r="B2910" s="1">
        <v>0.66600000000000004</v>
      </c>
      <c r="C2910" s="1">
        <v>0.01</v>
      </c>
      <c r="D2910" s="1">
        <v>11</v>
      </c>
      <c r="E2910" s="1">
        <v>0.22</v>
      </c>
      <c r="F2910" s="1" t="s">
        <v>20</v>
      </c>
      <c r="G2910" s="1">
        <v>1</v>
      </c>
      <c r="H2910" s="1">
        <v>-6.7848224816652696</v>
      </c>
      <c r="I2910" s="1">
        <v>50.0559521541647</v>
      </c>
      <c r="J2910" s="1">
        <v>-2.88127334876221</v>
      </c>
      <c r="K2910" s="1">
        <v>-6.7133339723662404</v>
      </c>
      <c r="L2910" s="1">
        <v>50.043086793232199</v>
      </c>
      <c r="M2910" s="1">
        <v>-2.8509147156302999</v>
      </c>
    </row>
    <row r="2911" spans="1:13" ht="15.75" customHeight="1" x14ac:dyDescent="0.25">
      <c r="A2911" s="1">
        <v>157.14099999999999</v>
      </c>
      <c r="B2911" s="1">
        <v>1.335</v>
      </c>
      <c r="C2911" s="1">
        <v>0.01</v>
      </c>
      <c r="D2911" s="1">
        <v>1</v>
      </c>
      <c r="E2911" s="1">
        <v>0.01</v>
      </c>
      <c r="F2911" s="1" t="s">
        <v>20</v>
      </c>
      <c r="G2911" s="1">
        <v>1</v>
      </c>
      <c r="H2911" s="1">
        <v>0.70506983146942204</v>
      </c>
      <c r="I2911" s="1">
        <v>50.048823541815402</v>
      </c>
      <c r="J2911" s="1">
        <v>0.29941813804544798</v>
      </c>
      <c r="K2911" s="1">
        <v>0.70752332701701903</v>
      </c>
      <c r="L2911" s="1">
        <v>50.049330553714398</v>
      </c>
      <c r="M2911" s="1">
        <v>0.30046005054230401</v>
      </c>
    </row>
    <row r="2912" spans="1:13" ht="15.75" customHeight="1" x14ac:dyDescent="0.25">
      <c r="A2912" s="1">
        <v>157.14099999999999</v>
      </c>
      <c r="B2912" s="1">
        <v>1.335</v>
      </c>
      <c r="C2912" s="1">
        <v>0.1</v>
      </c>
      <c r="D2912" s="1">
        <v>0.01</v>
      </c>
      <c r="E2912" s="1">
        <v>5.0000000000000001E-4</v>
      </c>
      <c r="F2912" s="1" t="s">
        <v>20</v>
      </c>
      <c r="G2912" s="1">
        <v>5</v>
      </c>
      <c r="H2912" s="1">
        <v>-1.5298280602708201</v>
      </c>
      <c r="I2912" s="1">
        <v>50.045350879608101</v>
      </c>
      <c r="J2912" s="1">
        <v>-0.64966369129897295</v>
      </c>
      <c r="K2912" s="1">
        <v>-1.5296874919947701</v>
      </c>
      <c r="L2912" s="1">
        <v>50.047537405514703</v>
      </c>
      <c r="M2912" s="1">
        <v>-0.64960399694019599</v>
      </c>
    </row>
    <row r="2913" spans="1:13" ht="15.75" customHeight="1" x14ac:dyDescent="0.25">
      <c r="A2913" s="1">
        <v>234.63499999999999</v>
      </c>
      <c r="B2913" s="1">
        <v>0.66600000000000004</v>
      </c>
      <c r="C2913" s="1">
        <v>3</v>
      </c>
      <c r="D2913" s="1">
        <v>0.01</v>
      </c>
      <c r="E2913" s="1">
        <v>9.2999999999999999E-2</v>
      </c>
      <c r="F2913" s="1" t="s">
        <v>20</v>
      </c>
      <c r="G2913" s="1">
        <v>5</v>
      </c>
      <c r="H2913" s="1">
        <v>7.5019671408938704</v>
      </c>
      <c r="I2913" s="1">
        <v>50.037238820293602</v>
      </c>
      <c r="J2913" s="1">
        <v>3.1858192376821202</v>
      </c>
      <c r="K2913" s="1">
        <v>7.4168981546535004</v>
      </c>
      <c r="L2913" s="1">
        <v>50.046418995973703</v>
      </c>
      <c r="M2913" s="1">
        <v>3.1496934578959999</v>
      </c>
    </row>
    <row r="2914" spans="1:13" ht="15.75" customHeight="1" x14ac:dyDescent="0.25">
      <c r="A2914" s="1">
        <v>234.63499999999999</v>
      </c>
      <c r="B2914" s="1">
        <v>0.66600000000000004</v>
      </c>
      <c r="C2914" s="1">
        <v>0.01</v>
      </c>
      <c r="D2914" s="1">
        <v>7</v>
      </c>
      <c r="E2914" s="1">
        <v>0.21</v>
      </c>
      <c r="F2914" s="1" t="s">
        <v>20</v>
      </c>
      <c r="G2914" s="1">
        <v>5</v>
      </c>
      <c r="H2914" s="1">
        <v>11.0842437969121</v>
      </c>
      <c r="I2914" s="1">
        <v>50.053381134695599</v>
      </c>
      <c r="J2914" s="1">
        <v>4.7070850165246103</v>
      </c>
      <c r="K2914" s="1">
        <v>11.25041246314</v>
      </c>
      <c r="L2914" s="1">
        <v>49.992583131908198</v>
      </c>
      <c r="M2914" s="1">
        <v>4.7776509525819897</v>
      </c>
    </row>
    <row r="2915" spans="1:13" ht="15.75" customHeight="1" x14ac:dyDescent="0.25">
      <c r="A2915" s="1">
        <v>69.394999999999996</v>
      </c>
      <c r="B2915" s="1">
        <v>1.081</v>
      </c>
      <c r="C2915" s="1">
        <v>0.1</v>
      </c>
      <c r="D2915" s="1">
        <v>1</v>
      </c>
      <c r="E2915" s="1">
        <v>0.01</v>
      </c>
      <c r="F2915" s="1" t="s">
        <v>20</v>
      </c>
      <c r="G2915" s="1">
        <v>2</v>
      </c>
      <c r="H2915" s="1">
        <v>-1.4779022743460799</v>
      </c>
      <c r="I2915" s="1">
        <v>50.053729054815797</v>
      </c>
      <c r="J2915" s="1">
        <v>-0.62761265260152799</v>
      </c>
      <c r="K2915" s="1">
        <v>-1.4421487454668001</v>
      </c>
      <c r="L2915" s="1">
        <v>50.046517967095902</v>
      </c>
      <c r="M2915" s="1">
        <v>-0.61242939759928705</v>
      </c>
    </row>
    <row r="2916" spans="1:13" ht="15.75" customHeight="1" x14ac:dyDescent="0.25">
      <c r="A2916" s="1">
        <v>234.63499999999999</v>
      </c>
      <c r="B2916" s="1">
        <v>0.66600000000000004</v>
      </c>
      <c r="C2916" s="1">
        <v>0.01</v>
      </c>
      <c r="D2916" s="1">
        <v>15</v>
      </c>
      <c r="E2916" s="1">
        <v>0.3</v>
      </c>
      <c r="F2916" s="1" t="s">
        <v>20</v>
      </c>
      <c r="G2916" s="1">
        <v>4</v>
      </c>
      <c r="H2916" s="1">
        <v>19.920772804081899</v>
      </c>
      <c r="I2916" s="1">
        <v>50.076869550210702</v>
      </c>
      <c r="J2916" s="1">
        <v>8.4596453219305197</v>
      </c>
      <c r="K2916" s="1">
        <v>20.182373569960198</v>
      </c>
      <c r="L2916" s="1">
        <v>49.845357575008499</v>
      </c>
      <c r="M2916" s="1">
        <v>8.5707378843044904</v>
      </c>
    </row>
    <row r="2917" spans="1:13" ht="15.75" customHeight="1" x14ac:dyDescent="0.25">
      <c r="A2917" s="1">
        <v>69.394999999999996</v>
      </c>
      <c r="B2917" s="1">
        <v>1.081</v>
      </c>
      <c r="C2917" s="1">
        <v>1</v>
      </c>
      <c r="D2917" s="1">
        <v>0.01</v>
      </c>
      <c r="E2917" s="1">
        <v>5.0000000000000001E-3</v>
      </c>
      <c r="F2917" s="1" t="s">
        <v>20</v>
      </c>
      <c r="G2917" s="1">
        <v>2</v>
      </c>
      <c r="H2917" s="1">
        <v>2.8222643582426601</v>
      </c>
      <c r="I2917" s="1">
        <v>50.053822817236501</v>
      </c>
      <c r="J2917" s="1">
        <v>1.1985155249883901</v>
      </c>
      <c r="K2917" s="1">
        <v>2.8451843753124599</v>
      </c>
      <c r="L2917" s="1">
        <v>50.060021849574198</v>
      </c>
      <c r="M2917" s="1">
        <v>1.2082488429218901</v>
      </c>
    </row>
    <row r="2918" spans="1:13" ht="15.75" customHeight="1" x14ac:dyDescent="0.25">
      <c r="A2918" s="1">
        <v>195.93199999999999</v>
      </c>
      <c r="B2918" s="1">
        <v>1.1060000000000001</v>
      </c>
      <c r="C2918" s="1">
        <v>0.01</v>
      </c>
      <c r="D2918" s="1">
        <v>3</v>
      </c>
      <c r="E2918" s="1">
        <v>0.06</v>
      </c>
      <c r="F2918" s="1" t="s">
        <v>20</v>
      </c>
      <c r="G2918" s="1">
        <v>2</v>
      </c>
      <c r="H2918" s="1">
        <v>2.6422554538003</v>
      </c>
      <c r="I2918" s="1">
        <v>50.053598281101898</v>
      </c>
      <c r="J2918" s="1">
        <v>1.1220721308817301</v>
      </c>
      <c r="K2918" s="1">
        <v>2.6346511734120202</v>
      </c>
      <c r="L2918" s="1">
        <v>50.056483383454797</v>
      </c>
      <c r="M2918" s="1">
        <v>1.1188428628384599</v>
      </c>
    </row>
    <row r="2919" spans="1:13" ht="15.75" customHeight="1" x14ac:dyDescent="0.25">
      <c r="A2919" s="1">
        <v>234.63499999999999</v>
      </c>
      <c r="B2919" s="1">
        <v>0.66600000000000004</v>
      </c>
      <c r="C2919" s="1">
        <v>0.5</v>
      </c>
      <c r="D2919" s="1">
        <v>0.01</v>
      </c>
      <c r="E2919" s="1">
        <v>5.0000000000000001E-4</v>
      </c>
      <c r="F2919" s="1" t="s">
        <v>20</v>
      </c>
      <c r="G2919" s="1">
        <v>1</v>
      </c>
      <c r="H2919" s="1">
        <v>1.26685092015778</v>
      </c>
      <c r="I2919" s="1">
        <v>50.038757811426201</v>
      </c>
      <c r="J2919" s="1">
        <v>0.53798663162807303</v>
      </c>
      <c r="K2919" s="1">
        <v>1.2755069242261201</v>
      </c>
      <c r="L2919" s="1">
        <v>50.054344265361401</v>
      </c>
      <c r="M2919" s="1">
        <v>0.54166252939787995</v>
      </c>
    </row>
    <row r="2920" spans="1:13" ht="15.75" customHeight="1" x14ac:dyDescent="0.25">
      <c r="A2920" s="1">
        <v>234.63499999999999</v>
      </c>
      <c r="B2920" s="1">
        <v>0.66600000000000004</v>
      </c>
      <c r="C2920" s="1">
        <v>11</v>
      </c>
      <c r="D2920" s="1">
        <v>0.01</v>
      </c>
      <c r="E2920" s="1">
        <v>0.34100000000000003</v>
      </c>
      <c r="F2920" s="1" t="s">
        <v>20</v>
      </c>
      <c r="G2920" s="1">
        <v>2</v>
      </c>
      <c r="H2920" s="1">
        <v>26.956617923875399</v>
      </c>
      <c r="I2920" s="1">
        <v>50.232687171489601</v>
      </c>
      <c r="J2920" s="1">
        <v>11.4475190775757</v>
      </c>
      <c r="K2920" s="1">
        <v>26.959655199780801</v>
      </c>
      <c r="L2920" s="1">
        <v>50.079208362688199</v>
      </c>
      <c r="M2920" s="1">
        <v>11.4488089008751</v>
      </c>
    </row>
    <row r="2921" spans="1:13" ht="15.75" customHeight="1" x14ac:dyDescent="0.25">
      <c r="A2921" s="1">
        <v>98.736000000000004</v>
      </c>
      <c r="B2921" s="1">
        <v>1.3109999999999999</v>
      </c>
      <c r="C2921" s="1">
        <v>0.01</v>
      </c>
      <c r="D2921" s="1">
        <v>11</v>
      </c>
      <c r="E2921" s="1">
        <v>5.5E-2</v>
      </c>
      <c r="F2921" s="1" t="s">
        <v>20</v>
      </c>
      <c r="G2921" s="1">
        <v>4</v>
      </c>
      <c r="H2921" s="1">
        <v>-14.976755441570599</v>
      </c>
      <c r="I2921" s="1">
        <v>50.082559293330299</v>
      </c>
      <c r="J2921" s="1">
        <v>-6.3600965863642998</v>
      </c>
      <c r="K2921" s="1">
        <v>-15.015324192705799</v>
      </c>
      <c r="L2921" s="1">
        <v>50.069844677192698</v>
      </c>
      <c r="M2921" s="1">
        <v>-6.3764753663605598</v>
      </c>
    </row>
    <row r="2922" spans="1:13" ht="15.75" customHeight="1" x14ac:dyDescent="0.25">
      <c r="A2922" s="1">
        <v>195.93199999999999</v>
      </c>
      <c r="B2922" s="1">
        <v>1.1060000000000001</v>
      </c>
      <c r="C2922" s="1">
        <v>0.01</v>
      </c>
      <c r="D2922" s="1">
        <v>11</v>
      </c>
      <c r="E2922" s="1">
        <v>0.34100000000000003</v>
      </c>
      <c r="F2922" s="1" t="s">
        <v>20</v>
      </c>
      <c r="G2922" s="1">
        <v>1</v>
      </c>
      <c r="H2922" s="1">
        <v>6.7906398565324997</v>
      </c>
      <c r="I2922" s="1">
        <v>50.009127516045801</v>
      </c>
      <c r="J2922" s="1">
        <v>2.8837437814389699</v>
      </c>
      <c r="K2922" s="1">
        <v>6.8115147782308796</v>
      </c>
      <c r="L2922" s="1">
        <v>50.064019323380499</v>
      </c>
      <c r="M2922" s="1">
        <v>2.89260861993837</v>
      </c>
    </row>
    <row r="2923" spans="1:13" ht="15.75" customHeight="1" x14ac:dyDescent="0.25">
      <c r="A2923" s="1">
        <v>195.93199999999999</v>
      </c>
      <c r="B2923" s="1">
        <v>1.1060000000000001</v>
      </c>
      <c r="C2923" s="1">
        <v>3</v>
      </c>
      <c r="D2923" s="1">
        <v>0.01</v>
      </c>
      <c r="E2923" s="1">
        <v>3.0000000000000001E-3</v>
      </c>
      <c r="F2923" s="1" t="s">
        <v>20</v>
      </c>
      <c r="G2923" s="1">
        <v>4</v>
      </c>
      <c r="H2923" s="1">
        <v>-7.3545329093904899</v>
      </c>
      <c r="I2923" s="1">
        <v>50.020132343762398</v>
      </c>
      <c r="J2923" s="1">
        <v>-3.1232091512614599</v>
      </c>
      <c r="K2923" s="1">
        <v>-7.4943551079497803</v>
      </c>
      <c r="L2923" s="1">
        <v>50.059391776855499</v>
      </c>
      <c r="M2923" s="1">
        <v>-3.1825866774035001</v>
      </c>
    </row>
    <row r="2924" spans="1:13" ht="15.75" customHeight="1" x14ac:dyDescent="0.25">
      <c r="A2924" s="1">
        <v>127.977</v>
      </c>
      <c r="B2924" s="1">
        <v>1.3819999999999999</v>
      </c>
      <c r="C2924" s="1">
        <v>0.1</v>
      </c>
      <c r="D2924" s="1">
        <v>0.01</v>
      </c>
      <c r="E2924" s="1">
        <v>3.0999999999999999E-3</v>
      </c>
      <c r="F2924" s="1" t="s">
        <v>20</v>
      </c>
      <c r="G2924" s="1">
        <v>4</v>
      </c>
      <c r="H2924" s="1">
        <v>-1.45371967257152</v>
      </c>
      <c r="I2924" s="1">
        <v>50.049069336801701</v>
      </c>
      <c r="J2924" s="1">
        <v>-0.61734315974669596</v>
      </c>
      <c r="K2924" s="1">
        <v>-1.4752812716872099</v>
      </c>
      <c r="L2924" s="1">
        <v>50.041866757433603</v>
      </c>
      <c r="M2924" s="1">
        <v>-0.62649960577850194</v>
      </c>
    </row>
    <row r="2925" spans="1:13" ht="15.75" customHeight="1" x14ac:dyDescent="0.25">
      <c r="A2925" s="1">
        <v>195.93199999999999</v>
      </c>
      <c r="B2925" s="1">
        <v>1.1060000000000001</v>
      </c>
      <c r="C2925" s="1">
        <v>0.01</v>
      </c>
      <c r="D2925" s="1">
        <v>1</v>
      </c>
      <c r="E2925" s="1">
        <v>0.02</v>
      </c>
      <c r="F2925" s="1" t="s">
        <v>20</v>
      </c>
      <c r="G2925" s="1">
        <v>3</v>
      </c>
      <c r="H2925" s="1">
        <v>1.32098818535788</v>
      </c>
      <c r="I2925" s="1">
        <v>50.046759352483903</v>
      </c>
      <c r="J2925" s="1">
        <v>0.56097680709949405</v>
      </c>
      <c r="K2925" s="1">
        <v>1.3135026137169601</v>
      </c>
      <c r="L2925" s="1">
        <v>50.050917493307203</v>
      </c>
      <c r="M2925" s="1">
        <v>0.55779795044885505</v>
      </c>
    </row>
    <row r="2926" spans="1:13" ht="15.75" customHeight="1" x14ac:dyDescent="0.25">
      <c r="A2926" s="1">
        <v>157.14099999999999</v>
      </c>
      <c r="B2926" s="1">
        <v>1.335</v>
      </c>
      <c r="C2926" s="1">
        <v>7</v>
      </c>
      <c r="D2926" s="1">
        <v>0.01</v>
      </c>
      <c r="E2926" s="1">
        <v>7.0000000000000007E-2</v>
      </c>
      <c r="F2926" s="1" t="s">
        <v>20</v>
      </c>
      <c r="G2926" s="1">
        <v>5</v>
      </c>
      <c r="H2926" s="1">
        <v>17.484303293776499</v>
      </c>
      <c r="I2926" s="1">
        <v>50.216672831863697</v>
      </c>
      <c r="J2926" s="1">
        <v>7.4249631789436599</v>
      </c>
      <c r="K2926" s="1">
        <v>16.977239341245902</v>
      </c>
      <c r="L2926" s="1">
        <v>50.089087169771702</v>
      </c>
      <c r="M2926" s="1">
        <v>7.2096311114514604</v>
      </c>
    </row>
    <row r="2927" spans="1:13" ht="15.75" customHeight="1" x14ac:dyDescent="0.25">
      <c r="A2927" s="1">
        <v>127.977</v>
      </c>
      <c r="B2927" s="1">
        <v>1.3819999999999999</v>
      </c>
      <c r="C2927" s="1">
        <v>0.5</v>
      </c>
      <c r="D2927" s="1">
        <v>0.01</v>
      </c>
      <c r="E2927" s="1">
        <v>1.55E-2</v>
      </c>
      <c r="F2927" s="1" t="s">
        <v>20</v>
      </c>
      <c r="G2927" s="1">
        <v>3</v>
      </c>
      <c r="H2927" s="1">
        <v>1.64522334739669</v>
      </c>
      <c r="I2927" s="1">
        <v>50.056690497227201</v>
      </c>
      <c r="J2927" s="1">
        <v>0.69866797494339095</v>
      </c>
      <c r="K2927" s="1">
        <v>1.65909053053713</v>
      </c>
      <c r="L2927" s="1">
        <v>50.0446343830654</v>
      </c>
      <c r="M2927" s="1">
        <v>0.70455687554660196</v>
      </c>
    </row>
    <row r="2928" spans="1:13" ht="15.75" customHeight="1" x14ac:dyDescent="0.25">
      <c r="A2928" s="1">
        <v>195.93199999999999</v>
      </c>
      <c r="B2928" s="1">
        <v>1.1060000000000001</v>
      </c>
      <c r="C2928" s="1">
        <v>15</v>
      </c>
      <c r="D2928" s="1">
        <v>0.01</v>
      </c>
      <c r="E2928" s="1">
        <v>0.46500000000000002</v>
      </c>
      <c r="F2928" s="1" t="s">
        <v>20</v>
      </c>
      <c r="G2928" s="1">
        <v>1</v>
      </c>
      <c r="H2928" s="1">
        <v>36.7198910220907</v>
      </c>
      <c r="I2928" s="1">
        <v>50.262350122411902</v>
      </c>
      <c r="J2928" s="1">
        <v>15.593634712965301</v>
      </c>
      <c r="K2928" s="1">
        <v>35.506589249787702</v>
      </c>
      <c r="L2928" s="1">
        <v>50.046559384554698</v>
      </c>
      <c r="M2928" s="1">
        <v>15.078388504241399</v>
      </c>
    </row>
    <row r="2929" spans="1:13" ht="15.75" customHeight="1" x14ac:dyDescent="0.25">
      <c r="A2929" s="1">
        <v>157.14099999999999</v>
      </c>
      <c r="B2929" s="1">
        <v>1.335</v>
      </c>
      <c r="C2929" s="1">
        <v>0.01</v>
      </c>
      <c r="D2929" s="1">
        <v>15</v>
      </c>
      <c r="E2929" s="1">
        <v>1.4999999999999999E-2</v>
      </c>
      <c r="F2929" s="1" t="s">
        <v>20</v>
      </c>
      <c r="G2929" s="1">
        <v>3</v>
      </c>
      <c r="H2929" s="1">
        <v>16.567990396634301</v>
      </c>
      <c r="I2929" s="1">
        <v>49.961192784298099</v>
      </c>
      <c r="J2929" s="1">
        <v>7.0358376068601798</v>
      </c>
      <c r="K2929" s="1">
        <v>16.5804161068104</v>
      </c>
      <c r="L2929" s="1">
        <v>50.077799871396202</v>
      </c>
      <c r="M2929" s="1">
        <v>7.0411143650460701</v>
      </c>
    </row>
    <row r="2930" spans="1:13" ht="15.75" customHeight="1" x14ac:dyDescent="0.25">
      <c r="A2930" s="1">
        <v>69.394999999999996</v>
      </c>
      <c r="B2930" s="1">
        <v>1.081</v>
      </c>
      <c r="C2930" s="1">
        <v>15</v>
      </c>
      <c r="D2930" s="1">
        <v>0.01</v>
      </c>
      <c r="E2930" s="1">
        <v>0.22500000000000001</v>
      </c>
      <c r="F2930" s="1" t="s">
        <v>20</v>
      </c>
      <c r="G2930" s="1">
        <v>1</v>
      </c>
      <c r="H2930" s="1">
        <v>36.199920368479702</v>
      </c>
      <c r="I2930" s="1">
        <v>50.034681959002597</v>
      </c>
      <c r="J2930" s="1">
        <v>15.3728216275181</v>
      </c>
      <c r="K2930" s="1">
        <v>36.423009184537001</v>
      </c>
      <c r="L2930" s="1">
        <v>49.987953562692098</v>
      </c>
      <c r="M2930" s="1">
        <v>15.4675595313984</v>
      </c>
    </row>
    <row r="2931" spans="1:13" ht="15.75" customHeight="1" x14ac:dyDescent="0.25">
      <c r="A2931" s="1">
        <v>195.93199999999999</v>
      </c>
      <c r="B2931" s="1">
        <v>1.1060000000000001</v>
      </c>
      <c r="C2931" s="1">
        <v>0.01</v>
      </c>
      <c r="D2931" s="1">
        <v>0.1</v>
      </c>
      <c r="E2931" s="1">
        <v>1.5E-3</v>
      </c>
      <c r="F2931" s="1" t="s">
        <v>20</v>
      </c>
      <c r="G2931" s="1">
        <v>3</v>
      </c>
      <c r="H2931" s="1">
        <v>0.70058380737882497</v>
      </c>
      <c r="I2931" s="1">
        <v>50.052970602465997</v>
      </c>
      <c r="J2931" s="1">
        <v>0.29751308280058802</v>
      </c>
      <c r="K2931" s="1">
        <v>0.69332325670903105</v>
      </c>
      <c r="L2931" s="1">
        <v>50.052097012131703</v>
      </c>
      <c r="M2931" s="1">
        <v>0.29442978457152702</v>
      </c>
    </row>
    <row r="2932" spans="1:13" ht="15.75" customHeight="1" x14ac:dyDescent="0.25">
      <c r="A2932" s="1">
        <v>69.394999999999996</v>
      </c>
      <c r="B2932" s="1">
        <v>1.081</v>
      </c>
      <c r="C2932" s="1">
        <v>0.01</v>
      </c>
      <c r="D2932" s="1">
        <v>11</v>
      </c>
      <c r="E2932" s="1">
        <v>0.34100000000000003</v>
      </c>
      <c r="F2932" s="1" t="s">
        <v>20</v>
      </c>
      <c r="G2932" s="1">
        <v>2</v>
      </c>
      <c r="H2932" s="1">
        <v>-9.6164366815718996</v>
      </c>
      <c r="I2932" s="1">
        <v>50.035171646690401</v>
      </c>
      <c r="J2932" s="1">
        <v>-4.0837594197264702</v>
      </c>
      <c r="K2932" s="1">
        <v>-9.6723919194852499</v>
      </c>
      <c r="L2932" s="1">
        <v>50.039488573672102</v>
      </c>
      <c r="M2932" s="1">
        <v>-4.1075216236985099</v>
      </c>
    </row>
    <row r="2933" spans="1:13" ht="15.75" customHeight="1" x14ac:dyDescent="0.25">
      <c r="A2933" s="1">
        <v>127.977</v>
      </c>
      <c r="B2933" s="1">
        <v>1.3819999999999999</v>
      </c>
      <c r="C2933" s="1">
        <v>15</v>
      </c>
      <c r="D2933" s="1">
        <v>0.01</v>
      </c>
      <c r="E2933" s="1">
        <v>7.4999999999999997E-2</v>
      </c>
      <c r="F2933" s="1" t="s">
        <v>20</v>
      </c>
      <c r="G2933" s="1">
        <v>1</v>
      </c>
      <c r="H2933" s="1">
        <v>36.324744268945103</v>
      </c>
      <c r="I2933" s="1">
        <v>50.0997708862254</v>
      </c>
      <c r="J2933" s="1">
        <v>15.4258299086738</v>
      </c>
      <c r="K2933" s="1">
        <v>36.3958980421286</v>
      </c>
      <c r="L2933" s="1">
        <v>50.021820883724203</v>
      </c>
      <c r="M2933" s="1">
        <v>15.4560463912555</v>
      </c>
    </row>
    <row r="2934" spans="1:13" ht="15.75" customHeight="1" x14ac:dyDescent="0.25">
      <c r="A2934" s="1">
        <v>127.977</v>
      </c>
      <c r="B2934" s="1">
        <v>1.3819999999999999</v>
      </c>
      <c r="C2934" s="1">
        <v>0.1</v>
      </c>
      <c r="D2934" s="1">
        <v>0.01</v>
      </c>
      <c r="E2934" s="1">
        <v>1E-4</v>
      </c>
      <c r="F2934" s="1" t="s">
        <v>20</v>
      </c>
      <c r="G2934" s="1">
        <v>1</v>
      </c>
      <c r="H2934" s="1">
        <v>0.491870260940244</v>
      </c>
      <c r="I2934" s="1">
        <v>50.051201691302801</v>
      </c>
      <c r="J2934" s="1">
        <v>0.20887984582140401</v>
      </c>
      <c r="K2934" s="1">
        <v>-0.491372085232053</v>
      </c>
      <c r="L2934" s="1">
        <v>50.048828880566496</v>
      </c>
      <c r="M2934" s="1">
        <v>-0.20866828827588399</v>
      </c>
    </row>
    <row r="2935" spans="1:13" ht="15.75" customHeight="1" x14ac:dyDescent="0.25">
      <c r="A2935" s="1">
        <v>157.14099999999999</v>
      </c>
      <c r="B2935" s="1">
        <v>1.335</v>
      </c>
      <c r="C2935" s="1">
        <v>1</v>
      </c>
      <c r="D2935" s="1">
        <v>0.01</v>
      </c>
      <c r="E2935" s="1">
        <v>0.01</v>
      </c>
      <c r="F2935" s="1" t="s">
        <v>20</v>
      </c>
      <c r="G2935" s="1">
        <v>2</v>
      </c>
      <c r="H2935" s="1">
        <v>2.5337862299435501</v>
      </c>
      <c r="I2935" s="1">
        <v>50.057107924878402</v>
      </c>
      <c r="J2935" s="1">
        <v>1.0760091005365799</v>
      </c>
      <c r="K2935" s="1">
        <v>2.5554706133955598</v>
      </c>
      <c r="L2935" s="1">
        <v>50.046213997518997</v>
      </c>
      <c r="M2935" s="1">
        <v>1.0852176887190199</v>
      </c>
    </row>
    <row r="2936" spans="1:13" ht="15.75" customHeight="1" x14ac:dyDescent="0.25">
      <c r="A2936" s="1">
        <v>69.394999999999996</v>
      </c>
      <c r="B2936" s="1">
        <v>1.081</v>
      </c>
      <c r="C2936" s="1">
        <v>0.01</v>
      </c>
      <c r="D2936" s="1">
        <v>15</v>
      </c>
      <c r="E2936" s="1">
        <v>0.15</v>
      </c>
      <c r="F2936" s="1" t="s">
        <v>20</v>
      </c>
      <c r="G2936" s="1">
        <v>1</v>
      </c>
      <c r="H2936" s="1">
        <v>9.2229595038619294</v>
      </c>
      <c r="I2936" s="1">
        <v>50.063493686749901</v>
      </c>
      <c r="J2936" s="1">
        <v>3.9166636248776601</v>
      </c>
      <c r="K2936" s="1">
        <v>9.2544424170169801</v>
      </c>
      <c r="L2936" s="1">
        <v>50.062743007373498</v>
      </c>
      <c r="M2936" s="1">
        <v>3.9300333009244799</v>
      </c>
    </row>
    <row r="2937" spans="1:13" ht="15.75" customHeight="1" x14ac:dyDescent="0.25">
      <c r="A2937" s="1">
        <v>234.63499999999999</v>
      </c>
      <c r="B2937" s="1">
        <v>0.66600000000000004</v>
      </c>
      <c r="C2937" s="1">
        <v>0.5</v>
      </c>
      <c r="D2937" s="1">
        <v>0.01</v>
      </c>
      <c r="E2937" s="1">
        <v>2.5000000000000001E-3</v>
      </c>
      <c r="F2937" s="1" t="s">
        <v>20</v>
      </c>
      <c r="G2937" s="1">
        <v>1</v>
      </c>
      <c r="H2937" s="1">
        <v>1.26317082499528</v>
      </c>
      <c r="I2937" s="1">
        <v>50.053129193108902</v>
      </c>
      <c r="J2937" s="1">
        <v>0.53642382580061199</v>
      </c>
      <c r="K2937" s="1">
        <v>1.25475350602546</v>
      </c>
      <c r="L2937" s="1">
        <v>50.052213320713101</v>
      </c>
      <c r="M2937" s="1">
        <v>0.53284928912241503</v>
      </c>
    </row>
    <row r="2938" spans="1:13" ht="15.75" customHeight="1" x14ac:dyDescent="0.25">
      <c r="A2938" s="1">
        <v>157.14099999999999</v>
      </c>
      <c r="B2938" s="1">
        <v>1.335</v>
      </c>
      <c r="C2938" s="1">
        <v>11</v>
      </c>
      <c r="D2938" s="1">
        <v>0.01</v>
      </c>
      <c r="E2938" s="1">
        <v>0.16500000000000001</v>
      </c>
      <c r="F2938" s="1" t="s">
        <v>20</v>
      </c>
      <c r="G2938" s="1">
        <v>1</v>
      </c>
      <c r="H2938" s="1">
        <v>26.788582210396999</v>
      </c>
      <c r="I2938" s="1">
        <v>50.060919211658401</v>
      </c>
      <c r="J2938" s="1">
        <v>11.376160272803199</v>
      </c>
      <c r="K2938" s="1">
        <v>26.852331534346099</v>
      </c>
      <c r="L2938" s="1">
        <v>50.030234522488897</v>
      </c>
      <c r="M2938" s="1">
        <v>11.4032323485417</v>
      </c>
    </row>
    <row r="2939" spans="1:13" ht="15.75" customHeight="1" x14ac:dyDescent="0.25">
      <c r="A2939" s="1">
        <v>69.394999999999996</v>
      </c>
      <c r="B2939" s="1">
        <v>1.081</v>
      </c>
      <c r="C2939" s="1">
        <v>0.01</v>
      </c>
      <c r="D2939" s="1">
        <v>0.1</v>
      </c>
      <c r="E2939" s="1">
        <v>2E-3</v>
      </c>
      <c r="F2939" s="1" t="s">
        <v>20</v>
      </c>
      <c r="G2939" s="1">
        <v>4</v>
      </c>
      <c r="H2939" s="1">
        <v>2.6470994682931202</v>
      </c>
      <c r="I2939" s="1">
        <v>50.054501513383698</v>
      </c>
      <c r="J2939" s="1">
        <v>1.12412921194714</v>
      </c>
      <c r="K2939" s="1">
        <v>2.6342122761428999</v>
      </c>
      <c r="L2939" s="1">
        <v>50.055401179591399</v>
      </c>
      <c r="M2939" s="1">
        <v>1.1186564787425199</v>
      </c>
    </row>
    <row r="2940" spans="1:13" ht="15.75" customHeight="1" x14ac:dyDescent="0.25">
      <c r="A2940" s="1">
        <v>98.736000000000004</v>
      </c>
      <c r="B2940" s="1">
        <v>1.3109999999999999</v>
      </c>
      <c r="C2940" s="1">
        <v>0.5</v>
      </c>
      <c r="D2940" s="1">
        <v>0.01</v>
      </c>
      <c r="E2940" s="1">
        <v>5.0000000000000001E-3</v>
      </c>
      <c r="F2940" s="1" t="s">
        <v>20</v>
      </c>
      <c r="G2940" s="1">
        <v>4</v>
      </c>
      <c r="H2940" s="1">
        <v>-2.24641800867342</v>
      </c>
      <c r="I2940" s="1">
        <v>50.0421964152711</v>
      </c>
      <c r="J2940" s="1">
        <v>-0.95397401421497396</v>
      </c>
      <c r="K2940" s="1">
        <v>-2.27972842001151</v>
      </c>
      <c r="L2940" s="1">
        <v>50.048225292473902</v>
      </c>
      <c r="M2940" s="1">
        <v>-0.96811976389141896</v>
      </c>
    </row>
    <row r="2941" spans="1:13" ht="15.75" customHeight="1" x14ac:dyDescent="0.25">
      <c r="A2941" s="1">
        <v>195.93199999999999</v>
      </c>
      <c r="B2941" s="1">
        <v>1.1060000000000001</v>
      </c>
      <c r="C2941" s="1">
        <v>0.01</v>
      </c>
      <c r="D2941" s="1">
        <v>15</v>
      </c>
      <c r="E2941" s="1">
        <v>1.4999999999999999E-2</v>
      </c>
      <c r="F2941" s="1" t="s">
        <v>20</v>
      </c>
      <c r="G2941" s="1">
        <v>2</v>
      </c>
      <c r="H2941" s="1">
        <v>12.9771649086758</v>
      </c>
      <c r="I2941" s="1">
        <v>50.076885308330603</v>
      </c>
      <c r="J2941" s="1">
        <v>5.5109414424476801</v>
      </c>
      <c r="K2941" s="1">
        <v>12.919885108912499</v>
      </c>
      <c r="L2941" s="1">
        <v>49.995682693928899</v>
      </c>
      <c r="M2941" s="1">
        <v>5.4866167440600204</v>
      </c>
    </row>
    <row r="2942" spans="1:13" ht="15.75" customHeight="1" x14ac:dyDescent="0.25">
      <c r="A2942" s="1">
        <v>234.63499999999999</v>
      </c>
      <c r="B2942" s="1">
        <v>0.66600000000000004</v>
      </c>
      <c r="C2942" s="1">
        <v>0.5</v>
      </c>
      <c r="D2942" s="1">
        <v>0.01</v>
      </c>
      <c r="E2942" s="1">
        <v>5.0000000000000001E-3</v>
      </c>
      <c r="F2942" s="1" t="s">
        <v>20</v>
      </c>
      <c r="G2942" s="1">
        <v>5</v>
      </c>
      <c r="H2942" s="1">
        <v>1.6334333231325999</v>
      </c>
      <c r="I2942" s="1">
        <v>50.0447829081767</v>
      </c>
      <c r="J2942" s="1">
        <v>0.69366117000705096</v>
      </c>
      <c r="K2942" s="1">
        <v>1.6253180131342799</v>
      </c>
      <c r="L2942" s="1">
        <v>50.053165543620104</v>
      </c>
      <c r="M2942" s="1">
        <v>0.69021488582227197</v>
      </c>
    </row>
    <row r="2943" spans="1:13" ht="15.75" customHeight="1" x14ac:dyDescent="0.25">
      <c r="A2943" s="1">
        <v>127.977</v>
      </c>
      <c r="B2943" s="1">
        <v>1.3819999999999999</v>
      </c>
      <c r="C2943" s="1">
        <v>0.01</v>
      </c>
      <c r="D2943" s="1">
        <v>11</v>
      </c>
      <c r="E2943" s="1">
        <v>1.0999999999999999E-2</v>
      </c>
      <c r="F2943" s="1" t="s">
        <v>20</v>
      </c>
      <c r="G2943" s="1">
        <v>4</v>
      </c>
      <c r="H2943" s="1">
        <v>-14.912389542125601</v>
      </c>
      <c r="I2943" s="1">
        <v>50.087277991303502</v>
      </c>
      <c r="J2943" s="1">
        <v>-6.33276267289183</v>
      </c>
      <c r="K2943" s="1">
        <v>-14.9243871471015</v>
      </c>
      <c r="L2943" s="1">
        <v>50.0793693484218</v>
      </c>
      <c r="M2943" s="1">
        <v>-6.3378576299904799</v>
      </c>
    </row>
    <row r="2944" spans="1:13" ht="15.75" customHeight="1" x14ac:dyDescent="0.25">
      <c r="A2944" s="1">
        <v>127.977</v>
      </c>
      <c r="B2944" s="1">
        <v>1.3819999999999999</v>
      </c>
      <c r="C2944" s="1">
        <v>1</v>
      </c>
      <c r="D2944" s="1">
        <v>0.1</v>
      </c>
      <c r="E2944" s="1">
        <v>0.01</v>
      </c>
      <c r="F2944" s="1" t="s">
        <v>20</v>
      </c>
      <c r="G2944" s="1">
        <v>3</v>
      </c>
      <c r="H2944" s="1">
        <v>2.6049795911191298</v>
      </c>
      <c r="I2944" s="1">
        <v>50.077752513548397</v>
      </c>
      <c r="J2944" s="1">
        <v>1.10624239473379</v>
      </c>
      <c r="K2944" s="1">
        <v>2.58922352076197</v>
      </c>
      <c r="L2944" s="1">
        <v>50.0591027573453</v>
      </c>
      <c r="M2944" s="1">
        <v>1.09955135075674</v>
      </c>
    </row>
    <row r="2945" spans="1:13" ht="15.75" customHeight="1" x14ac:dyDescent="0.25">
      <c r="A2945" s="1">
        <v>195.93199999999999</v>
      </c>
      <c r="B2945" s="1">
        <v>1.1060000000000001</v>
      </c>
      <c r="C2945" s="1">
        <v>1</v>
      </c>
      <c r="D2945" s="1">
        <v>0.1</v>
      </c>
      <c r="E2945" s="1">
        <v>0.01</v>
      </c>
      <c r="F2945" s="1" t="s">
        <v>20</v>
      </c>
      <c r="G2945" s="1">
        <v>2</v>
      </c>
      <c r="H2945" s="1">
        <v>2.3530952973394199</v>
      </c>
      <c r="I2945" s="1">
        <v>50.038701367049399</v>
      </c>
      <c r="J2945" s="1">
        <v>0.99927607327137202</v>
      </c>
      <c r="K2945" s="1">
        <v>-2.4398092828845401</v>
      </c>
      <c r="L2945" s="1">
        <v>50.064978548942399</v>
      </c>
      <c r="M2945" s="1">
        <v>-1.0361004258894699</v>
      </c>
    </row>
    <row r="2946" spans="1:13" ht="15.75" customHeight="1" x14ac:dyDescent="0.25">
      <c r="A2946" s="1">
        <v>234.63499999999999</v>
      </c>
      <c r="B2946" s="1">
        <v>0.66600000000000004</v>
      </c>
      <c r="C2946" s="1">
        <v>0.01</v>
      </c>
      <c r="D2946" s="1">
        <v>1</v>
      </c>
      <c r="E2946" s="1">
        <v>0.02</v>
      </c>
      <c r="F2946" s="1" t="s">
        <v>20</v>
      </c>
      <c r="G2946" s="1">
        <v>5</v>
      </c>
      <c r="H2946" s="1">
        <v>1.9446819184482</v>
      </c>
      <c r="I2946" s="1">
        <v>50.061070026053898</v>
      </c>
      <c r="J2946" s="1">
        <v>0.82583740379149295</v>
      </c>
      <c r="K2946" s="1">
        <v>-1.92895808296941</v>
      </c>
      <c r="L2946" s="1">
        <v>50.053478119525998</v>
      </c>
      <c r="M2946" s="1">
        <v>-0.81916004882342996</v>
      </c>
    </row>
    <row r="2947" spans="1:13" ht="15.75" customHeight="1" x14ac:dyDescent="0.25">
      <c r="A2947" s="1">
        <v>127.977</v>
      </c>
      <c r="B2947" s="1">
        <v>1.3819999999999999</v>
      </c>
      <c r="C2947" s="1">
        <v>0.01</v>
      </c>
      <c r="D2947" s="1">
        <v>1</v>
      </c>
      <c r="E2947" s="1">
        <v>5.0000000000000001E-3</v>
      </c>
      <c r="F2947" s="1" t="s">
        <v>20</v>
      </c>
      <c r="G2947" s="1">
        <v>2</v>
      </c>
      <c r="H2947" s="1">
        <v>1.13663057708453</v>
      </c>
      <c r="I2947" s="1">
        <v>50.0424647004902</v>
      </c>
      <c r="J2947" s="1">
        <v>0.48268667278942101</v>
      </c>
      <c r="K2947" s="1">
        <v>1.10541765603358</v>
      </c>
      <c r="L2947" s="1">
        <v>50.052585439366403</v>
      </c>
      <c r="M2947" s="1">
        <v>0.46943165280855198</v>
      </c>
    </row>
    <row r="2948" spans="1:13" ht="15.75" customHeight="1" x14ac:dyDescent="0.25">
      <c r="A2948" s="1">
        <v>98.736000000000004</v>
      </c>
      <c r="B2948" s="1">
        <v>1.3109999999999999</v>
      </c>
      <c r="C2948" s="1">
        <v>3</v>
      </c>
      <c r="D2948" s="1">
        <v>0.01</v>
      </c>
      <c r="E2948" s="1">
        <v>1.4999999999999999E-2</v>
      </c>
      <c r="F2948" s="1" t="s">
        <v>20</v>
      </c>
      <c r="G2948" s="1">
        <v>5</v>
      </c>
      <c r="H2948" s="1">
        <v>-7.7855435233069796</v>
      </c>
      <c r="I2948" s="1">
        <v>50.035059661885299</v>
      </c>
      <c r="J2948" s="1">
        <v>-3.30624406459444</v>
      </c>
      <c r="K2948" s="1">
        <v>-7.9113633412811497</v>
      </c>
      <c r="L2948" s="1">
        <v>50.049218240699602</v>
      </c>
      <c r="M2948" s="1">
        <v>-3.3596752765759899</v>
      </c>
    </row>
    <row r="2949" spans="1:13" ht="15.75" customHeight="1" x14ac:dyDescent="0.25">
      <c r="A2949" s="1">
        <v>127.977</v>
      </c>
      <c r="B2949" s="1">
        <v>1.3819999999999999</v>
      </c>
      <c r="C2949" s="1">
        <v>0.5</v>
      </c>
      <c r="D2949" s="1">
        <v>0.01</v>
      </c>
      <c r="E2949" s="1">
        <v>2.5000000000000001E-3</v>
      </c>
      <c r="F2949" s="1" t="s">
        <v>20</v>
      </c>
      <c r="G2949" s="1">
        <v>5</v>
      </c>
      <c r="H2949" s="1">
        <v>-2.2436111089989899</v>
      </c>
      <c r="I2949" s="1">
        <v>50.049534716531902</v>
      </c>
      <c r="J2949" s="1">
        <v>-0.95278202352598895</v>
      </c>
      <c r="K2949" s="1">
        <v>-2.2326686615333999</v>
      </c>
      <c r="L2949" s="1">
        <v>50.049564179359301</v>
      </c>
      <c r="M2949" s="1">
        <v>-0.94813515437973706</v>
      </c>
    </row>
    <row r="2950" spans="1:13" ht="15.75" customHeight="1" x14ac:dyDescent="0.25">
      <c r="A2950" s="1">
        <v>195.93199999999999</v>
      </c>
      <c r="B2950" s="1">
        <v>1.1060000000000001</v>
      </c>
      <c r="C2950" s="1">
        <v>7</v>
      </c>
      <c r="D2950" s="1">
        <v>0.01</v>
      </c>
      <c r="E2950" s="1">
        <v>3.5000000000000003E-2</v>
      </c>
      <c r="F2950" s="1" t="s">
        <v>20</v>
      </c>
      <c r="G2950" s="1">
        <v>3</v>
      </c>
      <c r="H2950" s="1">
        <v>17.1337951683937</v>
      </c>
      <c r="I2950" s="1">
        <v>50.040231299821798</v>
      </c>
      <c r="J2950" s="1">
        <v>7.2761148158628304</v>
      </c>
      <c r="K2950" s="1">
        <v>17.130900288782399</v>
      </c>
      <c r="L2950" s="1">
        <v>49.953486429679003</v>
      </c>
      <c r="M2950" s="1">
        <v>7.2748854632166102</v>
      </c>
    </row>
    <row r="2951" spans="1:13" ht="15.75" customHeight="1" x14ac:dyDescent="0.25">
      <c r="A2951" s="1">
        <v>234.63499999999999</v>
      </c>
      <c r="B2951" s="1">
        <v>0.66600000000000004</v>
      </c>
      <c r="C2951" s="1">
        <v>0.01</v>
      </c>
      <c r="D2951" s="1">
        <v>3</v>
      </c>
      <c r="E2951" s="1">
        <v>3.0000000000000001E-3</v>
      </c>
      <c r="F2951" s="1" t="s">
        <v>20</v>
      </c>
      <c r="G2951" s="1">
        <v>1</v>
      </c>
      <c r="H2951" s="1">
        <v>-1.8578693940234401</v>
      </c>
      <c r="I2951" s="1">
        <v>50.053994041459298</v>
      </c>
      <c r="J2951" s="1">
        <v>-0.78897120520785102</v>
      </c>
      <c r="K2951" s="1">
        <v>-1.8408517010840899</v>
      </c>
      <c r="L2951" s="1">
        <v>50.061717395036098</v>
      </c>
      <c r="M2951" s="1">
        <v>-0.781744394888779</v>
      </c>
    </row>
    <row r="2952" spans="1:13" ht="15.75" customHeight="1" x14ac:dyDescent="0.25">
      <c r="A2952" s="1">
        <v>127.977</v>
      </c>
      <c r="B2952" s="1">
        <v>1.3819999999999999</v>
      </c>
      <c r="C2952" s="1">
        <v>11</v>
      </c>
      <c r="D2952" s="1">
        <v>0.01</v>
      </c>
      <c r="E2952" s="1">
        <v>0.33</v>
      </c>
      <c r="F2952" s="1" t="s">
        <v>20</v>
      </c>
      <c r="G2952" s="1">
        <v>2</v>
      </c>
      <c r="H2952" s="1">
        <v>26.517099911238301</v>
      </c>
      <c r="I2952" s="1">
        <v>50.0067538359324</v>
      </c>
      <c r="J2952" s="1">
        <v>11.2608713738909</v>
      </c>
      <c r="K2952" s="1">
        <v>27.2078623712484</v>
      </c>
      <c r="L2952" s="1">
        <v>50.280927634331199</v>
      </c>
      <c r="M2952" s="1">
        <v>11.5542136789742</v>
      </c>
    </row>
    <row r="2953" spans="1:13" ht="15.75" customHeight="1" x14ac:dyDescent="0.25">
      <c r="A2953" s="1">
        <v>127.977</v>
      </c>
      <c r="B2953" s="1">
        <v>1.3819999999999999</v>
      </c>
      <c r="C2953" s="1">
        <v>11</v>
      </c>
      <c r="D2953" s="1">
        <v>0.01</v>
      </c>
      <c r="E2953" s="1">
        <v>0.22</v>
      </c>
      <c r="F2953" s="1" t="s">
        <v>20</v>
      </c>
      <c r="G2953" s="1">
        <v>5</v>
      </c>
      <c r="H2953" s="1">
        <v>27.138780948961401</v>
      </c>
      <c r="I2953" s="1">
        <v>49.888035307965097</v>
      </c>
      <c r="J2953" s="1">
        <v>11.524877250280801</v>
      </c>
      <c r="K2953" s="1">
        <v>26.906686704756101</v>
      </c>
      <c r="L2953" s="1">
        <v>50.108762667909602</v>
      </c>
      <c r="M2953" s="1">
        <v>11.4263150606234</v>
      </c>
    </row>
    <row r="2954" spans="1:13" ht="15.75" customHeight="1" x14ac:dyDescent="0.25">
      <c r="A2954" s="1">
        <v>98.736000000000004</v>
      </c>
      <c r="B2954" s="1">
        <v>1.3109999999999999</v>
      </c>
      <c r="C2954" s="1">
        <v>0.1</v>
      </c>
      <c r="D2954" s="1">
        <v>0.01</v>
      </c>
      <c r="E2954" s="1">
        <v>1.5E-3</v>
      </c>
      <c r="F2954" s="1" t="s">
        <v>20</v>
      </c>
      <c r="G2954" s="1">
        <v>1</v>
      </c>
      <c r="H2954" s="1">
        <v>0.59939380444493695</v>
      </c>
      <c r="I2954" s="1">
        <v>50.050047578040797</v>
      </c>
      <c r="J2954" s="1">
        <v>0.25454127927846798</v>
      </c>
      <c r="K2954" s="1">
        <v>-0.60100834205249598</v>
      </c>
      <c r="L2954" s="1">
        <v>50.048859891785099</v>
      </c>
      <c r="M2954" s="1">
        <v>-0.255226916108585</v>
      </c>
    </row>
    <row r="2955" spans="1:13" ht="15.75" customHeight="1" x14ac:dyDescent="0.25">
      <c r="A2955" s="1">
        <v>127.977</v>
      </c>
      <c r="B2955" s="1">
        <v>1.3819999999999999</v>
      </c>
      <c r="C2955" s="1">
        <v>0.01</v>
      </c>
      <c r="D2955" s="1">
        <v>15</v>
      </c>
      <c r="E2955" s="1">
        <v>1.4999999999999999E-2</v>
      </c>
      <c r="F2955" s="1" t="s">
        <v>20</v>
      </c>
      <c r="G2955" s="1">
        <v>4</v>
      </c>
      <c r="H2955" s="1">
        <v>20.498525726786301</v>
      </c>
      <c r="I2955" s="1">
        <v>50.224278747044998</v>
      </c>
      <c r="J2955" s="1">
        <v>8.70499648665972</v>
      </c>
      <c r="K2955" s="1">
        <v>20.6826580080653</v>
      </c>
      <c r="L2955" s="1">
        <v>50.2078649477819</v>
      </c>
      <c r="M2955" s="1">
        <v>8.7831909325910296</v>
      </c>
    </row>
    <row r="2956" spans="1:13" ht="15.75" customHeight="1" x14ac:dyDescent="0.25">
      <c r="A2956" s="1">
        <v>69.394999999999996</v>
      </c>
      <c r="B2956" s="1">
        <v>1.081</v>
      </c>
      <c r="C2956" s="1">
        <v>0.01</v>
      </c>
      <c r="D2956" s="1">
        <v>1</v>
      </c>
      <c r="E2956" s="1">
        <v>5.0000000000000001E-3</v>
      </c>
      <c r="F2956" s="1" t="s">
        <v>20</v>
      </c>
      <c r="G2956" s="1">
        <v>4</v>
      </c>
      <c r="H2956" s="1">
        <v>2.9657778794240901</v>
      </c>
      <c r="I2956" s="1">
        <v>50.044798824808304</v>
      </c>
      <c r="J2956" s="1">
        <v>1.2594606248616</v>
      </c>
      <c r="K2956" s="1">
        <v>2.98403292146229</v>
      </c>
      <c r="L2956" s="1">
        <v>50.050267586515197</v>
      </c>
      <c r="M2956" s="1">
        <v>1.2672128934356599</v>
      </c>
    </row>
    <row r="2957" spans="1:13" ht="15.75" customHeight="1" x14ac:dyDescent="0.25">
      <c r="A2957" s="1">
        <v>195.93199999999999</v>
      </c>
      <c r="B2957" s="1">
        <v>1.1060000000000001</v>
      </c>
      <c r="C2957" s="1">
        <v>0.1</v>
      </c>
      <c r="D2957" s="1">
        <v>0.01</v>
      </c>
      <c r="E2957" s="1">
        <v>3.0000000000000001E-3</v>
      </c>
      <c r="F2957" s="1" t="s">
        <v>20</v>
      </c>
      <c r="G2957" s="1">
        <v>1</v>
      </c>
      <c r="H2957" s="1">
        <v>-0.38131855349008198</v>
      </c>
      <c r="I2957" s="1">
        <v>50.047657940367003</v>
      </c>
      <c r="J2957" s="1">
        <v>-0.161932458590998</v>
      </c>
      <c r="K2957" s="1">
        <v>-0.38486940610203102</v>
      </c>
      <c r="L2957" s="1">
        <v>50.051963903965401</v>
      </c>
      <c r="M2957" s="1">
        <v>-0.163440379693405</v>
      </c>
    </row>
    <row r="2958" spans="1:13" ht="15.75" customHeight="1" x14ac:dyDescent="0.25">
      <c r="A2958" s="1">
        <v>127.977</v>
      </c>
      <c r="B2958" s="1">
        <v>1.3819999999999999</v>
      </c>
      <c r="C2958" s="1">
        <v>0.01</v>
      </c>
      <c r="D2958" s="1">
        <v>3</v>
      </c>
      <c r="E2958" s="1">
        <v>1.4999999999999999E-2</v>
      </c>
      <c r="F2958" s="1" t="s">
        <v>20</v>
      </c>
      <c r="G2958" s="1">
        <v>5</v>
      </c>
      <c r="H2958" s="1">
        <v>5.2249360545891497</v>
      </c>
      <c r="I2958" s="1">
        <v>50.0532837387941</v>
      </c>
      <c r="J2958" s="1">
        <v>2.2188449357011799</v>
      </c>
      <c r="K2958" s="1">
        <v>5.1441635731366899</v>
      </c>
      <c r="L2958" s="1">
        <v>50.048387703735798</v>
      </c>
      <c r="M2958" s="1">
        <v>2.1845437290371499</v>
      </c>
    </row>
    <row r="2959" spans="1:13" ht="15.75" customHeight="1" x14ac:dyDescent="0.25">
      <c r="A2959" s="1">
        <v>234.63499999999999</v>
      </c>
      <c r="B2959" s="1">
        <v>0.66600000000000004</v>
      </c>
      <c r="C2959" s="1">
        <v>1</v>
      </c>
      <c r="D2959" s="1">
        <v>0.01</v>
      </c>
      <c r="E2959" s="1">
        <v>0.01</v>
      </c>
      <c r="F2959" s="1" t="s">
        <v>20</v>
      </c>
      <c r="G2959" s="1">
        <v>2</v>
      </c>
      <c r="H2959" s="1">
        <v>2.4695717475864201</v>
      </c>
      <c r="I2959" s="1">
        <v>50.049093823840501</v>
      </c>
      <c r="J2959" s="1">
        <v>1.0487394885282899</v>
      </c>
      <c r="K2959" s="1">
        <v>2.5179692265019198</v>
      </c>
      <c r="L2959" s="1">
        <v>50.048484943061901</v>
      </c>
      <c r="M2959" s="1">
        <v>1.06929218044077</v>
      </c>
    </row>
    <row r="2960" spans="1:13" ht="15.75" customHeight="1" x14ac:dyDescent="0.25">
      <c r="A2960" s="1">
        <v>69.394999999999996</v>
      </c>
      <c r="B2960" s="1">
        <v>1.081</v>
      </c>
      <c r="C2960" s="1">
        <v>0.01</v>
      </c>
      <c r="D2960" s="1">
        <v>0.1</v>
      </c>
      <c r="E2960" s="1">
        <v>1E-3</v>
      </c>
      <c r="F2960" s="1" t="s">
        <v>20</v>
      </c>
      <c r="G2960" s="1">
        <v>5</v>
      </c>
      <c r="H2960" s="1">
        <v>3.3879682469149301</v>
      </c>
      <c r="I2960" s="1">
        <v>50.054763237742002</v>
      </c>
      <c r="J2960" s="1">
        <v>1.4387498925237501</v>
      </c>
      <c r="K2960" s="1">
        <v>3.42417218424188</v>
      </c>
      <c r="L2960" s="1">
        <v>50.056114074015099</v>
      </c>
      <c r="M2960" s="1">
        <v>1.45412442001099</v>
      </c>
    </row>
    <row r="2961" spans="1:13" ht="15.75" customHeight="1" x14ac:dyDescent="0.25">
      <c r="A2961" s="1">
        <v>127.977</v>
      </c>
      <c r="B2961" s="1">
        <v>1.3819999999999999</v>
      </c>
      <c r="C2961" s="1">
        <v>0.01</v>
      </c>
      <c r="D2961" s="1">
        <v>1</v>
      </c>
      <c r="E2961" s="1">
        <v>0.03</v>
      </c>
      <c r="F2961" s="1" t="s">
        <v>20</v>
      </c>
      <c r="G2961" s="1">
        <v>5</v>
      </c>
      <c r="H2961" s="1">
        <v>2.4709564093409102</v>
      </c>
      <c r="I2961" s="1">
        <v>50.0619552994985</v>
      </c>
      <c r="J2961" s="1">
        <v>1.04932750524074</v>
      </c>
      <c r="K2961" s="1">
        <v>2.4770652894477601</v>
      </c>
      <c r="L2961" s="1">
        <v>50.046558186605502</v>
      </c>
      <c r="M2961" s="1">
        <v>1.05192172984872</v>
      </c>
    </row>
    <row r="2962" spans="1:13" ht="15.75" customHeight="1" x14ac:dyDescent="0.25">
      <c r="A2962" s="1">
        <v>69.394999999999996</v>
      </c>
      <c r="B2962" s="1">
        <v>1.081</v>
      </c>
      <c r="C2962" s="1">
        <v>0.1</v>
      </c>
      <c r="D2962" s="1">
        <v>0.01</v>
      </c>
      <c r="E2962" s="1">
        <v>1.5E-3</v>
      </c>
      <c r="F2962" s="1" t="s">
        <v>20</v>
      </c>
      <c r="G2962" s="1">
        <v>5</v>
      </c>
      <c r="H2962" s="1">
        <v>3.3923933158746</v>
      </c>
      <c r="I2962" s="1">
        <v>50.053774028150897</v>
      </c>
      <c r="J2962" s="1">
        <v>1.4406290622875</v>
      </c>
      <c r="K2962" s="1">
        <v>3.3890469463673201</v>
      </c>
      <c r="L2962" s="1">
        <v>50.050035244716298</v>
      </c>
      <c r="M2962" s="1">
        <v>1.43920797790357</v>
      </c>
    </row>
    <row r="2963" spans="1:13" ht="15.75" customHeight="1" x14ac:dyDescent="0.25">
      <c r="A2963" s="1">
        <v>98.736000000000004</v>
      </c>
      <c r="B2963" s="1">
        <v>1.3109999999999999</v>
      </c>
      <c r="C2963" s="1">
        <v>0.01</v>
      </c>
      <c r="D2963" s="1">
        <v>15</v>
      </c>
      <c r="E2963" s="1">
        <v>0.3</v>
      </c>
      <c r="F2963" s="1" t="s">
        <v>20</v>
      </c>
      <c r="G2963" s="1">
        <v>3</v>
      </c>
      <c r="H2963" s="1">
        <v>-16.5745946001236</v>
      </c>
      <c r="I2963" s="1">
        <v>50.060611948806901</v>
      </c>
      <c r="J2963" s="1">
        <v>-7.0386421777321297</v>
      </c>
      <c r="K2963" s="1">
        <v>-16.602178650143099</v>
      </c>
      <c r="L2963" s="1">
        <v>49.9900818035564</v>
      </c>
      <c r="M2963" s="1">
        <v>-7.0503561449563197</v>
      </c>
    </row>
    <row r="2964" spans="1:13" ht="15.75" customHeight="1" x14ac:dyDescent="0.25">
      <c r="A2964" s="1">
        <v>98.736000000000004</v>
      </c>
      <c r="B2964" s="1">
        <v>1.3109999999999999</v>
      </c>
      <c r="C2964" s="1">
        <v>1</v>
      </c>
      <c r="D2964" s="1">
        <v>0.01</v>
      </c>
      <c r="E2964" s="1">
        <v>0.02</v>
      </c>
      <c r="F2964" s="1" t="s">
        <v>20</v>
      </c>
      <c r="G2964" s="1">
        <v>4</v>
      </c>
      <c r="H2964" s="1">
        <v>3.1973144279907602</v>
      </c>
      <c r="I2964" s="1">
        <v>50.0575128860376</v>
      </c>
      <c r="J2964" s="1">
        <v>1.3577859809710999</v>
      </c>
      <c r="K2964" s="1">
        <v>3.1267061147411499</v>
      </c>
      <c r="L2964" s="1">
        <v>50.0560596391717</v>
      </c>
      <c r="M2964" s="1">
        <v>1.32780113586765</v>
      </c>
    </row>
    <row r="2965" spans="1:13" ht="15.75" customHeight="1" x14ac:dyDescent="0.25">
      <c r="A2965" s="1">
        <v>98.736000000000004</v>
      </c>
      <c r="B2965" s="1">
        <v>1.3109999999999999</v>
      </c>
      <c r="C2965" s="1">
        <v>0.1</v>
      </c>
      <c r="D2965" s="1">
        <v>0.01</v>
      </c>
      <c r="E2965" s="1">
        <v>1E-4</v>
      </c>
      <c r="F2965" s="1" t="s">
        <v>20</v>
      </c>
      <c r="G2965" s="1">
        <v>4</v>
      </c>
      <c r="H2965" s="1">
        <v>-1.86329315676769</v>
      </c>
      <c r="I2965" s="1">
        <v>50.044219498235798</v>
      </c>
      <c r="J2965" s="1">
        <v>-0.79127448478328999</v>
      </c>
      <c r="K2965" s="1">
        <v>-1.85267213873423</v>
      </c>
      <c r="L2965" s="1">
        <v>50.0556476247612</v>
      </c>
      <c r="M2965" s="1">
        <v>-0.78676411531095203</v>
      </c>
    </row>
    <row r="2966" spans="1:13" ht="15.75" customHeight="1" x14ac:dyDescent="0.25">
      <c r="A2966" s="1">
        <v>98.736000000000004</v>
      </c>
      <c r="B2966" s="1">
        <v>1.3109999999999999</v>
      </c>
      <c r="C2966" s="1">
        <v>0.01</v>
      </c>
      <c r="D2966" s="1">
        <v>1</v>
      </c>
      <c r="E2966" s="1">
        <v>1E-3</v>
      </c>
      <c r="F2966" s="1" t="s">
        <v>20</v>
      </c>
      <c r="G2966" s="1">
        <v>3</v>
      </c>
      <c r="H2966" s="1">
        <v>1.74903186564852</v>
      </c>
      <c r="I2966" s="1">
        <v>50.045963106760802</v>
      </c>
      <c r="J2966" s="1">
        <v>0.74275176900311102</v>
      </c>
      <c r="K2966" s="1">
        <v>1.7570031507056301</v>
      </c>
      <c r="L2966" s="1">
        <v>50.051444192010003</v>
      </c>
      <c r="M2966" s="1">
        <v>0.74613689090607704</v>
      </c>
    </row>
    <row r="2967" spans="1:13" ht="15.75" customHeight="1" x14ac:dyDescent="0.25">
      <c r="A2967" s="1">
        <v>127.977</v>
      </c>
      <c r="B2967" s="1">
        <v>1.3819999999999999</v>
      </c>
      <c r="C2967" s="1">
        <v>11</v>
      </c>
      <c r="D2967" s="1">
        <v>0.01</v>
      </c>
      <c r="E2967" s="1">
        <v>0.34100000000000003</v>
      </c>
      <c r="F2967" s="1" t="s">
        <v>20</v>
      </c>
      <c r="G2967" s="1">
        <v>1</v>
      </c>
      <c r="H2967" s="1">
        <v>26.9395132377959</v>
      </c>
      <c r="I2967" s="1">
        <v>50.049721822086902</v>
      </c>
      <c r="J2967" s="1">
        <v>11.440255324357</v>
      </c>
      <c r="K2967" s="1">
        <v>26.7462411071735</v>
      </c>
      <c r="L2967" s="1">
        <v>50.1406639472604</v>
      </c>
      <c r="M2967" s="1">
        <v>11.3581795087368</v>
      </c>
    </row>
    <row r="2968" spans="1:13" ht="15.75" customHeight="1" x14ac:dyDescent="0.25">
      <c r="A2968" s="1">
        <v>127.977</v>
      </c>
      <c r="B2968" s="1">
        <v>1.3819999999999999</v>
      </c>
      <c r="C2968" s="1">
        <v>0.01</v>
      </c>
      <c r="D2968" s="1">
        <v>0.5</v>
      </c>
      <c r="E2968" s="1">
        <v>1.4999999999999999E-2</v>
      </c>
      <c r="F2968" s="1" t="s">
        <v>20</v>
      </c>
      <c r="G2968" s="1">
        <v>5</v>
      </c>
      <c r="H2968" s="1">
        <v>-2.0325458174031001</v>
      </c>
      <c r="I2968" s="1">
        <v>50.044762042977297</v>
      </c>
      <c r="J2968" s="1">
        <v>-0.86315008383009495</v>
      </c>
      <c r="K2968" s="1">
        <v>-2.02436626675241</v>
      </c>
      <c r="L2968" s="1">
        <v>50.046574671055502</v>
      </c>
      <c r="M2968" s="1">
        <v>-0.85967651891983099</v>
      </c>
    </row>
    <row r="2969" spans="1:13" ht="15.75" customHeight="1" x14ac:dyDescent="0.25">
      <c r="A2969" s="1">
        <v>234.63499999999999</v>
      </c>
      <c r="B2969" s="1">
        <v>0.66600000000000004</v>
      </c>
      <c r="C2969" s="1">
        <v>3</v>
      </c>
      <c r="D2969" s="1">
        <v>0.01</v>
      </c>
      <c r="E2969" s="1">
        <v>3.0000000000000001E-3</v>
      </c>
      <c r="F2969" s="1" t="s">
        <v>20</v>
      </c>
      <c r="G2969" s="1">
        <v>3</v>
      </c>
      <c r="H2969" s="1">
        <v>7.4076238759302502</v>
      </c>
      <c r="I2969" s="1">
        <v>50.0839633404415</v>
      </c>
      <c r="J2969" s="1">
        <v>3.1457550008197099</v>
      </c>
      <c r="K2969" s="1">
        <v>7.4369035653500601</v>
      </c>
      <c r="L2969" s="1">
        <v>50.028358239154201</v>
      </c>
      <c r="M2969" s="1">
        <v>3.1581890459274899</v>
      </c>
    </row>
    <row r="2970" spans="1:13" ht="15.75" customHeight="1" x14ac:dyDescent="0.25">
      <c r="A2970" s="1">
        <v>157.14099999999999</v>
      </c>
      <c r="B2970" s="1">
        <v>1.335</v>
      </c>
      <c r="C2970" s="1">
        <v>0.01</v>
      </c>
      <c r="D2970" s="1">
        <v>0.5</v>
      </c>
      <c r="E2970" s="1">
        <v>1.4999999999999999E-2</v>
      </c>
      <c r="F2970" s="1" t="s">
        <v>20</v>
      </c>
      <c r="G2970" s="1">
        <v>4</v>
      </c>
      <c r="H2970" s="1">
        <v>-1.3706197308099</v>
      </c>
      <c r="I2970" s="1">
        <v>50.0533729883131</v>
      </c>
      <c r="J2970" s="1">
        <v>-0.58205356327921798</v>
      </c>
      <c r="K2970" s="1">
        <v>-1.3561374277018501</v>
      </c>
      <c r="L2970" s="1">
        <v>50.049678496857197</v>
      </c>
      <c r="M2970" s="1">
        <v>-0.57590344305327401</v>
      </c>
    </row>
    <row r="2971" spans="1:13" ht="15.75" customHeight="1" x14ac:dyDescent="0.25">
      <c r="A2971" s="1">
        <v>127.977</v>
      </c>
      <c r="B2971" s="1">
        <v>1.3819999999999999</v>
      </c>
      <c r="C2971" s="1">
        <v>0.01</v>
      </c>
      <c r="D2971" s="1">
        <v>11</v>
      </c>
      <c r="E2971" s="1">
        <v>0.33</v>
      </c>
      <c r="F2971" s="1" t="s">
        <v>20</v>
      </c>
      <c r="G2971" s="1">
        <v>4</v>
      </c>
      <c r="H2971" s="1">
        <v>14.7879718882355</v>
      </c>
      <c r="I2971" s="1">
        <v>50.1529691240125</v>
      </c>
      <c r="J2971" s="1">
        <v>6.2799269102410102</v>
      </c>
      <c r="K2971" s="1">
        <v>14.9368374780877</v>
      </c>
      <c r="L2971" s="1">
        <v>50.134892861573299</v>
      </c>
      <c r="M2971" s="1">
        <v>6.3431448437607196</v>
      </c>
    </row>
    <row r="2972" spans="1:13" ht="15.75" customHeight="1" x14ac:dyDescent="0.25">
      <c r="A2972" s="1">
        <v>195.93199999999999</v>
      </c>
      <c r="B2972" s="1">
        <v>1.1060000000000001</v>
      </c>
      <c r="C2972" s="1">
        <v>1</v>
      </c>
      <c r="D2972" s="1">
        <v>0.01</v>
      </c>
      <c r="E2972" s="1">
        <v>0.03</v>
      </c>
      <c r="F2972" s="1" t="s">
        <v>20</v>
      </c>
      <c r="G2972" s="1">
        <v>1</v>
      </c>
      <c r="H2972" s="1">
        <v>2.5209746771441099</v>
      </c>
      <c r="I2972" s="1">
        <v>50.057147181948302</v>
      </c>
      <c r="J2972" s="1">
        <v>1.0705684886801901</v>
      </c>
      <c r="K2972" s="1">
        <v>2.4777328433536701</v>
      </c>
      <c r="L2972" s="1">
        <v>50.036646434954697</v>
      </c>
      <c r="M2972" s="1">
        <v>1.05220521630442</v>
      </c>
    </row>
    <row r="2973" spans="1:13" ht="15.75" customHeight="1" x14ac:dyDescent="0.25">
      <c r="A2973" s="1">
        <v>69.394999999999996</v>
      </c>
      <c r="B2973" s="1">
        <v>1.081</v>
      </c>
      <c r="C2973" s="1">
        <v>3</v>
      </c>
      <c r="D2973" s="1">
        <v>0.01</v>
      </c>
      <c r="E2973" s="1">
        <v>3.0000000000000001E-3</v>
      </c>
      <c r="F2973" s="1" t="s">
        <v>20</v>
      </c>
      <c r="G2973" s="1">
        <v>1</v>
      </c>
      <c r="H2973" s="1">
        <v>7.4450859680480601</v>
      </c>
      <c r="I2973" s="1">
        <v>50.048612668501399</v>
      </c>
      <c r="J2973" s="1">
        <v>3.16166382200104</v>
      </c>
      <c r="K2973" s="1">
        <v>7.4223580466506096</v>
      </c>
      <c r="L2973" s="1">
        <v>50.053262129499998</v>
      </c>
      <c r="M2973" s="1">
        <v>3.1520120802830802</v>
      </c>
    </row>
    <row r="2974" spans="1:13" ht="15.75" customHeight="1" x14ac:dyDescent="0.25">
      <c r="A2974" s="1">
        <v>195.93199999999999</v>
      </c>
      <c r="B2974" s="1">
        <v>1.1060000000000001</v>
      </c>
      <c r="C2974" s="1">
        <v>0.1</v>
      </c>
      <c r="D2974" s="1">
        <v>0.01</v>
      </c>
      <c r="E2974" s="1">
        <v>1E-4</v>
      </c>
      <c r="F2974" s="1" t="s">
        <v>20</v>
      </c>
      <c r="G2974" s="1">
        <v>3</v>
      </c>
      <c r="H2974" s="1">
        <v>0.75630506250340901</v>
      </c>
      <c r="I2974" s="1">
        <v>50.054782853777503</v>
      </c>
      <c r="J2974" s="1">
        <v>0.32117592258510602</v>
      </c>
      <c r="K2974" s="1">
        <v>0.73435601537565298</v>
      </c>
      <c r="L2974" s="1">
        <v>50.049912946178601</v>
      </c>
      <c r="M2974" s="1">
        <v>0.31185494113115902</v>
      </c>
    </row>
    <row r="2975" spans="1:13" ht="15.75" customHeight="1" x14ac:dyDescent="0.25">
      <c r="A2975" s="1">
        <v>157.14099999999999</v>
      </c>
      <c r="B2975" s="1">
        <v>1.335</v>
      </c>
      <c r="C2975" s="1">
        <v>0.01</v>
      </c>
      <c r="D2975" s="1">
        <v>15</v>
      </c>
      <c r="E2975" s="1">
        <v>0.46500000000000002</v>
      </c>
      <c r="F2975" s="1" t="s">
        <v>20</v>
      </c>
      <c r="G2975" s="1">
        <v>5</v>
      </c>
      <c r="H2975" s="1">
        <v>24.150741080881001</v>
      </c>
      <c r="I2975" s="1">
        <v>50.040078917601903</v>
      </c>
      <c r="J2975" s="1">
        <v>10.2559627488028</v>
      </c>
      <c r="K2975" s="1">
        <v>23.9218580402957</v>
      </c>
      <c r="L2975" s="1">
        <v>49.9564822237135</v>
      </c>
      <c r="M2975" s="1">
        <v>10.158764243373399</v>
      </c>
    </row>
    <row r="2976" spans="1:13" ht="15.75" customHeight="1" x14ac:dyDescent="0.25">
      <c r="A2976" s="1">
        <v>234.63499999999999</v>
      </c>
      <c r="B2976" s="1">
        <v>0.66600000000000004</v>
      </c>
      <c r="C2976" s="1">
        <v>0.01</v>
      </c>
      <c r="D2976" s="1">
        <v>1</v>
      </c>
      <c r="E2976" s="1">
        <v>0.02</v>
      </c>
      <c r="F2976" s="1" t="s">
        <v>20</v>
      </c>
      <c r="G2976" s="1">
        <v>4</v>
      </c>
      <c r="H2976" s="1">
        <v>1.5871799481815301</v>
      </c>
      <c r="I2976" s="1">
        <v>50.0527449481947</v>
      </c>
      <c r="J2976" s="1">
        <v>0.67401900296480899</v>
      </c>
      <c r="K2976" s="1">
        <v>1.58825802462969</v>
      </c>
      <c r="L2976" s="1">
        <v>50.053572002778402</v>
      </c>
      <c r="M2976" s="1">
        <v>0.67447682377683704</v>
      </c>
    </row>
    <row r="2977" spans="1:13" ht="15.75" customHeight="1" x14ac:dyDescent="0.25">
      <c r="A2977" s="1">
        <v>127.977</v>
      </c>
      <c r="B2977" s="1">
        <v>1.3819999999999999</v>
      </c>
      <c r="C2977" s="1">
        <v>7</v>
      </c>
      <c r="D2977" s="1">
        <v>0.01</v>
      </c>
      <c r="E2977" s="1">
        <v>7.0000000000000007E-2</v>
      </c>
      <c r="F2977" s="1" t="s">
        <v>20</v>
      </c>
      <c r="G2977" s="1">
        <v>5</v>
      </c>
      <c r="H2977" s="1">
        <v>17.249297300852199</v>
      </c>
      <c r="I2977" s="1">
        <v>50.037521110476099</v>
      </c>
      <c r="J2977" s="1">
        <v>7.3251644729285799</v>
      </c>
      <c r="K2977" s="1">
        <v>17.255672638085301</v>
      </c>
      <c r="L2977" s="1">
        <v>50.097814304552003</v>
      </c>
      <c r="M2977" s="1">
        <v>7.3278718524228399</v>
      </c>
    </row>
    <row r="2978" spans="1:13" ht="15.75" customHeight="1" x14ac:dyDescent="0.25">
      <c r="A2978" s="1">
        <v>157.14099999999999</v>
      </c>
      <c r="B2978" s="1">
        <v>1.335</v>
      </c>
      <c r="C2978" s="1">
        <v>3</v>
      </c>
      <c r="D2978" s="1">
        <v>0.01</v>
      </c>
      <c r="E2978" s="1">
        <v>0.06</v>
      </c>
      <c r="F2978" s="1" t="s">
        <v>20</v>
      </c>
      <c r="G2978" s="1">
        <v>2</v>
      </c>
      <c r="H2978" s="1">
        <v>-7.3673690543819497</v>
      </c>
      <c r="I2978" s="1">
        <v>50.059783878245703</v>
      </c>
      <c r="J2978" s="1">
        <v>-3.1286602065491498</v>
      </c>
      <c r="K2978" s="1">
        <v>-7.3660100284112202</v>
      </c>
      <c r="L2978" s="1">
        <v>50.031413859589598</v>
      </c>
      <c r="M2978" s="1">
        <v>-3.1280830764443799</v>
      </c>
    </row>
    <row r="2979" spans="1:13" ht="15.75" customHeight="1" x14ac:dyDescent="0.25">
      <c r="A2979" s="1">
        <v>69.394999999999996</v>
      </c>
      <c r="B2979" s="1">
        <v>1.081</v>
      </c>
      <c r="C2979" s="1">
        <v>15</v>
      </c>
      <c r="D2979" s="1">
        <v>0.01</v>
      </c>
      <c r="E2979" s="1">
        <v>0.15</v>
      </c>
      <c r="F2979" s="1" t="s">
        <v>20</v>
      </c>
      <c r="G2979" s="1">
        <v>4</v>
      </c>
      <c r="H2979" s="1">
        <v>36.6716423434872</v>
      </c>
      <c r="I2979" s="1">
        <v>50.095771741777199</v>
      </c>
      <c r="J2979" s="1">
        <v>15.5731452112651</v>
      </c>
      <c r="K2979" s="1">
        <v>36.3859801380517</v>
      </c>
      <c r="L2979" s="1">
        <v>50.023679629511001</v>
      </c>
      <c r="M2979" s="1">
        <v>15.4518346093306</v>
      </c>
    </row>
    <row r="2980" spans="1:13" ht="15.75" customHeight="1" x14ac:dyDescent="0.25">
      <c r="A2980" s="1">
        <v>157.14099999999999</v>
      </c>
      <c r="B2980" s="1">
        <v>1.335</v>
      </c>
      <c r="C2980" s="1">
        <v>0.01</v>
      </c>
      <c r="D2980" s="1">
        <v>0.5</v>
      </c>
      <c r="E2980" s="1">
        <v>0.01</v>
      </c>
      <c r="F2980" s="1" t="s">
        <v>20</v>
      </c>
      <c r="G2980" s="1">
        <v>5</v>
      </c>
      <c r="H2980" s="1">
        <v>-1.71060924170784</v>
      </c>
      <c r="I2980" s="1">
        <v>50.0422196336051</v>
      </c>
      <c r="J2980" s="1">
        <v>-0.72643504404104198</v>
      </c>
      <c r="K2980" s="1">
        <v>-1.7419031255040101</v>
      </c>
      <c r="L2980" s="1">
        <v>50.044565009816097</v>
      </c>
      <c r="M2980" s="1">
        <v>-0.73972444602684695</v>
      </c>
    </row>
    <row r="2981" spans="1:13" ht="15.75" customHeight="1" x14ac:dyDescent="0.25">
      <c r="A2981" s="1">
        <v>234.63499999999999</v>
      </c>
      <c r="B2981" s="1">
        <v>0.66600000000000004</v>
      </c>
      <c r="C2981" s="1">
        <v>0.01</v>
      </c>
      <c r="D2981" s="1">
        <v>1</v>
      </c>
      <c r="E2981" s="1">
        <v>1E-3</v>
      </c>
      <c r="F2981" s="1" t="s">
        <v>20</v>
      </c>
      <c r="G2981" s="1">
        <v>3</v>
      </c>
      <c r="H2981" s="1">
        <v>-1.21951522567384</v>
      </c>
      <c r="I2981" s="1">
        <v>50.0527931551199</v>
      </c>
      <c r="J2981" s="1">
        <v>-0.51788484188629402</v>
      </c>
      <c r="K2981" s="1">
        <v>-1.23499418902226</v>
      </c>
      <c r="L2981" s="1">
        <v>50.042057160855599</v>
      </c>
      <c r="M2981" s="1">
        <v>-0.524458208349868</v>
      </c>
    </row>
    <row r="2982" spans="1:13" ht="15.75" customHeight="1" x14ac:dyDescent="0.25">
      <c r="A2982" s="1">
        <v>98.736000000000004</v>
      </c>
      <c r="B2982" s="1">
        <v>1.3109999999999999</v>
      </c>
      <c r="C2982" s="1">
        <v>0.01</v>
      </c>
      <c r="D2982" s="1">
        <v>1</v>
      </c>
      <c r="E2982" s="1">
        <v>0.03</v>
      </c>
      <c r="F2982" s="1" t="s">
        <v>20</v>
      </c>
      <c r="G2982" s="1">
        <v>3</v>
      </c>
      <c r="H2982" s="1">
        <v>1.7776927899550801</v>
      </c>
      <c r="I2982" s="1">
        <v>50.051858618364797</v>
      </c>
      <c r="J2982" s="1">
        <v>0.75492304652415698</v>
      </c>
      <c r="K2982" s="1">
        <v>1.7662158649733</v>
      </c>
      <c r="L2982" s="1">
        <v>50.047608061384999</v>
      </c>
      <c r="M2982" s="1">
        <v>0.75004920374269901</v>
      </c>
    </row>
    <row r="2983" spans="1:13" ht="15.75" customHeight="1" x14ac:dyDescent="0.25">
      <c r="A2983" s="1">
        <v>157.14099999999999</v>
      </c>
      <c r="B2983" s="1">
        <v>1.335</v>
      </c>
      <c r="C2983" s="1">
        <v>0.01</v>
      </c>
      <c r="D2983" s="1">
        <v>11</v>
      </c>
      <c r="E2983" s="1">
        <v>0.33</v>
      </c>
      <c r="F2983" s="1" t="s">
        <v>20</v>
      </c>
      <c r="G2983" s="1">
        <v>1</v>
      </c>
      <c r="H2983" s="1">
        <v>6.8198400556800802</v>
      </c>
      <c r="I2983" s="1">
        <v>50.054094996965098</v>
      </c>
      <c r="J2983" s="1">
        <v>2.8961440698488499</v>
      </c>
      <c r="K2983" s="1">
        <v>6.8118638228437298</v>
      </c>
      <c r="L2983" s="1">
        <v>50.054491725995803</v>
      </c>
      <c r="M2983" s="1">
        <v>2.8927568467996099</v>
      </c>
    </row>
    <row r="2984" spans="1:13" ht="15.75" customHeight="1" x14ac:dyDescent="0.25">
      <c r="A2984" s="1">
        <v>69.394999999999996</v>
      </c>
      <c r="B2984" s="1">
        <v>1.081</v>
      </c>
      <c r="C2984" s="1">
        <v>7</v>
      </c>
      <c r="D2984" s="1">
        <v>0.01</v>
      </c>
      <c r="E2984" s="1">
        <v>0.21</v>
      </c>
      <c r="F2984" s="1" t="s">
        <v>20</v>
      </c>
      <c r="G2984" s="1">
        <v>4</v>
      </c>
      <c r="H2984" s="1">
        <v>17.342619477675001</v>
      </c>
      <c r="I2984" s="1">
        <v>49.987252694461802</v>
      </c>
      <c r="J2984" s="1">
        <v>7.3647950898908601</v>
      </c>
      <c r="K2984" s="1">
        <v>17.306327612867999</v>
      </c>
      <c r="L2984" s="1">
        <v>50.068966791181801</v>
      </c>
      <c r="M2984" s="1">
        <v>7.3493832227229801</v>
      </c>
    </row>
    <row r="2985" spans="1:13" ht="15.75" customHeight="1" x14ac:dyDescent="0.25">
      <c r="A2985" s="1">
        <v>234.63499999999999</v>
      </c>
      <c r="B2985" s="1">
        <v>0.66600000000000004</v>
      </c>
      <c r="C2985" s="1">
        <v>0.01</v>
      </c>
      <c r="D2985" s="1">
        <v>15</v>
      </c>
      <c r="E2985" s="1">
        <v>0.46500000000000002</v>
      </c>
      <c r="F2985" s="1" t="s">
        <v>20</v>
      </c>
      <c r="G2985" s="1">
        <v>3</v>
      </c>
      <c r="H2985" s="1">
        <v>16.568239106476501</v>
      </c>
      <c r="I2985" s="1">
        <v>49.960233233198402</v>
      </c>
      <c r="J2985" s="1">
        <v>7.0359432251047096</v>
      </c>
      <c r="K2985" s="1">
        <v>16.720208524320501</v>
      </c>
      <c r="L2985" s="1">
        <v>50.150063611928999</v>
      </c>
      <c r="M2985" s="1">
        <v>7.10047924423327</v>
      </c>
    </row>
    <row r="2986" spans="1:13" ht="15.75" customHeight="1" x14ac:dyDescent="0.25">
      <c r="A2986" s="1">
        <v>157.14099999999999</v>
      </c>
      <c r="B2986" s="1">
        <v>1.335</v>
      </c>
      <c r="C2986" s="1">
        <v>15</v>
      </c>
      <c r="D2986" s="1">
        <v>0.01</v>
      </c>
      <c r="E2986" s="1">
        <v>0.15</v>
      </c>
      <c r="F2986" s="1" t="s">
        <v>20</v>
      </c>
      <c r="G2986" s="1">
        <v>5</v>
      </c>
      <c r="H2986" s="1">
        <v>36.144956980127198</v>
      </c>
      <c r="I2986" s="1">
        <v>50.0830546625171</v>
      </c>
      <c r="J2986" s="1">
        <v>15.349480626858799</v>
      </c>
      <c r="K2986" s="1">
        <v>36.468607787648601</v>
      </c>
      <c r="L2986" s="1">
        <v>50.057015868523301</v>
      </c>
      <c r="M2986" s="1">
        <v>15.486923640075</v>
      </c>
    </row>
    <row r="2987" spans="1:13" ht="15.75" customHeight="1" x14ac:dyDescent="0.25">
      <c r="A2987" s="1">
        <v>195.93199999999999</v>
      </c>
      <c r="B2987" s="1">
        <v>1.1060000000000001</v>
      </c>
      <c r="C2987" s="1">
        <v>0.01</v>
      </c>
      <c r="D2987" s="1">
        <v>0.1</v>
      </c>
      <c r="E2987" s="1">
        <v>1E-4</v>
      </c>
      <c r="F2987" s="1" t="s">
        <v>20</v>
      </c>
      <c r="G2987" s="1">
        <v>3</v>
      </c>
      <c r="H2987" s="1">
        <v>0.69833024814107802</v>
      </c>
      <c r="I2987" s="1">
        <v>50.046864631697503</v>
      </c>
      <c r="J2987" s="1">
        <v>0.29655607615979201</v>
      </c>
      <c r="K2987" s="1">
        <v>0.69325881979563497</v>
      </c>
      <c r="L2987" s="1">
        <v>50.049430163767099</v>
      </c>
      <c r="M2987" s="1">
        <v>0.294402420500949</v>
      </c>
    </row>
    <row r="2988" spans="1:13" ht="15.75" customHeight="1" x14ac:dyDescent="0.25">
      <c r="A2988" s="1">
        <v>69.394999999999996</v>
      </c>
      <c r="B2988" s="1">
        <v>1.081</v>
      </c>
      <c r="C2988" s="1">
        <v>0.01</v>
      </c>
      <c r="D2988" s="1">
        <v>0.5</v>
      </c>
      <c r="E2988" s="1">
        <v>7.4999999999999997E-3</v>
      </c>
      <c r="F2988" s="1" t="s">
        <v>20</v>
      </c>
      <c r="G2988" s="1">
        <v>3</v>
      </c>
      <c r="H2988" s="1">
        <v>-2.0045605866952898</v>
      </c>
      <c r="I2988" s="1">
        <v>50.043203820778402</v>
      </c>
      <c r="J2988" s="1">
        <v>-0.85126574940347</v>
      </c>
      <c r="K2988" s="1">
        <v>-2.0057770710213698</v>
      </c>
      <c r="L2988" s="1">
        <v>50.050445769994496</v>
      </c>
      <c r="M2988" s="1">
        <v>-0.85178234712985001</v>
      </c>
    </row>
    <row r="2989" spans="1:13" ht="15.75" customHeight="1" x14ac:dyDescent="0.25">
      <c r="A2989" s="1">
        <v>234.63499999999999</v>
      </c>
      <c r="B2989" s="1">
        <v>0.66600000000000004</v>
      </c>
      <c r="C2989" s="1">
        <v>1</v>
      </c>
      <c r="D2989" s="1">
        <v>0.01</v>
      </c>
      <c r="E2989" s="1">
        <v>0.03</v>
      </c>
      <c r="F2989" s="1" t="s">
        <v>20</v>
      </c>
      <c r="G2989" s="1">
        <v>5</v>
      </c>
      <c r="H2989" s="1">
        <v>-2.7148505617720402</v>
      </c>
      <c r="I2989" s="1">
        <v>50.0549838492662</v>
      </c>
      <c r="J2989" s="1">
        <v>-1.1529006972023199</v>
      </c>
      <c r="K2989" s="1">
        <v>-2.7114625530218799</v>
      </c>
      <c r="L2989" s="1">
        <v>50.052316913238002</v>
      </c>
      <c r="M2989" s="1">
        <v>-1.1514619301095099</v>
      </c>
    </row>
    <row r="2990" spans="1:13" ht="15.75" customHeight="1" x14ac:dyDescent="0.25">
      <c r="A2990" s="1">
        <v>157.14099999999999</v>
      </c>
      <c r="B2990" s="1">
        <v>1.335</v>
      </c>
      <c r="C2990" s="1">
        <v>1</v>
      </c>
      <c r="D2990" s="1">
        <v>0.01</v>
      </c>
      <c r="E2990" s="1">
        <v>0.02</v>
      </c>
      <c r="F2990" s="1" t="s">
        <v>20</v>
      </c>
      <c r="G2990" s="1">
        <v>4</v>
      </c>
      <c r="H2990" s="1">
        <v>-2.7633541215253801</v>
      </c>
      <c r="I2990" s="1">
        <v>50.056353255925501</v>
      </c>
      <c r="J2990" s="1">
        <v>-1.1734984378823601</v>
      </c>
      <c r="K2990" s="1">
        <v>-2.7574661012603099</v>
      </c>
      <c r="L2990" s="1">
        <v>50.064418172448697</v>
      </c>
      <c r="M2990" s="1">
        <v>-1.1709980046119901</v>
      </c>
    </row>
    <row r="2991" spans="1:13" ht="15.75" customHeight="1" x14ac:dyDescent="0.25">
      <c r="A2991" s="1">
        <v>98.736000000000004</v>
      </c>
      <c r="B2991" s="1">
        <v>1.3109999999999999</v>
      </c>
      <c r="C2991" s="1">
        <v>15</v>
      </c>
      <c r="D2991" s="1">
        <v>0.01</v>
      </c>
      <c r="E2991" s="1">
        <v>0.46500000000000002</v>
      </c>
      <c r="F2991" s="1" t="s">
        <v>20</v>
      </c>
      <c r="G2991" s="1">
        <v>5</v>
      </c>
      <c r="H2991" s="1">
        <v>36.184941936664003</v>
      </c>
      <c r="I2991" s="1">
        <v>50.014433354535399</v>
      </c>
      <c r="J2991" s="1">
        <v>15.366460819035099</v>
      </c>
      <c r="K2991" s="1">
        <v>36.636845808313403</v>
      </c>
      <c r="L2991" s="1">
        <v>50.026798067667798</v>
      </c>
      <c r="M2991" s="1">
        <v>15.5583683575307</v>
      </c>
    </row>
    <row r="2992" spans="1:13" ht="15.75" customHeight="1" x14ac:dyDescent="0.25">
      <c r="A2992" s="1">
        <v>195.93199999999999</v>
      </c>
      <c r="B2992" s="1">
        <v>1.1060000000000001</v>
      </c>
      <c r="C2992" s="1">
        <v>0.01</v>
      </c>
      <c r="D2992" s="1">
        <v>15</v>
      </c>
      <c r="E2992" s="1">
        <v>1.4999999999999999E-2</v>
      </c>
      <c r="F2992" s="1" t="s">
        <v>20</v>
      </c>
      <c r="G2992" s="1">
        <v>4</v>
      </c>
      <c r="H2992" s="1">
        <v>20.252524551017299</v>
      </c>
      <c r="I2992" s="1">
        <v>50.134011511682999</v>
      </c>
      <c r="J2992" s="1">
        <v>8.6005285166542205</v>
      </c>
      <c r="K2992" s="1">
        <v>20.109691175533801</v>
      </c>
      <c r="L2992" s="1">
        <v>50.0832670595954</v>
      </c>
      <c r="M2992" s="1">
        <v>8.5398722505239508</v>
      </c>
    </row>
    <row r="2993" spans="1:13" ht="15.75" customHeight="1" x14ac:dyDescent="0.25">
      <c r="A2993" s="1">
        <v>127.977</v>
      </c>
      <c r="B2993" s="1">
        <v>1.3819999999999999</v>
      </c>
      <c r="C2993" s="1">
        <v>0.01</v>
      </c>
      <c r="D2993" s="1">
        <v>15</v>
      </c>
      <c r="E2993" s="1">
        <v>0.15</v>
      </c>
      <c r="F2993" s="1" t="s">
        <v>20</v>
      </c>
      <c r="G2993" s="1">
        <v>1</v>
      </c>
      <c r="H2993" s="1">
        <v>-9.2334352544068903</v>
      </c>
      <c r="I2993" s="1">
        <v>50.046901921253699</v>
      </c>
      <c r="J2993" s="1">
        <v>-3.9211123044024498</v>
      </c>
      <c r="K2993" s="1">
        <v>-9.1944511538233602</v>
      </c>
      <c r="L2993" s="1">
        <v>50.070042332165897</v>
      </c>
      <c r="M2993" s="1">
        <v>-3.9045571402341399</v>
      </c>
    </row>
    <row r="2994" spans="1:13" ht="15.75" customHeight="1" x14ac:dyDescent="0.25">
      <c r="A2994" s="1">
        <v>98.736000000000004</v>
      </c>
      <c r="B2994" s="1">
        <v>1.3109999999999999</v>
      </c>
      <c r="C2994" s="1">
        <v>0.5</v>
      </c>
      <c r="D2994" s="1">
        <v>0.01</v>
      </c>
      <c r="E2994" s="1">
        <v>5.0000000000000001E-4</v>
      </c>
      <c r="F2994" s="1" t="s">
        <v>20</v>
      </c>
      <c r="G2994" s="1">
        <v>4</v>
      </c>
      <c r="H2994" s="1">
        <v>2.2440909287131201</v>
      </c>
      <c r="I2994" s="1">
        <v>50.0393240925969</v>
      </c>
      <c r="J2994" s="1">
        <v>0.95298578593218997</v>
      </c>
      <c r="K2994" s="1">
        <v>2.23704168154782</v>
      </c>
      <c r="L2994" s="1">
        <v>50.042148647036697</v>
      </c>
      <c r="M2994" s="1">
        <v>0.94999222080338996</v>
      </c>
    </row>
    <row r="2995" spans="1:13" ht="15.75" customHeight="1" x14ac:dyDescent="0.25">
      <c r="A2995" s="1">
        <v>234.63499999999999</v>
      </c>
      <c r="B2995" s="1">
        <v>0.66600000000000004</v>
      </c>
      <c r="C2995" s="1">
        <v>0.01</v>
      </c>
      <c r="D2995" s="1">
        <v>11</v>
      </c>
      <c r="E2995" s="1">
        <v>0.34100000000000003</v>
      </c>
      <c r="F2995" s="1" t="s">
        <v>20</v>
      </c>
      <c r="G2995" s="1">
        <v>4</v>
      </c>
      <c r="H2995" s="1">
        <v>14.950796843424</v>
      </c>
      <c r="I2995" s="1">
        <v>49.971215371793797</v>
      </c>
      <c r="J2995" s="1">
        <v>6.34907289087141</v>
      </c>
      <c r="K2995" s="1">
        <v>14.732542892579501</v>
      </c>
      <c r="L2995" s="1">
        <v>50.0944337573412</v>
      </c>
      <c r="M2995" s="1">
        <v>6.2563881826819703</v>
      </c>
    </row>
    <row r="2996" spans="1:13" ht="15.75" customHeight="1" x14ac:dyDescent="0.25">
      <c r="A2996" s="1">
        <v>98.736000000000004</v>
      </c>
      <c r="B2996" s="1">
        <v>1.3109999999999999</v>
      </c>
      <c r="C2996" s="1">
        <v>0.01</v>
      </c>
      <c r="D2996" s="1">
        <v>3</v>
      </c>
      <c r="E2996" s="1">
        <v>4.4999999999999998E-2</v>
      </c>
      <c r="F2996" s="1" t="s">
        <v>20</v>
      </c>
      <c r="G2996" s="1">
        <v>1</v>
      </c>
      <c r="H2996" s="1">
        <v>1.9194548146881101</v>
      </c>
      <c r="I2996" s="1">
        <v>50.051481694952002</v>
      </c>
      <c r="J2996" s="1">
        <v>0.81512434800752198</v>
      </c>
      <c r="K2996" s="1">
        <v>1.92060141562134</v>
      </c>
      <c r="L2996" s="1">
        <v>50.0507242144459</v>
      </c>
      <c r="M2996" s="1">
        <v>0.81561126873677103</v>
      </c>
    </row>
    <row r="2997" spans="1:13" ht="15.75" customHeight="1" x14ac:dyDescent="0.25">
      <c r="A2997" s="1">
        <v>69.394999999999996</v>
      </c>
      <c r="B2997" s="1">
        <v>1.081</v>
      </c>
      <c r="C2997" s="1">
        <v>1</v>
      </c>
      <c r="D2997" s="1">
        <v>0.01</v>
      </c>
      <c r="E2997" s="1">
        <v>1E-3</v>
      </c>
      <c r="F2997" s="1" t="s">
        <v>20</v>
      </c>
      <c r="G2997" s="1">
        <v>1</v>
      </c>
      <c r="H2997" s="1">
        <v>2.6299124084072298</v>
      </c>
      <c r="I2997" s="1">
        <v>50.0455865366119</v>
      </c>
      <c r="J2997" s="1">
        <v>1.11683047749585</v>
      </c>
      <c r="K2997" s="1">
        <v>2.6119336116327601</v>
      </c>
      <c r="L2997" s="1">
        <v>50.056953821013501</v>
      </c>
      <c r="M2997" s="1">
        <v>1.1091955204827399</v>
      </c>
    </row>
    <row r="2998" spans="1:13" ht="15.75" customHeight="1" x14ac:dyDescent="0.25">
      <c r="A2998" s="1">
        <v>69.394999999999996</v>
      </c>
      <c r="B2998" s="1">
        <v>1.081</v>
      </c>
      <c r="C2998" s="1">
        <v>0.01</v>
      </c>
      <c r="D2998" s="1">
        <v>0.1</v>
      </c>
      <c r="E2998" s="1">
        <v>3.0999999999999999E-3</v>
      </c>
      <c r="F2998" s="1" t="s">
        <v>20</v>
      </c>
      <c r="G2998" s="1">
        <v>3</v>
      </c>
      <c r="H2998" s="1">
        <v>1.91823620816963</v>
      </c>
      <c r="I2998" s="1">
        <v>50.052297879895498</v>
      </c>
      <c r="J2998" s="1">
        <v>0.81460684906133496</v>
      </c>
      <c r="K2998" s="1">
        <v>1.91510978526457</v>
      </c>
      <c r="L2998" s="1">
        <v>50.054193171761199</v>
      </c>
      <c r="M2998" s="1">
        <v>0.81327916819457002</v>
      </c>
    </row>
    <row r="2999" spans="1:13" ht="15.75" customHeight="1" x14ac:dyDescent="0.25">
      <c r="A2999" s="1">
        <v>69.394999999999996</v>
      </c>
      <c r="B2999" s="1">
        <v>1.081</v>
      </c>
      <c r="C2999" s="1">
        <v>0.01</v>
      </c>
      <c r="D2999" s="1">
        <v>3</v>
      </c>
      <c r="E2999" s="1">
        <v>4.4999999999999998E-2</v>
      </c>
      <c r="F2999" s="1" t="s">
        <v>20</v>
      </c>
      <c r="G2999" s="1">
        <v>4</v>
      </c>
      <c r="H2999" s="1">
        <v>4.9457533247463896</v>
      </c>
      <c r="I2999" s="1">
        <v>50.051115318335697</v>
      </c>
      <c r="J2999" s="1">
        <v>2.1002859371268801</v>
      </c>
      <c r="K2999" s="1">
        <v>4.9652729173837704</v>
      </c>
      <c r="L2999" s="1">
        <v>50.057091056586799</v>
      </c>
      <c r="M2999" s="1">
        <v>2.1085752154678801</v>
      </c>
    </row>
    <row r="3000" spans="1:13" ht="15.75" customHeight="1" x14ac:dyDescent="0.25">
      <c r="A3000" s="1">
        <v>157.14099999999999</v>
      </c>
      <c r="B3000" s="1">
        <v>1.335</v>
      </c>
      <c r="C3000" s="1">
        <v>0.01</v>
      </c>
      <c r="D3000" s="1">
        <v>15</v>
      </c>
      <c r="E3000" s="1">
        <v>0.3</v>
      </c>
      <c r="F3000" s="1" t="s">
        <v>20</v>
      </c>
      <c r="G3000" s="1">
        <v>4</v>
      </c>
      <c r="H3000" s="1">
        <v>20.201341106386401</v>
      </c>
      <c r="I3000" s="1">
        <v>50.028750239678601</v>
      </c>
      <c r="J3000" s="1">
        <v>8.5787927239622999</v>
      </c>
      <c r="K3000" s="1">
        <v>20.0476497377879</v>
      </c>
      <c r="L3000" s="1">
        <v>50.050675138356198</v>
      </c>
      <c r="M3000" s="1">
        <v>8.5135254534516402</v>
      </c>
    </row>
    <row r="3001" spans="1:13" ht="15.75" customHeight="1" x14ac:dyDescent="0.25">
      <c r="A3001" s="1">
        <v>69.394999999999996</v>
      </c>
      <c r="B3001" s="1">
        <v>1.081</v>
      </c>
      <c r="C3001" s="1">
        <v>0.01</v>
      </c>
      <c r="D3001" s="1">
        <v>11</v>
      </c>
      <c r="E3001" s="1">
        <v>5.5E-2</v>
      </c>
      <c r="F3001" s="1" t="s">
        <v>20</v>
      </c>
      <c r="G3001" s="1">
        <v>5</v>
      </c>
      <c r="H3001" s="1">
        <v>-17.863556895181901</v>
      </c>
      <c r="I3001" s="1">
        <v>50.088692225359097</v>
      </c>
      <c r="J3001" s="1">
        <v>-7.5860187256590601</v>
      </c>
      <c r="K3001" s="1">
        <v>-17.864070526763399</v>
      </c>
      <c r="L3001" s="1">
        <v>50.045273731054202</v>
      </c>
      <c r="M3001" s="1">
        <v>-7.5862368467655301</v>
      </c>
    </row>
    <row r="3002" spans="1:13" ht="15.75" customHeight="1" x14ac:dyDescent="0.25">
      <c r="A3002" s="1">
        <v>157.14099999999999</v>
      </c>
      <c r="B3002" s="1">
        <v>1.335</v>
      </c>
      <c r="C3002" s="1">
        <v>0.01</v>
      </c>
      <c r="D3002" s="1">
        <v>15</v>
      </c>
      <c r="E3002" s="1">
        <v>0.45</v>
      </c>
      <c r="F3002" s="1" t="s">
        <v>20</v>
      </c>
      <c r="G3002" s="1">
        <v>5</v>
      </c>
      <c r="H3002" s="1">
        <v>23.990332831651799</v>
      </c>
      <c r="I3002" s="1">
        <v>50.129981603013199</v>
      </c>
      <c r="J3002" s="1">
        <v>10.1878430574366</v>
      </c>
      <c r="K3002" s="1">
        <v>23.723129090576698</v>
      </c>
      <c r="L3002" s="1">
        <v>50.048085185318001</v>
      </c>
      <c r="M3002" s="1">
        <v>10.0743711103179</v>
      </c>
    </row>
    <row r="3003" spans="1:13" ht="15.75" customHeight="1" x14ac:dyDescent="0.25">
      <c r="A3003" s="1">
        <v>195.93199999999999</v>
      </c>
      <c r="B3003" s="1">
        <v>1.1060000000000001</v>
      </c>
      <c r="C3003" s="1">
        <v>0.01</v>
      </c>
      <c r="D3003" s="1">
        <v>1</v>
      </c>
      <c r="E3003" s="1">
        <v>0.01</v>
      </c>
      <c r="F3003" s="1" t="s">
        <v>20</v>
      </c>
      <c r="G3003" s="1">
        <v>5</v>
      </c>
      <c r="H3003" s="1">
        <v>-2.0284376833534399</v>
      </c>
      <c r="I3003" s="1">
        <v>50.044414064745197</v>
      </c>
      <c r="J3003" s="1">
        <v>-0.86140550507620395</v>
      </c>
      <c r="K3003" s="1">
        <v>-2.0098215430958</v>
      </c>
      <c r="L3003" s="1">
        <v>50.050426543636704</v>
      </c>
      <c r="M3003" s="1">
        <v>-0.85349989090190403</v>
      </c>
    </row>
    <row r="3004" spans="1:13" ht="15.75" customHeight="1" x14ac:dyDescent="0.25">
      <c r="A3004" s="1">
        <v>69.394999999999996</v>
      </c>
      <c r="B3004" s="1">
        <v>1.081</v>
      </c>
      <c r="C3004" s="1">
        <v>0.01</v>
      </c>
      <c r="D3004" s="1">
        <v>0.1</v>
      </c>
      <c r="E3004" s="1">
        <v>1E-3</v>
      </c>
      <c r="F3004" s="1" t="s">
        <v>20</v>
      </c>
      <c r="G3004" s="1">
        <v>1</v>
      </c>
      <c r="H3004" s="1">
        <v>0.77413702380009397</v>
      </c>
      <c r="I3004" s="1">
        <v>50.049573638841999</v>
      </c>
      <c r="J3004" s="1">
        <v>0.32874852378125202</v>
      </c>
      <c r="K3004" s="1">
        <v>0.77626669989556596</v>
      </c>
      <c r="L3004" s="1">
        <v>50.048011186452101</v>
      </c>
      <c r="M3004" s="1">
        <v>0.32965292164751397</v>
      </c>
    </row>
    <row r="3005" spans="1:13" ht="15.75" customHeight="1" x14ac:dyDescent="0.25">
      <c r="A3005" s="1">
        <v>157.14099999999999</v>
      </c>
      <c r="B3005" s="1">
        <v>1.335</v>
      </c>
      <c r="C3005" s="1">
        <v>11</v>
      </c>
      <c r="D3005" s="1">
        <v>0.01</v>
      </c>
      <c r="E3005" s="1">
        <v>0.16500000000000001</v>
      </c>
      <c r="F3005" s="1" t="s">
        <v>20</v>
      </c>
      <c r="G3005" s="1">
        <v>2</v>
      </c>
      <c r="H3005" s="1">
        <v>26.7562653450493</v>
      </c>
      <c r="I3005" s="1">
        <v>50.018669050465398</v>
      </c>
      <c r="J3005" s="1">
        <v>11.3624364468529</v>
      </c>
      <c r="K3005" s="1">
        <v>26.709793506406399</v>
      </c>
      <c r="L3005" s="1">
        <v>49.969140749093299</v>
      </c>
      <c r="M3005" s="1">
        <v>11.342701506032901</v>
      </c>
    </row>
    <row r="3006" spans="1:13" ht="15.75" customHeight="1" x14ac:dyDescent="0.25">
      <c r="A3006" s="1">
        <v>127.977</v>
      </c>
      <c r="B3006" s="1">
        <v>1.3819999999999999</v>
      </c>
      <c r="C3006" s="1">
        <v>0.01</v>
      </c>
      <c r="D3006" s="1">
        <v>15</v>
      </c>
      <c r="E3006" s="1">
        <v>0.3</v>
      </c>
      <c r="F3006" s="1" t="s">
        <v>20</v>
      </c>
      <c r="G3006" s="1">
        <v>1</v>
      </c>
      <c r="H3006" s="1">
        <v>-9.2504849615799607</v>
      </c>
      <c r="I3006" s="1">
        <v>50.059023170671701</v>
      </c>
      <c r="J3006" s="1">
        <v>-3.92835271003056</v>
      </c>
      <c r="K3006" s="1">
        <v>-9.2215656049894505</v>
      </c>
      <c r="L3006" s="1">
        <v>50.058312610422597</v>
      </c>
      <c r="M3006" s="1">
        <v>-3.9160716854889799</v>
      </c>
    </row>
    <row r="3007" spans="1:13" ht="15.75" customHeight="1" x14ac:dyDescent="0.25">
      <c r="A3007" s="1">
        <v>127.977</v>
      </c>
      <c r="B3007" s="1">
        <v>1.3819999999999999</v>
      </c>
      <c r="C3007" s="1">
        <v>0.01</v>
      </c>
      <c r="D3007" s="1">
        <v>0.5</v>
      </c>
      <c r="E3007" s="1">
        <v>7.4999999999999997E-3</v>
      </c>
      <c r="F3007" s="1" t="s">
        <v>20</v>
      </c>
      <c r="G3007" s="1">
        <v>5</v>
      </c>
      <c r="H3007" s="1">
        <v>-2.02433202647638</v>
      </c>
      <c r="I3007" s="1">
        <v>50.054318136561697</v>
      </c>
      <c r="J3007" s="1">
        <v>-0.85966197828961299</v>
      </c>
      <c r="K3007" s="1">
        <v>-2.0084607892189399</v>
      </c>
      <c r="L3007" s="1">
        <v>50.057131053203499</v>
      </c>
      <c r="M3007" s="1">
        <v>-0.85292202701670805</v>
      </c>
    </row>
    <row r="3008" spans="1:13" ht="15.75" customHeight="1" x14ac:dyDescent="0.25">
      <c r="A3008" s="1">
        <v>98.736000000000004</v>
      </c>
      <c r="B3008" s="1">
        <v>1.3109999999999999</v>
      </c>
      <c r="C3008" s="1">
        <v>1</v>
      </c>
      <c r="D3008" s="1">
        <v>0.1</v>
      </c>
      <c r="E3008" s="1">
        <v>0.01</v>
      </c>
      <c r="F3008" s="1" t="s">
        <v>20</v>
      </c>
      <c r="G3008" s="1">
        <v>5</v>
      </c>
      <c r="H3008" s="1">
        <v>3.3926205780360599</v>
      </c>
      <c r="I3008" s="1">
        <v>50.053225527576501</v>
      </c>
      <c r="J3008" s="1">
        <v>1.4407255724630801</v>
      </c>
      <c r="K3008" s="1">
        <v>3.3530972133963401</v>
      </c>
      <c r="L3008" s="1">
        <v>50.033974734813</v>
      </c>
      <c r="M3008" s="1">
        <v>1.42394140198587</v>
      </c>
    </row>
    <row r="3009" spans="1:13" ht="15.75" customHeight="1" x14ac:dyDescent="0.25">
      <c r="A3009" s="1">
        <v>157.14099999999999</v>
      </c>
      <c r="B3009" s="1">
        <v>1.335</v>
      </c>
      <c r="C3009" s="1">
        <v>0.01</v>
      </c>
      <c r="D3009" s="1">
        <v>11</v>
      </c>
      <c r="E3009" s="1">
        <v>5.5E-2</v>
      </c>
      <c r="F3009" s="1" t="s">
        <v>20</v>
      </c>
      <c r="G3009" s="1">
        <v>5</v>
      </c>
      <c r="H3009" s="1">
        <v>17.317256407468001</v>
      </c>
      <c r="I3009" s="1">
        <v>50.018856159019002</v>
      </c>
      <c r="J3009" s="1">
        <v>7.3540242939816602</v>
      </c>
      <c r="K3009" s="1">
        <v>17.64706156279</v>
      </c>
      <c r="L3009" s="1">
        <v>49.993027795791598</v>
      </c>
      <c r="M3009" s="1">
        <v>7.4940808403219297</v>
      </c>
    </row>
    <row r="3010" spans="1:13" ht="15.75" customHeight="1" x14ac:dyDescent="0.25">
      <c r="A3010" s="1">
        <v>69.394999999999996</v>
      </c>
      <c r="B3010" s="1">
        <v>1.081</v>
      </c>
      <c r="C3010" s="1">
        <v>0.1</v>
      </c>
      <c r="D3010" s="1">
        <v>0.1</v>
      </c>
      <c r="E3010" s="1">
        <v>0.01</v>
      </c>
      <c r="F3010" s="1" t="s">
        <v>20</v>
      </c>
      <c r="G3010" s="1">
        <v>2</v>
      </c>
      <c r="H3010" s="1">
        <v>-1.3548321444529701</v>
      </c>
      <c r="I3010" s="1">
        <v>50.040036311875298</v>
      </c>
      <c r="J3010" s="1">
        <v>-0.57534913557541101</v>
      </c>
      <c r="K3010" s="1">
        <v>-1.3179620595513499</v>
      </c>
      <c r="L3010" s="1">
        <v>50.045227474745197</v>
      </c>
      <c r="M3010" s="1">
        <v>-0.55969171885143099</v>
      </c>
    </row>
    <row r="3011" spans="1:13" ht="15.75" customHeight="1" x14ac:dyDescent="0.25">
      <c r="A3011" s="1">
        <v>127.977</v>
      </c>
      <c r="B3011" s="1">
        <v>1.3819999999999999</v>
      </c>
      <c r="C3011" s="1">
        <v>3</v>
      </c>
      <c r="D3011" s="1">
        <v>0.01</v>
      </c>
      <c r="E3011" s="1">
        <v>1.4999999999999999E-2</v>
      </c>
      <c r="F3011" s="1" t="s">
        <v>20</v>
      </c>
      <c r="G3011" s="1">
        <v>4</v>
      </c>
      <c r="H3011" s="1">
        <v>-7.6877221438766901</v>
      </c>
      <c r="I3011" s="1">
        <v>50.165456216405097</v>
      </c>
      <c r="J3011" s="1">
        <v>-3.2647027959388</v>
      </c>
      <c r="K3011" s="1">
        <v>-7.6679370204556401</v>
      </c>
      <c r="L3011" s="1">
        <v>50.119746919777199</v>
      </c>
      <c r="M3011" s="1">
        <v>-3.25630075609633</v>
      </c>
    </row>
    <row r="3012" spans="1:13" ht="15.75" customHeight="1" x14ac:dyDescent="0.25">
      <c r="A3012" s="1">
        <v>69.394999999999996</v>
      </c>
      <c r="B3012" s="1">
        <v>1.081</v>
      </c>
      <c r="C3012" s="1">
        <v>3</v>
      </c>
      <c r="D3012" s="1">
        <v>0.01</v>
      </c>
      <c r="E3012" s="1">
        <v>9.2999999999999999E-2</v>
      </c>
      <c r="F3012" s="1" t="s">
        <v>20</v>
      </c>
      <c r="G3012" s="1">
        <v>2</v>
      </c>
      <c r="H3012" s="1">
        <v>7.5500839386417802</v>
      </c>
      <c r="I3012" s="1">
        <v>50.034035295293798</v>
      </c>
      <c r="J3012" s="1">
        <v>3.2062527342626801</v>
      </c>
      <c r="K3012" s="1">
        <v>7.5673365400579904</v>
      </c>
      <c r="L3012" s="1">
        <v>50.058060283952003</v>
      </c>
      <c r="M3012" s="1">
        <v>3.2135793018761598</v>
      </c>
    </row>
    <row r="3013" spans="1:13" ht="15.75" customHeight="1" x14ac:dyDescent="0.25">
      <c r="A3013" s="1">
        <v>195.93199999999999</v>
      </c>
      <c r="B3013" s="1">
        <v>1.1060000000000001</v>
      </c>
      <c r="C3013" s="1">
        <v>15</v>
      </c>
      <c r="D3013" s="1">
        <v>0.01</v>
      </c>
      <c r="E3013" s="1">
        <v>1.4999999999999999E-2</v>
      </c>
      <c r="F3013" s="1" t="s">
        <v>20</v>
      </c>
      <c r="G3013" s="1">
        <v>2</v>
      </c>
      <c r="H3013" s="1">
        <v>36.481652623754798</v>
      </c>
      <c r="I3013" s="1">
        <v>49.755726573507097</v>
      </c>
      <c r="J3013" s="1">
        <v>15.4924633190737</v>
      </c>
      <c r="K3013" s="1">
        <v>36.007350329487601</v>
      </c>
      <c r="L3013" s="1">
        <v>50.082818637336104</v>
      </c>
      <c r="M3013" s="1">
        <v>15.2910439652996</v>
      </c>
    </row>
    <row r="3014" spans="1:13" ht="15.75" customHeight="1" x14ac:dyDescent="0.25">
      <c r="A3014" s="1">
        <v>195.93199999999999</v>
      </c>
      <c r="B3014" s="1">
        <v>1.1060000000000001</v>
      </c>
      <c r="C3014" s="1">
        <v>0.5</v>
      </c>
      <c r="D3014" s="1">
        <v>0.01</v>
      </c>
      <c r="E3014" s="1">
        <v>1.55E-2</v>
      </c>
      <c r="F3014" s="1" t="s">
        <v>20</v>
      </c>
      <c r="G3014" s="1">
        <v>2</v>
      </c>
      <c r="H3014" s="1">
        <v>-1.35041609030003</v>
      </c>
      <c r="I3014" s="1">
        <v>50.054278850196901</v>
      </c>
      <c r="J3014" s="1">
        <v>-0.57347379408019095</v>
      </c>
      <c r="K3014" s="1">
        <v>-1.3362539825429001</v>
      </c>
      <c r="L3014" s="1">
        <v>50.051673578523904</v>
      </c>
      <c r="M3014" s="1">
        <v>-0.56745964945766203</v>
      </c>
    </row>
    <row r="3015" spans="1:13" ht="15.75" customHeight="1" x14ac:dyDescent="0.25">
      <c r="A3015" s="1">
        <v>195.93199999999999</v>
      </c>
      <c r="B3015" s="1">
        <v>1.1060000000000001</v>
      </c>
      <c r="C3015" s="1">
        <v>3</v>
      </c>
      <c r="D3015" s="1">
        <v>0.01</v>
      </c>
      <c r="E3015" s="1">
        <v>0.06</v>
      </c>
      <c r="F3015" s="1" t="s">
        <v>20</v>
      </c>
      <c r="G3015" s="1">
        <v>4</v>
      </c>
      <c r="H3015" s="1">
        <v>7.4285941582921398</v>
      </c>
      <c r="I3015" s="1">
        <v>50.037898138512602</v>
      </c>
      <c r="J3015" s="1">
        <v>3.1546603356090199</v>
      </c>
      <c r="K3015" s="1">
        <v>7.3154245562207603</v>
      </c>
      <c r="L3015" s="1">
        <v>50.062208667170502</v>
      </c>
      <c r="M3015" s="1">
        <v>3.1066012214288898</v>
      </c>
    </row>
    <row r="3016" spans="1:13" ht="15.75" customHeight="1" x14ac:dyDescent="0.25">
      <c r="A3016" s="1">
        <v>98.736000000000004</v>
      </c>
      <c r="B3016" s="1">
        <v>1.3109999999999999</v>
      </c>
      <c r="C3016" s="1">
        <v>0.01</v>
      </c>
      <c r="D3016" s="1">
        <v>0.5</v>
      </c>
      <c r="E3016" s="1">
        <v>0.01</v>
      </c>
      <c r="F3016" s="1" t="s">
        <v>20</v>
      </c>
      <c r="G3016" s="1">
        <v>2</v>
      </c>
      <c r="H3016" s="1">
        <v>1.0029555609931899</v>
      </c>
      <c r="I3016" s="1">
        <v>50.049988027451498</v>
      </c>
      <c r="J3016" s="1">
        <v>0.42591963690894902</v>
      </c>
      <c r="K3016" s="1">
        <v>1.01774595961003</v>
      </c>
      <c r="L3016" s="1">
        <v>50.0505426777341</v>
      </c>
      <c r="M3016" s="1">
        <v>0.43220059436471697</v>
      </c>
    </row>
    <row r="3017" spans="1:13" ht="15.75" customHeight="1" x14ac:dyDescent="0.25">
      <c r="A3017" s="1">
        <v>195.93199999999999</v>
      </c>
      <c r="B3017" s="1">
        <v>1.1060000000000001</v>
      </c>
      <c r="C3017" s="1">
        <v>11</v>
      </c>
      <c r="D3017" s="1">
        <v>0.01</v>
      </c>
      <c r="E3017" s="1">
        <v>0.34100000000000003</v>
      </c>
      <c r="F3017" s="1" t="s">
        <v>20</v>
      </c>
      <c r="G3017" s="1">
        <v>4</v>
      </c>
      <c r="H3017" s="1">
        <v>26.7855596207846</v>
      </c>
      <c r="I3017" s="1">
        <v>50.133306747248902</v>
      </c>
      <c r="J3017" s="1">
        <v>11.3748766862513</v>
      </c>
      <c r="K3017" s="1">
        <v>26.913554993767001</v>
      </c>
      <c r="L3017" s="1">
        <v>49.8948188073593</v>
      </c>
      <c r="M3017" s="1">
        <v>11.4292317792454</v>
      </c>
    </row>
    <row r="3018" spans="1:13" ht="15.75" customHeight="1" x14ac:dyDescent="0.25">
      <c r="A3018" s="1">
        <v>195.93199999999999</v>
      </c>
      <c r="B3018" s="1">
        <v>1.1060000000000001</v>
      </c>
      <c r="C3018" s="1">
        <v>0.01</v>
      </c>
      <c r="D3018" s="1">
        <v>11</v>
      </c>
      <c r="E3018" s="1">
        <v>5.5E-2</v>
      </c>
      <c r="F3018" s="1" t="s">
        <v>20</v>
      </c>
      <c r="G3018" s="1">
        <v>1</v>
      </c>
      <c r="H3018" s="1">
        <v>-6.9406851345632798</v>
      </c>
      <c r="I3018" s="1">
        <v>49.983292129802997</v>
      </c>
      <c r="J3018" s="1">
        <v>-2.94746268666692</v>
      </c>
      <c r="K3018" s="1">
        <v>-6.7705175333707102</v>
      </c>
      <c r="L3018" s="1">
        <v>50.028693689055302</v>
      </c>
      <c r="M3018" s="1">
        <v>-2.8751985448321302</v>
      </c>
    </row>
    <row r="3019" spans="1:13" ht="15.75" customHeight="1" x14ac:dyDescent="0.25">
      <c r="A3019" s="1">
        <v>234.63499999999999</v>
      </c>
      <c r="B3019" s="1">
        <v>0.66600000000000004</v>
      </c>
      <c r="C3019" s="1">
        <v>0.01</v>
      </c>
      <c r="D3019" s="1">
        <v>15</v>
      </c>
      <c r="E3019" s="1">
        <v>0.45</v>
      </c>
      <c r="F3019" s="1" t="s">
        <v>20</v>
      </c>
      <c r="G3019" s="1">
        <v>5</v>
      </c>
      <c r="H3019" s="1">
        <v>23.7733666144401</v>
      </c>
      <c r="I3019" s="1">
        <v>50.161507393481202</v>
      </c>
      <c r="J3019" s="1">
        <v>10.0957052040258</v>
      </c>
      <c r="K3019" s="1">
        <v>23.723990720302002</v>
      </c>
      <c r="L3019" s="1">
        <v>50.041275130421603</v>
      </c>
      <c r="M3019" s="1">
        <v>10.0747370138874</v>
      </c>
    </row>
    <row r="3020" spans="1:13" ht="15.75" customHeight="1" x14ac:dyDescent="0.25">
      <c r="A3020" s="1">
        <v>98.736000000000004</v>
      </c>
      <c r="B3020" s="1">
        <v>1.3109999999999999</v>
      </c>
      <c r="C3020" s="1">
        <v>0.01</v>
      </c>
      <c r="D3020" s="1">
        <v>0.1</v>
      </c>
      <c r="E3020" s="1">
        <v>2E-3</v>
      </c>
      <c r="F3020" s="1" t="s">
        <v>20</v>
      </c>
      <c r="G3020" s="1">
        <v>3</v>
      </c>
      <c r="H3020" s="1">
        <v>-1.36246144827271</v>
      </c>
      <c r="I3020" s="1">
        <v>50.048707477738297</v>
      </c>
      <c r="J3020" s="1">
        <v>-0.57858903018206098</v>
      </c>
      <c r="K3020" s="1">
        <v>-1.3385347517477499</v>
      </c>
      <c r="L3020" s="1">
        <v>50.050956922401703</v>
      </c>
      <c r="M3020" s="1">
        <v>-0.568428211205941</v>
      </c>
    </row>
    <row r="3021" spans="1:13" ht="15.75" customHeight="1" x14ac:dyDescent="0.25">
      <c r="A3021" s="1">
        <v>234.63499999999999</v>
      </c>
      <c r="B3021" s="1">
        <v>0.66600000000000004</v>
      </c>
      <c r="C3021" s="1">
        <v>1</v>
      </c>
      <c r="D3021" s="1">
        <v>0.01</v>
      </c>
      <c r="E3021" s="1">
        <v>1.4999999999999999E-2</v>
      </c>
      <c r="F3021" s="1" t="s">
        <v>20</v>
      </c>
      <c r="G3021" s="1">
        <v>3</v>
      </c>
      <c r="H3021" s="1">
        <v>-2.5560470738348098</v>
      </c>
      <c r="I3021" s="1">
        <v>50.052104744664703</v>
      </c>
      <c r="J3021" s="1">
        <v>-1.08546249101189</v>
      </c>
      <c r="K3021" s="1">
        <v>-2.5264959360572399</v>
      </c>
      <c r="L3021" s="1">
        <v>50.042690137807298</v>
      </c>
      <c r="M3021" s="1">
        <v>-1.0729131714189</v>
      </c>
    </row>
    <row r="3022" spans="1:13" ht="15.75" customHeight="1" x14ac:dyDescent="0.25">
      <c r="A3022" s="1">
        <v>69.394999999999996</v>
      </c>
      <c r="B3022" s="1">
        <v>1.081</v>
      </c>
      <c r="C3022" s="1">
        <v>0.5</v>
      </c>
      <c r="D3022" s="1">
        <v>0.01</v>
      </c>
      <c r="E3022" s="1">
        <v>1.4999999999999999E-2</v>
      </c>
      <c r="F3022" s="1" t="s">
        <v>20</v>
      </c>
      <c r="G3022" s="1">
        <v>4</v>
      </c>
      <c r="H3022" s="1">
        <v>2.9375697380411001</v>
      </c>
      <c r="I3022" s="1">
        <v>50.044512332281201</v>
      </c>
      <c r="J3022" s="1">
        <v>1.2474816281812</v>
      </c>
      <c r="K3022" s="1">
        <v>2.9346201055420802</v>
      </c>
      <c r="L3022" s="1">
        <v>50.054208042732299</v>
      </c>
      <c r="M3022" s="1">
        <v>1.2462290239264799</v>
      </c>
    </row>
    <row r="3023" spans="1:13" ht="15.75" customHeight="1" x14ac:dyDescent="0.25">
      <c r="A3023" s="1">
        <v>234.63499999999999</v>
      </c>
      <c r="B3023" s="1">
        <v>0.66600000000000004</v>
      </c>
      <c r="C3023" s="1">
        <v>0.01</v>
      </c>
      <c r="D3023" s="1">
        <v>3</v>
      </c>
      <c r="E3023" s="1">
        <v>3.0000000000000001E-3</v>
      </c>
      <c r="F3023" s="1" t="s">
        <v>20</v>
      </c>
      <c r="G3023" s="1">
        <v>2</v>
      </c>
      <c r="H3023" s="1">
        <v>2.6192137075387198</v>
      </c>
      <c r="I3023" s="1">
        <v>50.0451581937455</v>
      </c>
      <c r="J3023" s="1">
        <v>1.1122871188800401</v>
      </c>
      <c r="K3023" s="1">
        <v>2.6007069458520999</v>
      </c>
      <c r="L3023" s="1">
        <v>50.038462053098399</v>
      </c>
      <c r="M3023" s="1">
        <v>1.10442795390355</v>
      </c>
    </row>
    <row r="3024" spans="1:13" ht="15.75" customHeight="1" x14ac:dyDescent="0.25">
      <c r="A3024" s="1">
        <v>69.394999999999996</v>
      </c>
      <c r="B3024" s="1">
        <v>1.081</v>
      </c>
      <c r="C3024" s="1">
        <v>0.01</v>
      </c>
      <c r="D3024" s="1">
        <v>15</v>
      </c>
      <c r="E3024" s="1">
        <v>7.4999999999999997E-2</v>
      </c>
      <c r="F3024" s="1" t="s">
        <v>20</v>
      </c>
      <c r="G3024" s="1">
        <v>2</v>
      </c>
      <c r="H3024" s="1">
        <v>-12.984476621301299</v>
      </c>
      <c r="I3024" s="1">
        <v>50.007186046008897</v>
      </c>
      <c r="J3024" s="1">
        <v>-5.5140464673438698</v>
      </c>
      <c r="K3024" s="1">
        <v>-12.998956500809699</v>
      </c>
      <c r="L3024" s="1">
        <v>50.122642478925997</v>
      </c>
      <c r="M3024" s="1">
        <v>-5.5201955583530404</v>
      </c>
    </row>
    <row r="3025" spans="1:13" ht="15.75" customHeight="1" x14ac:dyDescent="0.25">
      <c r="A3025" s="1">
        <v>195.93199999999999</v>
      </c>
      <c r="B3025" s="1">
        <v>1.1060000000000001</v>
      </c>
      <c r="C3025" s="1">
        <v>0.01</v>
      </c>
      <c r="D3025" s="1">
        <v>11</v>
      </c>
      <c r="E3025" s="1">
        <v>0.33</v>
      </c>
      <c r="F3025" s="1" t="s">
        <v>20</v>
      </c>
      <c r="G3025" s="1">
        <v>3</v>
      </c>
      <c r="H3025" s="1">
        <v>12.089425823972601</v>
      </c>
      <c r="I3025" s="1">
        <v>50.0833203569603</v>
      </c>
      <c r="J3025" s="1">
        <v>5.13395015456625</v>
      </c>
      <c r="K3025" s="1">
        <v>12.3860954136609</v>
      </c>
      <c r="L3025" s="1">
        <v>50.055419511700102</v>
      </c>
      <c r="M3025" s="1">
        <v>5.2599352019963197</v>
      </c>
    </row>
    <row r="3026" spans="1:13" ht="15.75" customHeight="1" x14ac:dyDescent="0.25">
      <c r="A3026" s="1">
        <v>127.977</v>
      </c>
      <c r="B3026" s="1">
        <v>1.3819999999999999</v>
      </c>
      <c r="C3026" s="1">
        <v>0.01</v>
      </c>
      <c r="D3026" s="1">
        <v>0.5</v>
      </c>
      <c r="E3026" s="1">
        <v>1.55E-2</v>
      </c>
      <c r="F3026" s="1" t="s">
        <v>20</v>
      </c>
      <c r="G3026" s="1">
        <v>2</v>
      </c>
      <c r="H3026" s="1">
        <v>-0.84663902064104601</v>
      </c>
      <c r="I3026" s="1">
        <v>50.050681275996801</v>
      </c>
      <c r="J3026" s="1">
        <v>-0.35953754910864799</v>
      </c>
      <c r="K3026" s="1">
        <v>-0.84085692817382496</v>
      </c>
      <c r="L3026" s="1">
        <v>50.051982107767301</v>
      </c>
      <c r="M3026" s="1">
        <v>-0.357082099615179</v>
      </c>
    </row>
    <row r="3027" spans="1:13" ht="15.75" customHeight="1" x14ac:dyDescent="0.25">
      <c r="A3027" s="1">
        <v>157.14099999999999</v>
      </c>
      <c r="B3027" s="1">
        <v>1.335</v>
      </c>
      <c r="C3027" s="1">
        <v>0.1</v>
      </c>
      <c r="D3027" s="1">
        <v>0.01</v>
      </c>
      <c r="E3027" s="1">
        <v>3.0000000000000001E-3</v>
      </c>
      <c r="F3027" s="1" t="s">
        <v>20</v>
      </c>
      <c r="G3027" s="1">
        <v>2</v>
      </c>
      <c r="H3027" s="1">
        <v>-0.63246682949244504</v>
      </c>
      <c r="I3027" s="1">
        <v>50.049749405264201</v>
      </c>
      <c r="J3027" s="1">
        <v>-0.26858621942094602</v>
      </c>
      <c r="K3027" s="1">
        <v>-0.63652457786315797</v>
      </c>
      <c r="L3027" s="1">
        <v>50.047755454070398</v>
      </c>
      <c r="M3027" s="1">
        <v>-0.27030940116492203</v>
      </c>
    </row>
    <row r="3028" spans="1:13" ht="15.75" customHeight="1" x14ac:dyDescent="0.25">
      <c r="A3028" s="1">
        <v>234.63499999999999</v>
      </c>
      <c r="B3028" s="1">
        <v>0.66600000000000004</v>
      </c>
      <c r="C3028" s="1">
        <v>0.01</v>
      </c>
      <c r="D3028" s="1">
        <v>1</v>
      </c>
      <c r="E3028" s="1">
        <v>0.02</v>
      </c>
      <c r="F3028" s="1" t="s">
        <v>20</v>
      </c>
      <c r="G3028" s="1">
        <v>3</v>
      </c>
      <c r="H3028" s="1">
        <v>1.2573148151603899</v>
      </c>
      <c r="I3028" s="1">
        <v>50.045410845630897</v>
      </c>
      <c r="J3028" s="1">
        <v>0.53393698622404995</v>
      </c>
      <c r="K3028" s="1">
        <v>1.27207364570652</v>
      </c>
      <c r="L3028" s="1">
        <v>50.052215262949602</v>
      </c>
      <c r="M3028" s="1">
        <v>0.54020453784037903</v>
      </c>
    </row>
    <row r="3029" spans="1:13" ht="15.75" customHeight="1" x14ac:dyDescent="0.25">
      <c r="A3029" s="1">
        <v>69.394999999999996</v>
      </c>
      <c r="B3029" s="1">
        <v>1.081</v>
      </c>
      <c r="C3029" s="1">
        <v>0.01</v>
      </c>
      <c r="D3029" s="1">
        <v>0.1</v>
      </c>
      <c r="E3029" s="1">
        <v>3.0999999999999999E-3</v>
      </c>
      <c r="F3029" s="1" t="s">
        <v>20</v>
      </c>
      <c r="G3029" s="1">
        <v>2</v>
      </c>
      <c r="H3029" s="1">
        <v>-1.31045225183985</v>
      </c>
      <c r="I3029" s="1">
        <v>50.048697005783197</v>
      </c>
      <c r="J3029" s="1">
        <v>-0.55650257000163605</v>
      </c>
      <c r="K3029" s="1">
        <v>-1.30642620171293</v>
      </c>
      <c r="L3029" s="1">
        <v>50.049841936286803</v>
      </c>
      <c r="M3029" s="1">
        <v>-0.55479284937698903</v>
      </c>
    </row>
    <row r="3030" spans="1:13" ht="15.75" customHeight="1" x14ac:dyDescent="0.25">
      <c r="A3030" s="1">
        <v>69.394999999999996</v>
      </c>
      <c r="B3030" s="1">
        <v>1.081</v>
      </c>
      <c r="C3030" s="1">
        <v>0.5</v>
      </c>
      <c r="D3030" s="1">
        <v>0.01</v>
      </c>
      <c r="E3030" s="1">
        <v>0.01</v>
      </c>
      <c r="F3030" s="1" t="s">
        <v>20</v>
      </c>
      <c r="G3030" s="1">
        <v>1</v>
      </c>
      <c r="H3030" s="1">
        <v>1.49917501513225</v>
      </c>
      <c r="I3030" s="1">
        <v>50.052611277573902</v>
      </c>
      <c r="J3030" s="1">
        <v>0.63664643075091598</v>
      </c>
      <c r="K3030" s="1">
        <v>1.4816269861813101</v>
      </c>
      <c r="L3030" s="1">
        <v>50.0506758921046</v>
      </c>
      <c r="M3030" s="1">
        <v>0.62919440554667805</v>
      </c>
    </row>
    <row r="3031" spans="1:13" ht="15.75" customHeight="1" x14ac:dyDescent="0.25">
      <c r="A3031" s="1">
        <v>98.736000000000004</v>
      </c>
      <c r="B3031" s="1">
        <v>1.3109999999999999</v>
      </c>
      <c r="C3031" s="1">
        <v>1</v>
      </c>
      <c r="D3031" s="1">
        <v>0.01</v>
      </c>
      <c r="E3031" s="1">
        <v>0.02</v>
      </c>
      <c r="F3031" s="1" t="s">
        <v>20</v>
      </c>
      <c r="G3031" s="1">
        <v>2</v>
      </c>
      <c r="H3031" s="1">
        <v>2.65599006270932</v>
      </c>
      <c r="I3031" s="1">
        <v>50.051540824398401</v>
      </c>
      <c r="J3031" s="1">
        <v>1.12790473191325</v>
      </c>
      <c r="K3031" s="1">
        <v>2.6588831642681701</v>
      </c>
      <c r="L3031" s="1">
        <v>50.047850573175701</v>
      </c>
      <c r="M3031" s="1">
        <v>1.1291333294836801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zoomScale="70" zoomScaleNormal="70" workbookViewId="0"/>
  </sheetViews>
  <sheetFormatPr defaultColWidth="12.625" defaultRowHeight="15" customHeight="1" x14ac:dyDescent="0.2"/>
  <cols>
    <col min="1" max="8" width="8" customWidth="1"/>
    <col min="9" max="9" width="7.625" customWidth="1"/>
    <col min="10" max="10" width="8" customWidth="1"/>
    <col min="11" max="11" width="7.625" customWidth="1"/>
    <col min="12" max="18" width="8" customWidth="1"/>
    <col min="19" max="26" width="7.625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 t="s">
        <v>7</v>
      </c>
      <c r="I1" s="1"/>
      <c r="J1" s="1"/>
      <c r="K1" s="1"/>
      <c r="L1" s="1"/>
      <c r="M1" s="1"/>
      <c r="N1" s="1" t="s">
        <v>10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/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/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/>
      <c r="T2" s="1"/>
      <c r="U2" s="1"/>
      <c r="V2" s="1"/>
      <c r="W2" s="1"/>
      <c r="X2" s="1"/>
      <c r="Y2" s="1"/>
      <c r="Z2" s="1"/>
    </row>
    <row r="3" spans="1:26" x14ac:dyDescent="0.25">
      <c r="A3" s="1">
        <v>69.394999999999996</v>
      </c>
      <c r="B3" s="1">
        <v>1.081</v>
      </c>
      <c r="C3" s="1">
        <v>0.1</v>
      </c>
      <c r="D3" s="1">
        <v>0.01</v>
      </c>
      <c r="E3" s="1">
        <v>1E-4</v>
      </c>
      <c r="F3" s="1" t="s">
        <v>20</v>
      </c>
      <c r="G3" s="1"/>
      <c r="H3" s="1">
        <v>0.80709788482219702</v>
      </c>
      <c r="I3" s="1">
        <v>1.3294931909461201</v>
      </c>
      <c r="J3" s="1">
        <v>1.9436153594080099</v>
      </c>
      <c r="K3" s="1">
        <v>2.6306076533631702</v>
      </c>
      <c r="L3" s="1">
        <v>3.41867630057732</v>
      </c>
      <c r="M3" s="1"/>
      <c r="N3" s="1">
        <v>0.81136289951593299</v>
      </c>
      <c r="O3" s="1">
        <v>1.3239524607375399</v>
      </c>
      <c r="P3" s="1">
        <v>1.94406981788274</v>
      </c>
      <c r="Q3" s="1">
        <v>2.6621939528213199</v>
      </c>
      <c r="R3" s="1">
        <v>3.39678833721762</v>
      </c>
      <c r="S3" s="1"/>
      <c r="T3" s="1"/>
      <c r="U3" s="1"/>
      <c r="V3" s="1"/>
      <c r="W3" s="1"/>
      <c r="X3" s="1"/>
      <c r="Y3" s="1"/>
      <c r="Z3" s="1"/>
    </row>
    <row r="4" spans="1:26" x14ac:dyDescent="0.25">
      <c r="A4" s="1">
        <v>69.394999999999996</v>
      </c>
      <c r="B4" s="1">
        <v>1.081</v>
      </c>
      <c r="C4" s="1">
        <v>0.1</v>
      </c>
      <c r="D4" s="1">
        <v>0.01</v>
      </c>
      <c r="E4" s="1">
        <v>5.0000000000000001E-4</v>
      </c>
      <c r="F4" s="1" t="s">
        <v>20</v>
      </c>
      <c r="G4" s="1"/>
      <c r="H4" s="1">
        <v>0.81485535618221605</v>
      </c>
      <c r="I4" s="1">
        <v>1.3172205786632001</v>
      </c>
      <c r="J4" s="1">
        <v>1.94162107124489</v>
      </c>
      <c r="K4" s="1">
        <v>2.6257356570982702</v>
      </c>
      <c r="L4" s="1">
        <v>3.40207013125735</v>
      </c>
      <c r="M4" s="1"/>
      <c r="N4" s="1">
        <v>0.81299012531117698</v>
      </c>
      <c r="O4" s="1">
        <v>1.3356311801888101</v>
      </c>
      <c r="P4" s="1">
        <v>1.9304626624398</v>
      </c>
      <c r="Q4" s="1">
        <v>2.6284692427148499</v>
      </c>
      <c r="R4" s="1">
        <v>3.3983114388301501</v>
      </c>
      <c r="S4" s="1"/>
      <c r="T4" s="1"/>
      <c r="U4" s="1"/>
      <c r="V4" s="1"/>
      <c r="W4" s="1"/>
      <c r="X4" s="1"/>
      <c r="Y4" s="1"/>
      <c r="Z4" s="1"/>
    </row>
    <row r="5" spans="1:26" x14ac:dyDescent="0.25">
      <c r="A5" s="1">
        <v>69.394999999999996</v>
      </c>
      <c r="B5" s="1">
        <v>1.081</v>
      </c>
      <c r="C5" s="1">
        <v>0.1</v>
      </c>
      <c r="D5" s="1">
        <v>0.01</v>
      </c>
      <c r="E5" s="1">
        <v>1E-3</v>
      </c>
      <c r="F5" s="1" t="s">
        <v>20</v>
      </c>
      <c r="G5" s="1"/>
      <c r="H5" s="1">
        <v>0.82169159960233995</v>
      </c>
      <c r="I5" s="1">
        <v>1.3304102416325201</v>
      </c>
      <c r="J5" s="1">
        <v>1.9580621763345001</v>
      </c>
      <c r="K5" s="1">
        <v>2.6447861966025399</v>
      </c>
      <c r="L5" s="1">
        <v>3.4106598235724599</v>
      </c>
      <c r="M5" s="1"/>
      <c r="N5" s="1">
        <v>0.81703910471487096</v>
      </c>
      <c r="O5" s="1">
        <v>1.3261158111665601</v>
      </c>
      <c r="P5" s="1">
        <v>1.95701197020883</v>
      </c>
      <c r="Q5" s="1">
        <v>2.62465360033401</v>
      </c>
      <c r="R5" s="1">
        <v>3.4043014496832602</v>
      </c>
      <c r="S5" s="1"/>
      <c r="T5" s="1"/>
      <c r="U5" s="1"/>
      <c r="V5" s="1"/>
      <c r="W5" s="1"/>
      <c r="X5" s="1"/>
      <c r="Y5" s="1"/>
      <c r="Z5" s="1"/>
    </row>
    <row r="6" spans="1:26" x14ac:dyDescent="0.25">
      <c r="A6" s="1">
        <v>69.394999999999996</v>
      </c>
      <c r="B6" s="1">
        <v>1.081</v>
      </c>
      <c r="C6" s="1">
        <v>0.1</v>
      </c>
      <c r="D6" s="1">
        <v>0.01</v>
      </c>
      <c r="E6" s="1">
        <v>1.5E-3</v>
      </c>
      <c r="F6" s="1" t="s">
        <v>20</v>
      </c>
      <c r="G6" s="1"/>
      <c r="H6" s="1">
        <v>0.82144404513695601</v>
      </c>
      <c r="I6" s="1">
        <v>1.3305196211380099</v>
      </c>
      <c r="J6" s="1">
        <v>1.94182670361016</v>
      </c>
      <c r="K6" s="1">
        <v>2.6397134348835301</v>
      </c>
      <c r="L6" s="1">
        <v>3.3923933158746</v>
      </c>
      <c r="M6" s="1"/>
      <c r="N6" s="1">
        <v>0.81816411255174104</v>
      </c>
      <c r="O6" s="1">
        <v>1.3248576060905</v>
      </c>
      <c r="P6" s="1">
        <v>1.92545171695197</v>
      </c>
      <c r="Q6" s="1">
        <v>2.64227972495179</v>
      </c>
      <c r="R6" s="1">
        <v>3.3890469463673201</v>
      </c>
      <c r="S6" s="1"/>
      <c r="T6" s="1"/>
      <c r="U6" s="1"/>
      <c r="V6" s="1"/>
      <c r="W6" s="1"/>
      <c r="X6" s="1"/>
      <c r="Y6" s="1"/>
      <c r="Z6" s="1"/>
    </row>
    <row r="7" spans="1:26" x14ac:dyDescent="0.25">
      <c r="A7" s="1">
        <v>69.394999999999996</v>
      </c>
      <c r="B7" s="1">
        <v>1.081</v>
      </c>
      <c r="C7" s="1">
        <v>0.1</v>
      </c>
      <c r="D7" s="1">
        <v>0.01</v>
      </c>
      <c r="E7" s="1">
        <v>2E-3</v>
      </c>
      <c r="F7" s="1" t="s">
        <v>20</v>
      </c>
      <c r="G7" s="1"/>
      <c r="H7" s="1">
        <v>0.81322471538273999</v>
      </c>
      <c r="I7" s="1">
        <v>1.3287332927500199</v>
      </c>
      <c r="J7" s="1">
        <v>1.9330184686702101</v>
      </c>
      <c r="K7" s="1">
        <v>2.6285409082104398</v>
      </c>
      <c r="L7" s="1">
        <v>3.4164203991905802</v>
      </c>
      <c r="M7" s="1"/>
      <c r="N7" s="1">
        <v>0.81210863657724497</v>
      </c>
      <c r="O7" s="1">
        <v>1.3319383842683099</v>
      </c>
      <c r="P7" s="1">
        <v>1.9373558032309901</v>
      </c>
      <c r="Q7" s="1">
        <v>2.6342024727001401</v>
      </c>
      <c r="R7" s="1">
        <v>3.4176331975144101</v>
      </c>
      <c r="S7" s="1"/>
      <c r="T7" s="1"/>
      <c r="U7" s="1"/>
      <c r="V7" s="1"/>
      <c r="W7" s="1"/>
      <c r="X7" s="1"/>
      <c r="Y7" s="1"/>
      <c r="Z7" s="1"/>
    </row>
    <row r="8" spans="1:26" x14ac:dyDescent="0.25">
      <c r="A8" s="1">
        <v>69.394999999999996</v>
      </c>
      <c r="B8" s="1">
        <v>1.081</v>
      </c>
      <c r="C8" s="1">
        <v>0.1</v>
      </c>
      <c r="D8" s="1">
        <v>0.01</v>
      </c>
      <c r="E8" s="1">
        <v>3.0000000000000001E-3</v>
      </c>
      <c r="F8" s="1" t="s">
        <v>20</v>
      </c>
      <c r="G8" s="1"/>
      <c r="H8" s="1">
        <v>0.81657714918621704</v>
      </c>
      <c r="I8" s="1">
        <v>1.32864274912293</v>
      </c>
      <c r="J8" s="1">
        <v>1.94289413066008</v>
      </c>
      <c r="K8" s="1">
        <v>2.6587454252656801</v>
      </c>
      <c r="L8" s="1">
        <v>3.4031299751745698</v>
      </c>
      <c r="M8" s="1"/>
      <c r="N8" s="1">
        <v>0.81710991597914695</v>
      </c>
      <c r="O8" s="1">
        <v>1.3312521487298901</v>
      </c>
      <c r="P8" s="1">
        <v>1.9375594246638099</v>
      </c>
      <c r="Q8" s="1">
        <v>2.63095962998309</v>
      </c>
      <c r="R8" s="1">
        <v>3.4274603268102699</v>
      </c>
      <c r="S8" s="1"/>
      <c r="T8" s="1"/>
      <c r="U8" s="1"/>
      <c r="V8" s="1"/>
      <c r="W8" s="1"/>
      <c r="X8" s="1"/>
      <c r="Y8" s="1"/>
      <c r="Z8" s="1"/>
    </row>
    <row r="9" spans="1:26" x14ac:dyDescent="0.25">
      <c r="A9" s="1">
        <v>69.394999999999996</v>
      </c>
      <c r="B9" s="1">
        <v>1.081</v>
      </c>
      <c r="C9" s="1">
        <v>0.1</v>
      </c>
      <c r="D9" s="1">
        <v>0.01</v>
      </c>
      <c r="E9" s="1">
        <v>3.0999999999999999E-3</v>
      </c>
      <c r="F9" s="1" t="s">
        <v>20</v>
      </c>
      <c r="G9" s="1"/>
      <c r="H9" s="1">
        <v>0.81668512703308405</v>
      </c>
      <c r="I9" s="1">
        <v>1.32300739985283</v>
      </c>
      <c r="J9" s="1">
        <v>1.9307739579123699</v>
      </c>
      <c r="K9" s="1">
        <v>2.6273985800709898</v>
      </c>
      <c r="L9" s="1">
        <v>3.3799449427089101</v>
      </c>
      <c r="M9" s="1"/>
      <c r="N9" s="1">
        <v>0.81996843366604399</v>
      </c>
      <c r="O9" s="1">
        <v>1.32358414596276</v>
      </c>
      <c r="P9" s="1">
        <v>1.9528726208937399</v>
      </c>
      <c r="Q9" s="1">
        <v>2.6393492410944202</v>
      </c>
      <c r="R9" s="1">
        <v>3.4206291011283501</v>
      </c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>
        <v>69.394999999999996</v>
      </c>
      <c r="B10" s="1">
        <v>1.081</v>
      </c>
      <c r="C10" s="1">
        <v>0.5</v>
      </c>
      <c r="D10" s="1">
        <v>0.01</v>
      </c>
      <c r="E10" s="1">
        <v>5.0000000000000001E-4</v>
      </c>
      <c r="F10" s="1" t="s">
        <v>20</v>
      </c>
      <c r="G10" s="1"/>
      <c r="H10" s="1">
        <v>1.4769348111860201</v>
      </c>
      <c r="I10" s="1">
        <v>1.8152552965617501</v>
      </c>
      <c r="J10" s="1">
        <v>2.3312653481029701</v>
      </c>
      <c r="K10" s="1">
        <v>2.9278554557473999</v>
      </c>
      <c r="L10" s="1">
        <v>3.6081482615770701</v>
      </c>
      <c r="M10" s="1"/>
      <c r="N10" s="1">
        <v>1.48611702428764</v>
      </c>
      <c r="O10" s="1">
        <v>1.81282321383411</v>
      </c>
      <c r="P10" s="1">
        <v>2.3130307109006401</v>
      </c>
      <c r="Q10" s="1">
        <v>2.92252595260143</v>
      </c>
      <c r="R10" s="1">
        <v>3.60521640234969</v>
      </c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>
        <v>69.394999999999996</v>
      </c>
      <c r="B11" s="1">
        <v>1.081</v>
      </c>
      <c r="C11" s="1">
        <v>0.5</v>
      </c>
      <c r="D11" s="1">
        <v>0.01</v>
      </c>
      <c r="E11" s="1">
        <v>2.5000000000000001E-3</v>
      </c>
      <c r="F11" s="1" t="s">
        <v>20</v>
      </c>
      <c r="G11" s="1"/>
      <c r="H11" s="1">
        <v>1.4930171818369</v>
      </c>
      <c r="I11" s="1">
        <v>1.84582871964029</v>
      </c>
      <c r="J11" s="1">
        <v>2.29952569759058</v>
      </c>
      <c r="K11" s="1">
        <v>2.8972084680536399</v>
      </c>
      <c r="L11" s="1">
        <v>3.64027338232213</v>
      </c>
      <c r="M11" s="1"/>
      <c r="N11" s="1">
        <v>1.4878305397754901</v>
      </c>
      <c r="O11" s="1">
        <v>1.8316381808883</v>
      </c>
      <c r="P11" s="1">
        <v>2.3003015214440699</v>
      </c>
      <c r="Q11" s="1">
        <v>2.9170432828033701</v>
      </c>
      <c r="R11" s="1">
        <v>3.6467095791810902</v>
      </c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>
        <v>69.394999999999996</v>
      </c>
      <c r="B12" s="1">
        <v>1.081</v>
      </c>
      <c r="C12" s="1">
        <v>0.5</v>
      </c>
      <c r="D12" s="1">
        <v>0.01</v>
      </c>
      <c r="E12" s="1">
        <v>5.0000000000000001E-3</v>
      </c>
      <c r="F12" s="1" t="s">
        <v>20</v>
      </c>
      <c r="G12" s="1"/>
      <c r="H12" s="1">
        <v>1.48616908930294</v>
      </c>
      <c r="I12" s="1">
        <v>1.8281686239792401</v>
      </c>
      <c r="J12" s="1">
        <v>2.3470775538117601</v>
      </c>
      <c r="K12" s="1">
        <v>2.9269535018359898</v>
      </c>
      <c r="L12" s="1">
        <v>3.64847891608555</v>
      </c>
      <c r="M12" s="1"/>
      <c r="N12" s="1">
        <v>1.48797394283458</v>
      </c>
      <c r="O12" s="1">
        <v>1.8261918482869099</v>
      </c>
      <c r="P12" s="1">
        <v>2.2915430203343599</v>
      </c>
      <c r="Q12" s="1">
        <v>2.9226039355271798</v>
      </c>
      <c r="R12" s="1">
        <v>3.6371411992136098</v>
      </c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>
        <v>69.394999999999996</v>
      </c>
      <c r="B13" s="1">
        <v>1.081</v>
      </c>
      <c r="C13" s="1">
        <v>0.5</v>
      </c>
      <c r="D13" s="1">
        <v>0.01</v>
      </c>
      <c r="E13" s="1">
        <v>7.4999999999999997E-3</v>
      </c>
      <c r="F13" s="1" t="s">
        <v>20</v>
      </c>
      <c r="G13" s="1"/>
      <c r="H13" s="1">
        <v>1.48024775818304</v>
      </c>
      <c r="I13" s="1">
        <v>1.83153751512711</v>
      </c>
      <c r="J13" s="1">
        <v>2.30343970432232</v>
      </c>
      <c r="K13" s="1">
        <v>2.91877317692866</v>
      </c>
      <c r="L13" s="1">
        <v>3.65050701577072</v>
      </c>
      <c r="M13" s="1"/>
      <c r="N13" s="1">
        <v>1.4879612096622501</v>
      </c>
      <c r="O13" s="1">
        <v>1.8225749365155</v>
      </c>
      <c r="P13" s="1">
        <v>2.3181924892275299</v>
      </c>
      <c r="Q13" s="1">
        <v>2.9294757359105601</v>
      </c>
      <c r="R13" s="1">
        <v>3.6235755627142101</v>
      </c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>
        <v>69.394999999999996</v>
      </c>
      <c r="B14" s="1">
        <v>1.081</v>
      </c>
      <c r="C14" s="1">
        <v>0.5</v>
      </c>
      <c r="D14" s="1">
        <v>0.01</v>
      </c>
      <c r="E14" s="1">
        <v>0.01</v>
      </c>
      <c r="F14" s="1" t="s">
        <v>20</v>
      </c>
      <c r="G14" s="1"/>
      <c r="H14" s="1">
        <v>1.49917501513225</v>
      </c>
      <c r="I14" s="1">
        <v>1.8325143328607501</v>
      </c>
      <c r="J14" s="1">
        <v>2.3274146934878099</v>
      </c>
      <c r="K14" s="1">
        <v>2.9297555995822901</v>
      </c>
      <c r="L14" s="1">
        <v>3.6512364961246302</v>
      </c>
      <c r="M14" s="1"/>
      <c r="N14" s="1">
        <v>1.4816269861813101</v>
      </c>
      <c r="O14" s="1">
        <v>1.8292658171358001</v>
      </c>
      <c r="P14" s="1">
        <v>2.3075251305128099</v>
      </c>
      <c r="Q14" s="1">
        <v>2.9313300641546101</v>
      </c>
      <c r="R14" s="1">
        <v>3.63549689273726</v>
      </c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>
        <v>69.394999999999996</v>
      </c>
      <c r="B15" s="1">
        <v>1.081</v>
      </c>
      <c r="C15" s="1">
        <v>0.5</v>
      </c>
      <c r="D15" s="1">
        <v>0.01</v>
      </c>
      <c r="E15" s="1">
        <v>1.4999999999999999E-2</v>
      </c>
      <c r="F15" s="1" t="s">
        <v>20</v>
      </c>
      <c r="G15" s="1"/>
      <c r="H15" s="1">
        <v>1.4787921064498499</v>
      </c>
      <c r="I15" s="1">
        <v>1.8225100429088099</v>
      </c>
      <c r="J15" s="1">
        <v>2.3097817076301999</v>
      </c>
      <c r="K15" s="1">
        <v>2.9375697380411001</v>
      </c>
      <c r="L15" s="1">
        <v>3.6590029033776101</v>
      </c>
      <c r="M15" s="1"/>
      <c r="N15" s="1">
        <v>1.4942425672761499</v>
      </c>
      <c r="O15" s="1">
        <v>1.84077930255848</v>
      </c>
      <c r="P15" s="1">
        <v>2.3271307597608999</v>
      </c>
      <c r="Q15" s="1">
        <v>2.9346201055420802</v>
      </c>
      <c r="R15" s="1">
        <v>3.63007767064967</v>
      </c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>
        <v>69.394999999999996</v>
      </c>
      <c r="B16" s="1">
        <v>1.081</v>
      </c>
      <c r="C16" s="1">
        <v>0.5</v>
      </c>
      <c r="D16" s="1">
        <v>0.01</v>
      </c>
      <c r="E16" s="1">
        <v>1.55E-2</v>
      </c>
      <c r="F16" s="1" t="s">
        <v>20</v>
      </c>
      <c r="G16" s="1"/>
      <c r="H16" s="1">
        <v>1.49028265500209</v>
      </c>
      <c r="I16" s="1">
        <v>1.8226683156294501</v>
      </c>
      <c r="J16" s="1">
        <v>2.3211822127530199</v>
      </c>
      <c r="K16" s="1">
        <v>2.9241094297549202</v>
      </c>
      <c r="L16" s="1">
        <v>3.6346152958559199</v>
      </c>
      <c r="M16" s="1"/>
      <c r="N16" s="1">
        <v>1.47993436490733</v>
      </c>
      <c r="O16" s="1">
        <v>1.82033617560035</v>
      </c>
      <c r="P16" s="1">
        <v>2.3272891492642298</v>
      </c>
      <c r="Q16" s="1">
        <v>2.9388639546705999</v>
      </c>
      <c r="R16" s="1">
        <v>3.6536399455379902</v>
      </c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>
        <v>69.394999999999996</v>
      </c>
      <c r="B17" s="1">
        <v>1.081</v>
      </c>
      <c r="C17" s="1">
        <v>1</v>
      </c>
      <c r="D17" s="1">
        <v>0.01</v>
      </c>
      <c r="E17" s="1">
        <v>1E-3</v>
      </c>
      <c r="F17" s="1" t="s">
        <v>20</v>
      </c>
      <c r="G17" s="1"/>
      <c r="H17" s="1">
        <v>2.6299124084072298</v>
      </c>
      <c r="I17" s="1">
        <v>2.8314951920084299</v>
      </c>
      <c r="J17" s="1">
        <v>3.17524177862194</v>
      </c>
      <c r="K17" s="1">
        <v>3.6688672703173202</v>
      </c>
      <c r="L17" s="1">
        <v>4.24600161430019</v>
      </c>
      <c r="M17" s="1"/>
      <c r="N17" s="1">
        <v>2.6119336116327601</v>
      </c>
      <c r="O17" s="1">
        <v>2.83851658021264</v>
      </c>
      <c r="P17" s="1">
        <v>3.1714001021543301</v>
      </c>
      <c r="Q17" s="1">
        <v>3.6536796000592799</v>
      </c>
      <c r="R17" s="1">
        <v>4.2657838369534398</v>
      </c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>
        <v>69.394999999999996</v>
      </c>
      <c r="B18" s="1">
        <v>1.081</v>
      </c>
      <c r="C18" s="1">
        <v>1</v>
      </c>
      <c r="D18" s="1">
        <v>0.01</v>
      </c>
      <c r="E18" s="1">
        <v>5.0000000000000001E-3</v>
      </c>
      <c r="F18" s="1" t="s">
        <v>20</v>
      </c>
      <c r="G18" s="1"/>
      <c r="H18" s="1">
        <v>2.61885559861775</v>
      </c>
      <c r="I18" s="1">
        <v>2.8222643582426601</v>
      </c>
      <c r="J18" s="1">
        <v>3.1943288794451301</v>
      </c>
      <c r="K18" s="1">
        <v>3.7027370403773601</v>
      </c>
      <c r="L18" s="1">
        <v>4.2375831212249802</v>
      </c>
      <c r="M18" s="1"/>
      <c r="N18" s="1">
        <v>2.6182404907776098</v>
      </c>
      <c r="O18" s="1">
        <v>2.8451843753124599</v>
      </c>
      <c r="P18" s="1">
        <v>3.1618567570064902</v>
      </c>
      <c r="Q18" s="1">
        <v>3.65229157366988</v>
      </c>
      <c r="R18" s="1">
        <v>4.27396614624638</v>
      </c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>
        <v>69.394999999999996</v>
      </c>
      <c r="B19" s="1">
        <v>1.081</v>
      </c>
      <c r="C19" s="1">
        <v>1</v>
      </c>
      <c r="D19" s="1">
        <v>0.01</v>
      </c>
      <c r="E19" s="1">
        <v>0.01</v>
      </c>
      <c r="F19" s="1" t="s">
        <v>20</v>
      </c>
      <c r="G19" s="1"/>
      <c r="H19" s="1">
        <v>2.62329973221637</v>
      </c>
      <c r="I19" s="1">
        <v>2.8738310892607402</v>
      </c>
      <c r="J19" s="1">
        <v>3.2193462108358202</v>
      </c>
      <c r="K19" s="1">
        <v>3.6655975777713699</v>
      </c>
      <c r="L19" s="1">
        <v>4.2411673497529501</v>
      </c>
      <c r="M19" s="1"/>
      <c r="N19" s="1">
        <v>2.6271290477259099</v>
      </c>
      <c r="O19" s="1">
        <v>2.8629963445377</v>
      </c>
      <c r="P19" s="1">
        <v>3.1868847537963201</v>
      </c>
      <c r="Q19" s="1">
        <v>3.6655353097272299</v>
      </c>
      <c r="R19" s="1">
        <v>4.2452794953083197</v>
      </c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>
        <v>69.394999999999996</v>
      </c>
      <c r="B20" s="1">
        <v>1.081</v>
      </c>
      <c r="C20" s="1">
        <v>1</v>
      </c>
      <c r="D20" s="1">
        <v>0.01</v>
      </c>
      <c r="E20" s="1">
        <v>1.4999999999999999E-2</v>
      </c>
      <c r="F20" s="1" t="s">
        <v>20</v>
      </c>
      <c r="G20" s="1"/>
      <c r="H20" s="1">
        <v>2.62870735876505</v>
      </c>
      <c r="I20" s="1">
        <v>2.8438864562156398</v>
      </c>
      <c r="J20" s="1">
        <v>3.19454363189445</v>
      </c>
      <c r="K20" s="1">
        <v>3.6657301405282299</v>
      </c>
      <c r="L20" s="1">
        <v>4.3126746100130298</v>
      </c>
      <c r="M20" s="1"/>
      <c r="N20" s="1">
        <v>2.6011196719588701</v>
      </c>
      <c r="O20" s="1">
        <v>2.8540406043829698</v>
      </c>
      <c r="P20" s="1">
        <v>3.19637867575622</v>
      </c>
      <c r="Q20" s="1">
        <v>3.67566787889182</v>
      </c>
      <c r="R20" s="1">
        <v>4.2945751140946502</v>
      </c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>
        <v>69.394999999999996</v>
      </c>
      <c r="B21" s="1">
        <v>1.081</v>
      </c>
      <c r="C21" s="1">
        <v>1</v>
      </c>
      <c r="D21" s="1">
        <v>0.01</v>
      </c>
      <c r="E21" s="1">
        <v>0.02</v>
      </c>
      <c r="F21" s="1" t="s">
        <v>20</v>
      </c>
      <c r="G21" s="1"/>
      <c r="H21" s="1">
        <v>2.61144686803924</v>
      </c>
      <c r="I21" s="1">
        <v>2.9083513016815701</v>
      </c>
      <c r="J21" s="1">
        <v>3.1934906041378399</v>
      </c>
      <c r="K21" s="1">
        <v>3.66924221736067</v>
      </c>
      <c r="L21" s="1">
        <v>4.2365853616790297</v>
      </c>
      <c r="M21" s="1"/>
      <c r="N21" s="1">
        <v>2.6071050108189699</v>
      </c>
      <c r="O21" s="1">
        <v>2.8722248540708599</v>
      </c>
      <c r="P21" s="1">
        <v>3.1677756714030401</v>
      </c>
      <c r="Q21" s="1">
        <v>3.68156869963786</v>
      </c>
      <c r="R21" s="1">
        <v>4.2678506104815801</v>
      </c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>
        <v>69.394999999999996</v>
      </c>
      <c r="B22" s="1">
        <v>1.081</v>
      </c>
      <c r="C22" s="1">
        <v>1</v>
      </c>
      <c r="D22" s="1">
        <v>0.01</v>
      </c>
      <c r="E22" s="1">
        <v>0.03</v>
      </c>
      <c r="F22" s="1" t="s">
        <v>20</v>
      </c>
      <c r="G22" s="1"/>
      <c r="H22" s="1">
        <v>2.6236972412483901</v>
      </c>
      <c r="I22" s="1">
        <v>2.8426130218266499</v>
      </c>
      <c r="J22" s="1">
        <v>3.2039456662480599</v>
      </c>
      <c r="K22" s="1">
        <v>3.7224072546648102</v>
      </c>
      <c r="L22" s="1">
        <v>4.2515032944356097</v>
      </c>
      <c r="M22" s="1"/>
      <c r="N22" s="1">
        <v>2.6219934474359401</v>
      </c>
      <c r="O22" s="1">
        <v>2.8487147626039699</v>
      </c>
      <c r="P22" s="1">
        <v>3.18161320052522</v>
      </c>
      <c r="Q22" s="1">
        <v>3.67463414690403</v>
      </c>
      <c r="R22" s="1">
        <v>4.2705686851373299</v>
      </c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>
        <v>69.394999999999996</v>
      </c>
      <c r="B23" s="1">
        <v>1.081</v>
      </c>
      <c r="C23" s="1">
        <v>1</v>
      </c>
      <c r="D23" s="1">
        <v>0.01</v>
      </c>
      <c r="E23" s="1">
        <v>3.1E-2</v>
      </c>
      <c r="F23" s="1" t="s">
        <v>20</v>
      </c>
      <c r="G23" s="1"/>
      <c r="H23" s="1">
        <v>2.6140018631108202</v>
      </c>
      <c r="I23" s="1">
        <v>2.8432418108017998</v>
      </c>
      <c r="J23" s="1">
        <v>3.2152093032315499</v>
      </c>
      <c r="K23" s="1">
        <v>3.6636196663393199</v>
      </c>
      <c r="L23" s="1">
        <v>4.2498956075708501</v>
      </c>
      <c r="M23" s="1"/>
      <c r="N23" s="1">
        <v>2.61239611632783</v>
      </c>
      <c r="O23" s="1">
        <v>2.8189834214195</v>
      </c>
      <c r="P23" s="1">
        <v>3.2067795754317099</v>
      </c>
      <c r="Q23" s="1">
        <v>3.6754534434649901</v>
      </c>
      <c r="R23" s="1">
        <v>4.2786073363622101</v>
      </c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>
        <v>69.394999999999996</v>
      </c>
      <c r="B24" s="1">
        <v>1.081</v>
      </c>
      <c r="C24" s="1">
        <v>3</v>
      </c>
      <c r="D24" s="1">
        <v>0.01</v>
      </c>
      <c r="E24" s="1">
        <v>3.0000000000000001E-3</v>
      </c>
      <c r="F24" s="1" t="s">
        <v>20</v>
      </c>
      <c r="G24" s="1"/>
      <c r="H24" s="1">
        <v>7.4450859680480601</v>
      </c>
      <c r="I24" s="1">
        <v>7.5142392041679198</v>
      </c>
      <c r="J24" s="1">
        <v>7.6331845108840399</v>
      </c>
      <c r="K24" s="1">
        <v>7.87470055145012</v>
      </c>
      <c r="L24" s="1">
        <v>8.2575526489427897</v>
      </c>
      <c r="M24" s="1"/>
      <c r="N24" s="1">
        <v>7.4223580466506096</v>
      </c>
      <c r="O24" s="1">
        <v>7.4989868576035903</v>
      </c>
      <c r="P24" s="1">
        <v>7.6721835031570498</v>
      </c>
      <c r="Q24" s="1">
        <v>7.8949571816374702</v>
      </c>
      <c r="R24" s="1">
        <v>8.2471470816589498</v>
      </c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>
        <v>69.394999999999996</v>
      </c>
      <c r="B25" s="1">
        <v>1.081</v>
      </c>
      <c r="C25" s="1">
        <v>3</v>
      </c>
      <c r="D25" s="1">
        <v>0.01</v>
      </c>
      <c r="E25" s="1">
        <v>1.4999999999999999E-2</v>
      </c>
      <c r="F25" s="1" t="s">
        <v>20</v>
      </c>
      <c r="G25" s="1"/>
      <c r="H25" s="1">
        <v>7.4310088165121702</v>
      </c>
      <c r="I25" s="1">
        <v>7.5406617246926304</v>
      </c>
      <c r="J25" s="1">
        <v>7.7144270785476996</v>
      </c>
      <c r="K25" s="1">
        <v>7.8457849289829502</v>
      </c>
      <c r="L25" s="1">
        <v>8.2635621035368203</v>
      </c>
      <c r="M25" s="1"/>
      <c r="N25" s="1">
        <v>7.4177826671453699</v>
      </c>
      <c r="O25" s="1">
        <v>7.5619421790978603</v>
      </c>
      <c r="P25" s="1">
        <v>7.6549122700288796</v>
      </c>
      <c r="Q25" s="1">
        <v>7.96456076179118</v>
      </c>
      <c r="R25" s="1">
        <v>8.2246896245360599</v>
      </c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>
        <v>69.394999999999996</v>
      </c>
      <c r="B26" s="1">
        <v>1.081</v>
      </c>
      <c r="C26" s="1">
        <v>3</v>
      </c>
      <c r="D26" s="1">
        <v>0.01</v>
      </c>
      <c r="E26" s="1">
        <v>0.03</v>
      </c>
      <c r="F26" s="1" t="s">
        <v>20</v>
      </c>
      <c r="G26" s="1"/>
      <c r="H26" s="1">
        <v>7.4749206508699402</v>
      </c>
      <c r="I26" s="1">
        <v>7.5473259915332296</v>
      </c>
      <c r="J26" s="1">
        <v>7.6693401790029299</v>
      </c>
      <c r="K26" s="1">
        <v>7.9583035114015699</v>
      </c>
      <c r="L26" s="1">
        <v>8.24821491052389</v>
      </c>
      <c r="M26" s="1"/>
      <c r="N26" s="1">
        <v>7.4945258222811901</v>
      </c>
      <c r="O26" s="1">
        <v>7.5251005011269498</v>
      </c>
      <c r="P26" s="1">
        <v>7.6636985847545596</v>
      </c>
      <c r="Q26" s="1">
        <v>7.9672051091533103</v>
      </c>
      <c r="R26" s="1">
        <v>8.2217670946843295</v>
      </c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>
        <v>69.394999999999996</v>
      </c>
      <c r="B27" s="1">
        <v>1.081</v>
      </c>
      <c r="C27" s="1">
        <v>3</v>
      </c>
      <c r="D27" s="1">
        <v>0.01</v>
      </c>
      <c r="E27" s="1">
        <v>4.4999999999999998E-2</v>
      </c>
      <c r="F27" s="1" t="s">
        <v>20</v>
      </c>
      <c r="G27" s="1"/>
      <c r="H27" s="1">
        <v>7.4610791408230002</v>
      </c>
      <c r="I27" s="1">
        <v>7.5942463902058401</v>
      </c>
      <c r="J27" s="1">
        <v>7.7238970118939898</v>
      </c>
      <c r="K27" s="1">
        <v>7.9233482251278096</v>
      </c>
      <c r="L27" s="1">
        <v>8.1954236192591594</v>
      </c>
      <c r="M27" s="1"/>
      <c r="N27" s="1">
        <v>7.4622391039261498</v>
      </c>
      <c r="O27" s="1">
        <v>7.4898962899622701</v>
      </c>
      <c r="P27" s="1">
        <v>7.6684008102731598</v>
      </c>
      <c r="Q27" s="1">
        <v>7.8778318148939297</v>
      </c>
      <c r="R27" s="1">
        <v>8.1795548647214993</v>
      </c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>
        <v>69.394999999999996</v>
      </c>
      <c r="B28" s="1">
        <v>1.081</v>
      </c>
      <c r="C28" s="1">
        <v>3</v>
      </c>
      <c r="D28" s="1">
        <v>0.01</v>
      </c>
      <c r="E28" s="1">
        <v>0.06</v>
      </c>
      <c r="F28" s="1" t="s">
        <v>20</v>
      </c>
      <c r="G28" s="1"/>
      <c r="H28" s="1">
        <v>7.4735639470362196</v>
      </c>
      <c r="I28" s="1">
        <v>7.5289413206728497</v>
      </c>
      <c r="J28" s="1">
        <v>7.6719372599435998</v>
      </c>
      <c r="K28" s="1">
        <v>7.9846312906776697</v>
      </c>
      <c r="L28" s="1">
        <v>8.26179176013909</v>
      </c>
      <c r="M28" s="1"/>
      <c r="N28" s="1">
        <v>7.4608930748737903</v>
      </c>
      <c r="O28" s="1">
        <v>7.5064832595191104</v>
      </c>
      <c r="P28" s="1">
        <v>7.7228675501076802</v>
      </c>
      <c r="Q28" s="1">
        <v>7.9459019939471904</v>
      </c>
      <c r="R28" s="1">
        <v>8.2478532356978</v>
      </c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>
        <v>69.394999999999996</v>
      </c>
      <c r="B29" s="1">
        <v>1.081</v>
      </c>
      <c r="C29" s="1">
        <v>3</v>
      </c>
      <c r="D29" s="1">
        <v>0.01</v>
      </c>
      <c r="E29" s="1">
        <v>0.09</v>
      </c>
      <c r="F29" s="1" t="s">
        <v>20</v>
      </c>
      <c r="G29" s="1"/>
      <c r="H29" s="1">
        <v>7.4563916608936598</v>
      </c>
      <c r="I29" s="1">
        <v>7.5309969778561197</v>
      </c>
      <c r="J29" s="1">
        <v>7.7047854452148403</v>
      </c>
      <c r="K29" s="1">
        <v>7.9535853440196398</v>
      </c>
      <c r="L29" s="1">
        <v>8.2694292971986396</v>
      </c>
      <c r="M29" s="1"/>
      <c r="N29" s="1">
        <v>7.5043564790778596</v>
      </c>
      <c r="O29" s="1">
        <v>7.5582720347569197</v>
      </c>
      <c r="P29" s="1">
        <v>7.6439242010321502</v>
      </c>
      <c r="Q29" s="1">
        <v>8.0119173610673897</v>
      </c>
      <c r="R29" s="1">
        <v>8.3023100516701192</v>
      </c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>
        <v>69.394999999999996</v>
      </c>
      <c r="B30" s="1">
        <v>1.081</v>
      </c>
      <c r="C30" s="1">
        <v>3</v>
      </c>
      <c r="D30" s="1">
        <v>0.01</v>
      </c>
      <c r="E30" s="1">
        <v>9.2999999999999999E-2</v>
      </c>
      <c r="F30" s="1" t="s">
        <v>20</v>
      </c>
      <c r="G30" s="1"/>
      <c r="H30" s="1">
        <v>7.4945934809961701</v>
      </c>
      <c r="I30" s="1">
        <v>7.5500839386417802</v>
      </c>
      <c r="J30" s="1">
        <v>7.7013869082052597</v>
      </c>
      <c r="K30" s="1">
        <v>7.9528698703367304</v>
      </c>
      <c r="L30" s="1">
        <v>8.2692419093900895</v>
      </c>
      <c r="M30" s="1"/>
      <c r="N30" s="1">
        <v>7.4389521477985596</v>
      </c>
      <c r="O30" s="1">
        <v>7.5673365400579904</v>
      </c>
      <c r="P30" s="1">
        <v>7.7200611785898596</v>
      </c>
      <c r="Q30" s="1">
        <v>7.9329638182364697</v>
      </c>
      <c r="R30" s="1">
        <v>8.2978425048861197</v>
      </c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>
        <v>69.394999999999996</v>
      </c>
      <c r="B31" s="1">
        <v>1.081</v>
      </c>
      <c r="C31" s="1">
        <v>7</v>
      </c>
      <c r="D31" s="1">
        <v>0.01</v>
      </c>
      <c r="E31" s="1">
        <v>7.0000000000000001E-3</v>
      </c>
      <c r="F31" s="1" t="s">
        <v>20</v>
      </c>
      <c r="G31" s="1"/>
      <c r="H31" s="1">
        <v>17.1155586404386</v>
      </c>
      <c r="I31" s="1">
        <v>17.288736149321</v>
      </c>
      <c r="J31" s="1">
        <v>17.1831363160302</v>
      </c>
      <c r="K31" s="1">
        <v>17.4344428786438</v>
      </c>
      <c r="L31" s="1">
        <v>17.583922570256998</v>
      </c>
      <c r="M31" s="1"/>
      <c r="N31" s="1">
        <v>17.137031113674201</v>
      </c>
      <c r="O31" s="1">
        <v>17.213526688137001</v>
      </c>
      <c r="P31" s="1">
        <v>17.2861071394417</v>
      </c>
      <c r="Q31" s="1">
        <v>17.352638806695001</v>
      </c>
      <c r="R31" s="1">
        <v>17.535635669216902</v>
      </c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>
        <v>69.394999999999996</v>
      </c>
      <c r="B32" s="1">
        <v>1.081</v>
      </c>
      <c r="C32" s="1">
        <v>7</v>
      </c>
      <c r="D32" s="1">
        <v>0.01</v>
      </c>
      <c r="E32" s="1">
        <v>3.5000000000000003E-2</v>
      </c>
      <c r="F32" s="1" t="s">
        <v>20</v>
      </c>
      <c r="G32" s="1"/>
      <c r="H32" s="1">
        <v>17.196109989498598</v>
      </c>
      <c r="I32" s="1">
        <v>17.285491225223801</v>
      </c>
      <c r="J32" s="1">
        <v>17.1498116760988</v>
      </c>
      <c r="K32" s="1">
        <v>17.375424941072101</v>
      </c>
      <c r="L32" s="1">
        <v>17.544277321851901</v>
      </c>
      <c r="M32" s="1"/>
      <c r="N32" s="1">
        <v>17.165305429648999</v>
      </c>
      <c r="O32" s="1">
        <v>17.196466732420198</v>
      </c>
      <c r="P32" s="1">
        <v>17.332495668990301</v>
      </c>
      <c r="Q32" s="1">
        <v>17.4608038814374</v>
      </c>
      <c r="R32" s="1">
        <v>17.576246456185402</v>
      </c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>
        <v>69.394999999999996</v>
      </c>
      <c r="B33" s="1">
        <v>1.081</v>
      </c>
      <c r="C33" s="1">
        <v>7</v>
      </c>
      <c r="D33" s="1">
        <v>0.01</v>
      </c>
      <c r="E33" s="1">
        <v>7.0000000000000007E-2</v>
      </c>
      <c r="F33" s="1" t="s">
        <v>20</v>
      </c>
      <c r="G33" s="1"/>
      <c r="H33" s="1">
        <v>17.100704357032999</v>
      </c>
      <c r="I33" s="1">
        <v>17.179810241516499</v>
      </c>
      <c r="J33" s="1">
        <v>17.259183715711401</v>
      </c>
      <c r="K33" s="1">
        <v>17.316360655848801</v>
      </c>
      <c r="L33" s="1">
        <v>17.497716167848299</v>
      </c>
      <c r="M33" s="1"/>
      <c r="N33" s="1">
        <v>17.136132618397902</v>
      </c>
      <c r="O33" s="1">
        <v>17.0893599053563</v>
      </c>
      <c r="P33" s="1">
        <v>17.081521528127801</v>
      </c>
      <c r="Q33" s="1">
        <v>17.3939801823885</v>
      </c>
      <c r="R33" s="1">
        <v>17.667687250574598</v>
      </c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>
        <v>69.394999999999996</v>
      </c>
      <c r="B34" s="1">
        <v>1.081</v>
      </c>
      <c r="C34" s="1">
        <v>7</v>
      </c>
      <c r="D34" s="1">
        <v>0.01</v>
      </c>
      <c r="E34" s="1">
        <v>0.105</v>
      </c>
      <c r="F34" s="1" t="s">
        <v>20</v>
      </c>
      <c r="G34" s="1"/>
      <c r="H34" s="1">
        <v>17.192825464843501</v>
      </c>
      <c r="I34" s="1">
        <v>17.215843410393202</v>
      </c>
      <c r="J34" s="1">
        <v>17.280581332489199</v>
      </c>
      <c r="K34" s="1">
        <v>17.384938469310601</v>
      </c>
      <c r="L34" s="1">
        <v>17.424645232668599</v>
      </c>
      <c r="M34" s="1"/>
      <c r="N34" s="1">
        <v>17.227583200944899</v>
      </c>
      <c r="O34" s="1">
        <v>17.178623570395398</v>
      </c>
      <c r="P34" s="1">
        <v>17.2682326565217</v>
      </c>
      <c r="Q34" s="1">
        <v>17.3684695406149</v>
      </c>
      <c r="R34" s="1">
        <v>17.3146418175956</v>
      </c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>
        <v>69.394999999999996</v>
      </c>
      <c r="B35" s="1">
        <v>1.081</v>
      </c>
      <c r="C35" s="1">
        <v>7</v>
      </c>
      <c r="D35" s="1">
        <v>0.01</v>
      </c>
      <c r="E35" s="1">
        <v>0.14000000000000001</v>
      </c>
      <c r="F35" s="1" t="s">
        <v>20</v>
      </c>
      <c r="G35" s="1"/>
      <c r="H35" s="1">
        <v>17.140575078765998</v>
      </c>
      <c r="I35" s="1">
        <v>17.0633035406413</v>
      </c>
      <c r="J35" s="1">
        <v>17.254560190424201</v>
      </c>
      <c r="K35" s="1">
        <v>17.459745190427899</v>
      </c>
      <c r="L35" s="1">
        <v>17.456414778926899</v>
      </c>
      <c r="M35" s="1"/>
      <c r="N35" s="1">
        <v>17.182992073206499</v>
      </c>
      <c r="O35" s="1">
        <v>17.0823421592284</v>
      </c>
      <c r="P35" s="1">
        <v>17.294638162957799</v>
      </c>
      <c r="Q35" s="1">
        <v>17.366611071297601</v>
      </c>
      <c r="R35" s="1">
        <v>17.443005409533299</v>
      </c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>
        <v>69.394999999999996</v>
      </c>
      <c r="B36" s="1">
        <v>1.081</v>
      </c>
      <c r="C36" s="1">
        <v>7</v>
      </c>
      <c r="D36" s="1">
        <v>0.01</v>
      </c>
      <c r="E36" s="1">
        <v>0.21</v>
      </c>
      <c r="F36" s="1" t="s">
        <v>20</v>
      </c>
      <c r="G36" s="1"/>
      <c r="H36" s="1">
        <v>17.169623511401301</v>
      </c>
      <c r="I36" s="1">
        <v>17.234469673898001</v>
      </c>
      <c r="J36" s="1">
        <v>17.312409385978999</v>
      </c>
      <c r="K36" s="1">
        <v>17.342619477675001</v>
      </c>
      <c r="L36" s="1">
        <v>17.5452167641849</v>
      </c>
      <c r="M36" s="1"/>
      <c r="N36" s="1">
        <v>17.1659299199804</v>
      </c>
      <c r="O36" s="1">
        <v>17.187673942416801</v>
      </c>
      <c r="P36" s="1">
        <v>17.178497628293101</v>
      </c>
      <c r="Q36" s="1">
        <v>17.306327612867999</v>
      </c>
      <c r="R36" s="1">
        <v>17.571867173238001</v>
      </c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>
        <v>69.394999999999996</v>
      </c>
      <c r="B37" s="1">
        <v>1.081</v>
      </c>
      <c r="C37" s="1">
        <v>7</v>
      </c>
      <c r="D37" s="1">
        <v>0.01</v>
      </c>
      <c r="E37" s="1">
        <v>0.217</v>
      </c>
      <c r="F37" s="1" t="s">
        <v>20</v>
      </c>
      <c r="G37" s="1"/>
      <c r="H37" s="1">
        <v>17.223866674970999</v>
      </c>
      <c r="I37" s="1">
        <v>17.121155966914799</v>
      </c>
      <c r="J37" s="1">
        <v>17.1886571959698</v>
      </c>
      <c r="K37" s="1">
        <v>17.458761487897899</v>
      </c>
      <c r="L37" s="1">
        <v>17.604560536176798</v>
      </c>
      <c r="M37" s="1"/>
      <c r="N37" s="1">
        <v>17.2144946584013</v>
      </c>
      <c r="O37" s="1">
        <v>17.2246287478158</v>
      </c>
      <c r="P37" s="1">
        <v>17.4295953311895</v>
      </c>
      <c r="Q37" s="1">
        <v>17.345270779344599</v>
      </c>
      <c r="R37" s="1">
        <v>17.516886121445399</v>
      </c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>
        <v>69.394999999999996</v>
      </c>
      <c r="B38" s="1">
        <v>1.081</v>
      </c>
      <c r="C38" s="1">
        <v>11</v>
      </c>
      <c r="D38" s="1">
        <v>0.01</v>
      </c>
      <c r="E38" s="1">
        <v>1.0999999999999999E-2</v>
      </c>
      <c r="F38" s="1" t="s">
        <v>20</v>
      </c>
      <c r="G38" s="1"/>
      <c r="H38" s="1">
        <v>26.632228108563002</v>
      </c>
      <c r="I38" s="1">
        <v>26.693433127807701</v>
      </c>
      <c r="J38" s="1">
        <v>26.791436405841502</v>
      </c>
      <c r="K38" s="1">
        <v>27.175755083224001</v>
      </c>
      <c r="L38" s="1">
        <v>26.9787557175367</v>
      </c>
      <c r="M38" s="1"/>
      <c r="N38" s="1">
        <v>26.862704486298998</v>
      </c>
      <c r="O38" s="1">
        <v>26.782169263546599</v>
      </c>
      <c r="P38" s="1">
        <v>26.957255555859</v>
      </c>
      <c r="Q38" s="1">
        <v>26.772797049551698</v>
      </c>
      <c r="R38" s="1">
        <v>27.158794401531399</v>
      </c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>
        <v>69.394999999999996</v>
      </c>
      <c r="B39" s="1">
        <v>1.081</v>
      </c>
      <c r="C39" s="1">
        <v>11</v>
      </c>
      <c r="D39" s="1">
        <v>0.01</v>
      </c>
      <c r="E39" s="1">
        <v>5.5E-2</v>
      </c>
      <c r="F39" s="1" t="s">
        <v>20</v>
      </c>
      <c r="G39" s="1"/>
      <c r="H39" s="1">
        <v>26.754973891570099</v>
      </c>
      <c r="I39" s="1">
        <v>27.144183599287601</v>
      </c>
      <c r="J39" s="1">
        <v>26.982805312919702</v>
      </c>
      <c r="K39" s="1">
        <v>26.478831854214199</v>
      </c>
      <c r="L39" s="1">
        <v>26.923861254028701</v>
      </c>
      <c r="M39" s="1"/>
      <c r="N39" s="1">
        <v>26.692221067841</v>
      </c>
      <c r="O39" s="1">
        <v>26.822442139722501</v>
      </c>
      <c r="P39" s="1">
        <v>26.8312348935359</v>
      </c>
      <c r="Q39" s="1">
        <v>26.578472964530199</v>
      </c>
      <c r="R39" s="1">
        <v>26.647231752077399</v>
      </c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>
        <v>69.394999999999996</v>
      </c>
      <c r="B40" s="1">
        <v>1.081</v>
      </c>
      <c r="C40" s="1">
        <v>11</v>
      </c>
      <c r="D40" s="1">
        <v>0.01</v>
      </c>
      <c r="E40" s="1">
        <v>0.11</v>
      </c>
      <c r="F40" s="1" t="s">
        <v>20</v>
      </c>
      <c r="G40" s="1"/>
      <c r="H40" s="1">
        <v>26.757503640747199</v>
      </c>
      <c r="I40" s="1">
        <v>26.746467676809601</v>
      </c>
      <c r="J40" s="1">
        <v>26.931072488971001</v>
      </c>
      <c r="K40" s="1">
        <v>26.7592296430049</v>
      </c>
      <c r="L40" s="1">
        <v>27.058112570617698</v>
      </c>
      <c r="M40" s="1"/>
      <c r="N40" s="1">
        <v>26.9200701405247</v>
      </c>
      <c r="O40" s="1">
        <v>26.732215686351399</v>
      </c>
      <c r="P40" s="1">
        <v>26.745325539646299</v>
      </c>
      <c r="Q40" s="1">
        <v>26.897294836998899</v>
      </c>
      <c r="R40" s="1">
        <v>27.108149250103299</v>
      </c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>
        <v>69.394999999999996</v>
      </c>
      <c r="B41" s="1">
        <v>1.081</v>
      </c>
      <c r="C41" s="1">
        <v>11</v>
      </c>
      <c r="D41" s="1">
        <v>0.01</v>
      </c>
      <c r="E41" s="1">
        <v>0.16500000000000001</v>
      </c>
      <c r="F41" s="1" t="s">
        <v>20</v>
      </c>
      <c r="G41" s="1"/>
      <c r="H41" s="1">
        <v>26.772581566982801</v>
      </c>
      <c r="I41" s="1">
        <v>26.871144473592299</v>
      </c>
      <c r="J41" s="1">
        <v>26.821109652361599</v>
      </c>
      <c r="K41" s="1">
        <v>27.052444693222998</v>
      </c>
      <c r="L41" s="1">
        <v>27.004556985913101</v>
      </c>
      <c r="M41" s="1"/>
      <c r="N41" s="1">
        <v>26.731160302546101</v>
      </c>
      <c r="O41" s="1">
        <v>26.736845496017001</v>
      </c>
      <c r="P41" s="1">
        <v>26.911788604944</v>
      </c>
      <c r="Q41" s="1">
        <v>27.040954053798998</v>
      </c>
      <c r="R41" s="1">
        <v>26.9228036611599</v>
      </c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>
        <v>69.394999999999996</v>
      </c>
      <c r="B42" s="1">
        <v>1.081</v>
      </c>
      <c r="C42" s="1">
        <v>11</v>
      </c>
      <c r="D42" s="1">
        <v>0.01</v>
      </c>
      <c r="E42" s="1">
        <v>0.22</v>
      </c>
      <c r="F42" s="1" t="s">
        <v>20</v>
      </c>
      <c r="G42" s="1"/>
      <c r="H42" s="1">
        <v>26.574767806872</v>
      </c>
      <c r="I42" s="1">
        <v>26.972145328987999</v>
      </c>
      <c r="J42" s="1">
        <v>26.813197218077001</v>
      </c>
      <c r="K42" s="1">
        <v>26.8923709728722</v>
      </c>
      <c r="L42" s="1">
        <v>27.010792458606101</v>
      </c>
      <c r="M42" s="1"/>
      <c r="N42" s="1">
        <v>26.870242509508898</v>
      </c>
      <c r="O42" s="1">
        <v>26.763212264750202</v>
      </c>
      <c r="P42" s="1">
        <v>26.980604431182702</v>
      </c>
      <c r="Q42" s="1">
        <v>26.943923085468001</v>
      </c>
      <c r="R42" s="1">
        <v>27.0529473347286</v>
      </c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>
        <v>69.394999999999996</v>
      </c>
      <c r="B43" s="1">
        <v>1.081</v>
      </c>
      <c r="C43" s="1">
        <v>11</v>
      </c>
      <c r="D43" s="1">
        <v>0.01</v>
      </c>
      <c r="E43" s="1">
        <v>0.33</v>
      </c>
      <c r="F43" s="1" t="s">
        <v>20</v>
      </c>
      <c r="G43" s="1"/>
      <c r="H43" s="1">
        <v>26.629843585131798</v>
      </c>
      <c r="I43" s="1">
        <v>26.708346422902</v>
      </c>
      <c r="J43" s="1">
        <v>26.732081731887</v>
      </c>
      <c r="K43" s="1">
        <v>26.951811931174699</v>
      </c>
      <c r="L43" s="1">
        <v>27.173581026886399</v>
      </c>
      <c r="M43" s="1"/>
      <c r="N43" s="1">
        <v>26.750842279345299</v>
      </c>
      <c r="O43" s="1">
        <v>26.9351547201891</v>
      </c>
      <c r="P43" s="1">
        <v>26.887383762367602</v>
      </c>
      <c r="Q43" s="1">
        <v>27.0408749108298</v>
      </c>
      <c r="R43" s="1">
        <v>27.176355658703098</v>
      </c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>
        <v>69.394999999999996</v>
      </c>
      <c r="B44" s="1">
        <v>1.081</v>
      </c>
      <c r="C44" s="1">
        <v>11</v>
      </c>
      <c r="D44" s="1">
        <v>0.01</v>
      </c>
      <c r="E44" s="1">
        <v>0.34100000000000003</v>
      </c>
      <c r="F44" s="1" t="s">
        <v>20</v>
      </c>
      <c r="G44" s="1"/>
      <c r="H44" s="1">
        <v>26.657095817923199</v>
      </c>
      <c r="I44" s="1">
        <v>26.802490953326298</v>
      </c>
      <c r="J44" s="1">
        <v>26.7481473382432</v>
      </c>
      <c r="K44" s="1">
        <v>26.818338151425898</v>
      </c>
      <c r="L44" s="1">
        <v>27.0955579468745</v>
      </c>
      <c r="M44" s="1"/>
      <c r="N44" s="1">
        <v>26.8692300045129</v>
      </c>
      <c r="O44" s="1">
        <v>26.6300518402264</v>
      </c>
      <c r="P44" s="1">
        <v>26.6200941407558</v>
      </c>
      <c r="Q44" s="1">
        <v>27.0222670448697</v>
      </c>
      <c r="R44" s="1">
        <v>27.3225295229911</v>
      </c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>
        <v>69.394999999999996</v>
      </c>
      <c r="B45" s="1">
        <v>1.081</v>
      </c>
      <c r="C45" s="1">
        <v>15</v>
      </c>
      <c r="D45" s="1">
        <v>0.01</v>
      </c>
      <c r="E45" s="1">
        <v>1.4999999999999999E-2</v>
      </c>
      <c r="F45" s="1" t="s">
        <v>20</v>
      </c>
      <c r="G45" s="1"/>
      <c r="H45" s="1">
        <v>36.182112739341598</v>
      </c>
      <c r="I45" s="1">
        <v>36.304092547026698</v>
      </c>
      <c r="J45" s="1">
        <v>36.160332972786499</v>
      </c>
      <c r="K45" s="1">
        <v>36.143372355365898</v>
      </c>
      <c r="L45" s="1">
        <v>36.554497701207197</v>
      </c>
      <c r="M45" s="1"/>
      <c r="N45" s="1">
        <v>36.173107898601899</v>
      </c>
      <c r="O45" s="1">
        <v>36.283370888005699</v>
      </c>
      <c r="P45" s="1">
        <v>36.145965939259597</v>
      </c>
      <c r="Q45" s="1">
        <v>36.4903736947076</v>
      </c>
      <c r="R45" s="1">
        <v>36.408521453196599</v>
      </c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>
        <v>69.394999999999996</v>
      </c>
      <c r="B46" s="1">
        <v>1.081</v>
      </c>
      <c r="C46" s="1">
        <v>15</v>
      </c>
      <c r="D46" s="1">
        <v>0.01</v>
      </c>
      <c r="E46" s="1">
        <v>7.4999999999999997E-2</v>
      </c>
      <c r="F46" s="1" t="s">
        <v>20</v>
      </c>
      <c r="G46" s="1"/>
      <c r="H46" s="1">
        <v>36.2762045427367</v>
      </c>
      <c r="I46" s="1">
        <v>36.319572769202701</v>
      </c>
      <c r="J46" s="1">
        <v>36.108904949006799</v>
      </c>
      <c r="K46" s="1">
        <v>36.1622380514602</v>
      </c>
      <c r="L46" s="1">
        <v>36.375480069306803</v>
      </c>
      <c r="M46" s="1"/>
      <c r="N46" s="1">
        <v>36.161084439385299</v>
      </c>
      <c r="O46" s="1">
        <v>36.246676372708798</v>
      </c>
      <c r="P46" s="1">
        <v>36.350648603528697</v>
      </c>
      <c r="Q46" s="1">
        <v>36.400387542537104</v>
      </c>
      <c r="R46" s="1">
        <v>36.291867664925</v>
      </c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>
        <v>69.394999999999996</v>
      </c>
      <c r="B47" s="1">
        <v>1.081</v>
      </c>
      <c r="C47" s="1">
        <v>15</v>
      </c>
      <c r="D47" s="1">
        <v>0.01</v>
      </c>
      <c r="E47" s="1">
        <v>0.15</v>
      </c>
      <c r="F47" s="1" t="s">
        <v>20</v>
      </c>
      <c r="G47" s="1"/>
      <c r="H47" s="1">
        <v>36.283332853436598</v>
      </c>
      <c r="I47" s="1">
        <v>36.402285145116799</v>
      </c>
      <c r="J47" s="1">
        <v>36.533605233931198</v>
      </c>
      <c r="K47" s="1">
        <v>36.6716423434872</v>
      </c>
      <c r="L47" s="1">
        <v>36.421604601147997</v>
      </c>
      <c r="M47" s="1"/>
      <c r="N47" s="1">
        <v>36.218938467423101</v>
      </c>
      <c r="O47" s="1">
        <v>36.240589281161597</v>
      </c>
      <c r="P47" s="1">
        <v>36.395551401127001</v>
      </c>
      <c r="Q47" s="1">
        <v>36.3859801380517</v>
      </c>
      <c r="R47" s="1">
        <v>36.904078618003602</v>
      </c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>
        <v>69.394999999999996</v>
      </c>
      <c r="B48" s="1">
        <v>1.081</v>
      </c>
      <c r="C48" s="1">
        <v>15</v>
      </c>
      <c r="D48" s="1">
        <v>0.01</v>
      </c>
      <c r="E48" s="1">
        <v>0.22500000000000001</v>
      </c>
      <c r="F48" s="1" t="s">
        <v>20</v>
      </c>
      <c r="G48" s="1"/>
      <c r="H48" s="1">
        <v>36.199920368479702</v>
      </c>
      <c r="I48" s="1">
        <v>36.145880388379901</v>
      </c>
      <c r="J48" s="1">
        <v>36.462036689526499</v>
      </c>
      <c r="K48" s="1">
        <v>36.276804037359497</v>
      </c>
      <c r="L48" s="1">
        <v>36.2065616524037</v>
      </c>
      <c r="M48" s="1"/>
      <c r="N48" s="1">
        <v>36.423009184537001</v>
      </c>
      <c r="O48" s="1">
        <v>36.4195429020739</v>
      </c>
      <c r="P48" s="1">
        <v>36.047637518044901</v>
      </c>
      <c r="Q48" s="1">
        <v>36.384217414763597</v>
      </c>
      <c r="R48" s="1">
        <v>36.501088919914999</v>
      </c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>
        <v>69.394999999999996</v>
      </c>
      <c r="B49" s="1">
        <v>1.081</v>
      </c>
      <c r="C49" s="1">
        <v>15</v>
      </c>
      <c r="D49" s="1">
        <v>0.01</v>
      </c>
      <c r="E49" s="1">
        <v>0.3</v>
      </c>
      <c r="F49" s="1" t="s">
        <v>20</v>
      </c>
      <c r="G49" s="1"/>
      <c r="H49" s="1">
        <v>36.3449711964142</v>
      </c>
      <c r="I49" s="1">
        <v>36.318192393148998</v>
      </c>
      <c r="J49" s="1">
        <v>36.2927614332513</v>
      </c>
      <c r="K49" s="1">
        <v>36.041363703298202</v>
      </c>
      <c r="L49" s="1">
        <v>36.215950834159202</v>
      </c>
      <c r="M49" s="1"/>
      <c r="N49" s="1">
        <v>36.135036157387503</v>
      </c>
      <c r="O49" s="1">
        <v>36.107141384196098</v>
      </c>
      <c r="P49" s="1">
        <v>36.170251758450398</v>
      </c>
      <c r="Q49" s="1">
        <v>36.385525592205497</v>
      </c>
      <c r="R49" s="1">
        <v>36.390279543189898</v>
      </c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>
        <v>69.394999999999996</v>
      </c>
      <c r="B50" s="1">
        <v>1.081</v>
      </c>
      <c r="C50" s="1">
        <v>15</v>
      </c>
      <c r="D50" s="1">
        <v>0.01</v>
      </c>
      <c r="E50" s="1">
        <v>0.45</v>
      </c>
      <c r="F50" s="1" t="s">
        <v>20</v>
      </c>
      <c r="G50" s="1"/>
      <c r="H50" s="1">
        <v>36.000538629005597</v>
      </c>
      <c r="I50" s="1">
        <v>36.367025331252997</v>
      </c>
      <c r="J50" s="1">
        <v>36.337751851741899</v>
      </c>
      <c r="K50" s="1">
        <v>36.457417029397099</v>
      </c>
      <c r="L50" s="1">
        <v>36.794911233477798</v>
      </c>
      <c r="M50" s="1"/>
      <c r="N50" s="1">
        <v>36.147965214788499</v>
      </c>
      <c r="O50" s="1">
        <v>36.185806980680098</v>
      </c>
      <c r="P50" s="1">
        <v>36.556048694768997</v>
      </c>
      <c r="Q50" s="1">
        <v>36.4307109494667</v>
      </c>
      <c r="R50" s="1">
        <v>36.471743158498903</v>
      </c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>
        <v>69.394999999999996</v>
      </c>
      <c r="B51" s="1">
        <v>1.081</v>
      </c>
      <c r="C51" s="1">
        <v>15</v>
      </c>
      <c r="D51" s="1">
        <v>0.01</v>
      </c>
      <c r="E51" s="1">
        <v>0.46500000000000002</v>
      </c>
      <c r="F51" s="1" t="s">
        <v>20</v>
      </c>
      <c r="G51" s="1"/>
      <c r="H51" s="1">
        <v>36.1202364666471</v>
      </c>
      <c r="I51" s="1">
        <v>36.157237366825903</v>
      </c>
      <c r="J51" s="1">
        <v>36.720016434348899</v>
      </c>
      <c r="K51" s="1">
        <v>36.346344115939097</v>
      </c>
      <c r="L51" s="1">
        <v>36.420243730342897</v>
      </c>
      <c r="M51" s="1"/>
      <c r="N51" s="1">
        <v>36.3489089560493</v>
      </c>
      <c r="O51" s="1">
        <v>36.263998012749703</v>
      </c>
      <c r="P51" s="1">
        <v>36.4152988475089</v>
      </c>
      <c r="Q51" s="1">
        <v>36.419438350598398</v>
      </c>
      <c r="R51" s="1">
        <v>36.338365062644897</v>
      </c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>
        <v>98.736000000000004</v>
      </c>
      <c r="B52" s="1">
        <v>1.3109999999999999</v>
      </c>
      <c r="C52" s="1">
        <v>0.1</v>
      </c>
      <c r="D52" s="1">
        <v>0.01</v>
      </c>
      <c r="E52" s="1">
        <v>1E-4</v>
      </c>
      <c r="F52" s="1" t="s">
        <v>20</v>
      </c>
      <c r="G52" s="1"/>
      <c r="H52" s="1">
        <v>0.60123099457154905</v>
      </c>
      <c r="I52" s="1">
        <v>0.9460790037422</v>
      </c>
      <c r="J52" s="1">
        <v>1.3879050081884801</v>
      </c>
      <c r="K52" s="1">
        <v>1.86329315676769</v>
      </c>
      <c r="L52" s="1">
        <v>2.3814050443016099</v>
      </c>
      <c r="M52" s="1"/>
      <c r="N52" s="1">
        <v>0.60111744956351498</v>
      </c>
      <c r="O52" s="1">
        <v>0.94601616620061302</v>
      </c>
      <c r="P52" s="1">
        <v>1.38178844510607</v>
      </c>
      <c r="Q52" s="1">
        <v>1.85267213873423</v>
      </c>
      <c r="R52" s="1">
        <v>2.4039095268655499</v>
      </c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>
        <v>98.736000000000004</v>
      </c>
      <c r="B53" s="1">
        <v>1.3109999999999999</v>
      </c>
      <c r="C53" s="1">
        <v>0.1</v>
      </c>
      <c r="D53" s="1">
        <v>0.01</v>
      </c>
      <c r="E53" s="1">
        <v>5.0000000000000001E-4</v>
      </c>
      <c r="F53" s="1" t="s">
        <v>20</v>
      </c>
      <c r="G53" s="1"/>
      <c r="H53" s="1">
        <v>0.60065222888327596</v>
      </c>
      <c r="I53" s="1">
        <v>0.94454139460629505</v>
      </c>
      <c r="J53" s="1">
        <v>1.37207050901781</v>
      </c>
      <c r="K53" s="1">
        <v>1.8525998276964</v>
      </c>
      <c r="L53" s="1">
        <v>2.4360683804560699</v>
      </c>
      <c r="M53" s="1"/>
      <c r="N53" s="1">
        <v>0.60382674207568998</v>
      </c>
      <c r="O53" s="1">
        <v>0.95326085609157596</v>
      </c>
      <c r="P53" s="1">
        <v>1.38548261137401</v>
      </c>
      <c r="Q53" s="1">
        <v>1.8663093781048099</v>
      </c>
      <c r="R53" s="1">
        <v>2.4085738924890898</v>
      </c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>
        <v>98.736000000000004</v>
      </c>
      <c r="B54" s="1">
        <v>1.3109999999999999</v>
      </c>
      <c r="C54" s="1">
        <v>0.1</v>
      </c>
      <c r="D54" s="1">
        <v>0.01</v>
      </c>
      <c r="E54" s="1">
        <v>1E-3</v>
      </c>
      <c r="F54" s="1" t="s">
        <v>20</v>
      </c>
      <c r="G54" s="1"/>
      <c r="H54" s="1">
        <v>0.60314386920893504</v>
      </c>
      <c r="I54" s="1">
        <v>0.94700741776251096</v>
      </c>
      <c r="J54" s="1">
        <v>1.36891506660342</v>
      </c>
      <c r="K54" s="1">
        <v>1.8458760820659299</v>
      </c>
      <c r="L54" s="1">
        <v>2.4269477596414601</v>
      </c>
      <c r="M54" s="1"/>
      <c r="N54" s="1">
        <v>0.60144985609538204</v>
      </c>
      <c r="O54" s="1">
        <v>0.95402570027439704</v>
      </c>
      <c r="P54" s="1">
        <v>1.3740751221512999</v>
      </c>
      <c r="Q54" s="1">
        <v>1.8506177065420399</v>
      </c>
      <c r="R54" s="1">
        <v>2.3843223027091498</v>
      </c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>
        <v>98.736000000000004</v>
      </c>
      <c r="B55" s="1">
        <v>1.3109999999999999</v>
      </c>
      <c r="C55" s="1">
        <v>0.1</v>
      </c>
      <c r="D55" s="1">
        <v>0.01</v>
      </c>
      <c r="E55" s="1">
        <v>1.5E-3</v>
      </c>
      <c r="F55" s="1" t="s">
        <v>20</v>
      </c>
      <c r="G55" s="1"/>
      <c r="H55" s="1">
        <v>0.59939380444493695</v>
      </c>
      <c r="I55" s="1">
        <v>0.95738175045836504</v>
      </c>
      <c r="J55" s="1">
        <v>1.3788203709265501</v>
      </c>
      <c r="K55" s="1">
        <v>1.86346864203656</v>
      </c>
      <c r="L55" s="1">
        <v>2.41906183565948</v>
      </c>
      <c r="M55" s="1"/>
      <c r="N55" s="1">
        <v>0.60100834205249598</v>
      </c>
      <c r="O55" s="1">
        <v>0.94352647263132305</v>
      </c>
      <c r="P55" s="1">
        <v>1.3712591274905099</v>
      </c>
      <c r="Q55" s="1">
        <v>1.8640038079749599</v>
      </c>
      <c r="R55" s="1">
        <v>2.3932931611150199</v>
      </c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>
        <v>98.736000000000004</v>
      </c>
      <c r="B56" s="1">
        <v>1.3109999999999999</v>
      </c>
      <c r="C56" s="1">
        <v>0.1</v>
      </c>
      <c r="D56" s="1">
        <v>0.01</v>
      </c>
      <c r="E56" s="1">
        <v>2E-3</v>
      </c>
      <c r="F56" s="1" t="s">
        <v>20</v>
      </c>
      <c r="G56" s="1"/>
      <c r="H56" s="1">
        <v>0.60028551590995405</v>
      </c>
      <c r="I56" s="1">
        <v>0.94864392540068498</v>
      </c>
      <c r="J56" s="1">
        <v>1.38356206533778</v>
      </c>
      <c r="K56" s="1">
        <v>1.8515698620346701</v>
      </c>
      <c r="L56" s="1">
        <v>2.3954981490231</v>
      </c>
      <c r="M56" s="1"/>
      <c r="N56" s="1">
        <v>0.59725441748727004</v>
      </c>
      <c r="O56" s="1">
        <v>0.95080384890772596</v>
      </c>
      <c r="P56" s="1">
        <v>1.37835754974945</v>
      </c>
      <c r="Q56" s="1">
        <v>1.8486515743477701</v>
      </c>
      <c r="R56" s="1">
        <v>2.3863493433854699</v>
      </c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>
        <v>98.736000000000004</v>
      </c>
      <c r="B57" s="1">
        <v>1.3109999999999999</v>
      </c>
      <c r="C57" s="1">
        <v>0.1</v>
      </c>
      <c r="D57" s="1">
        <v>0.01</v>
      </c>
      <c r="E57" s="1">
        <v>3.0000000000000001E-3</v>
      </c>
      <c r="F57" s="1" t="s">
        <v>20</v>
      </c>
      <c r="G57" s="1"/>
      <c r="H57" s="1">
        <v>0.60308735930906598</v>
      </c>
      <c r="I57" s="1">
        <v>0.93620877698390503</v>
      </c>
      <c r="J57" s="1">
        <v>1.36788847763196</v>
      </c>
      <c r="K57" s="1">
        <v>1.8596411900872101</v>
      </c>
      <c r="L57" s="1">
        <v>2.3691437405731799</v>
      </c>
      <c r="M57" s="1"/>
      <c r="N57" s="1">
        <v>0.60251240649062399</v>
      </c>
      <c r="O57" s="1">
        <v>0.95791808988010496</v>
      </c>
      <c r="P57" s="1">
        <v>1.3641748825829301</v>
      </c>
      <c r="Q57" s="1">
        <v>1.86742028828127</v>
      </c>
      <c r="R57" s="1">
        <v>2.37286907203098</v>
      </c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>
        <v>98.736000000000004</v>
      </c>
      <c r="B58" s="1">
        <v>1.3109999999999999</v>
      </c>
      <c r="C58" s="1">
        <v>0.1</v>
      </c>
      <c r="D58" s="1">
        <v>0.01</v>
      </c>
      <c r="E58" s="1">
        <v>3.0999999999999999E-3</v>
      </c>
      <c r="F58" s="1" t="s">
        <v>20</v>
      </c>
      <c r="G58" s="1"/>
      <c r="H58" s="1">
        <v>0.60331234699070302</v>
      </c>
      <c r="I58" s="1">
        <v>0.95736898010054905</v>
      </c>
      <c r="J58" s="1">
        <v>1.37514785718217</v>
      </c>
      <c r="K58" s="1">
        <v>1.8602826898475</v>
      </c>
      <c r="L58" s="1">
        <v>2.3963166291579299</v>
      </c>
      <c r="M58" s="1"/>
      <c r="N58" s="1">
        <v>0.60006175392027405</v>
      </c>
      <c r="O58" s="1">
        <v>0.94348606972129001</v>
      </c>
      <c r="P58" s="1">
        <v>1.3781162486557099</v>
      </c>
      <c r="Q58" s="1">
        <v>1.8659484568162601</v>
      </c>
      <c r="R58" s="1">
        <v>2.4045305888114998</v>
      </c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>
        <v>98.736000000000004</v>
      </c>
      <c r="B59" s="1">
        <v>1.3109999999999999</v>
      </c>
      <c r="C59" s="1">
        <v>0.5</v>
      </c>
      <c r="D59" s="1">
        <v>0.01</v>
      </c>
      <c r="E59" s="1">
        <v>5.0000000000000001E-4</v>
      </c>
      <c r="F59" s="1" t="s">
        <v>20</v>
      </c>
      <c r="G59" s="1"/>
      <c r="H59" s="1">
        <v>1.37148377237605</v>
      </c>
      <c r="I59" s="1">
        <v>1.5574140566563699</v>
      </c>
      <c r="J59" s="1">
        <v>1.83078527756354</v>
      </c>
      <c r="K59" s="1">
        <v>2.2440909287131201</v>
      </c>
      <c r="L59" s="1">
        <v>2.7182886743921801</v>
      </c>
      <c r="M59" s="1"/>
      <c r="N59" s="1">
        <v>1.3696314664979801</v>
      </c>
      <c r="O59" s="1">
        <v>1.5596816965354601</v>
      </c>
      <c r="P59" s="1">
        <v>1.85517224064112</v>
      </c>
      <c r="Q59" s="1">
        <v>2.23704168154782</v>
      </c>
      <c r="R59" s="1">
        <v>2.6897639480412701</v>
      </c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>
        <v>98.736000000000004</v>
      </c>
      <c r="B60" s="1">
        <v>1.3109999999999999</v>
      </c>
      <c r="C60" s="1">
        <v>0.5</v>
      </c>
      <c r="D60" s="1">
        <v>0.01</v>
      </c>
      <c r="E60" s="1">
        <v>2.5000000000000001E-3</v>
      </c>
      <c r="F60" s="1" t="s">
        <v>20</v>
      </c>
      <c r="G60" s="1"/>
      <c r="H60" s="1">
        <v>1.3554712422458199</v>
      </c>
      <c r="I60" s="1">
        <v>1.5644657665691</v>
      </c>
      <c r="J60" s="1">
        <v>1.85877430341801</v>
      </c>
      <c r="K60" s="1">
        <v>2.2765575976641399</v>
      </c>
      <c r="L60" s="1">
        <v>2.70870207306523</v>
      </c>
      <c r="M60" s="1"/>
      <c r="N60" s="1">
        <v>1.3707869247788</v>
      </c>
      <c r="O60" s="1">
        <v>1.5609125578323599</v>
      </c>
      <c r="P60" s="1">
        <v>1.8504925246652</v>
      </c>
      <c r="Q60" s="1">
        <v>2.2269288022145499</v>
      </c>
      <c r="R60" s="1">
        <v>2.6895483783933001</v>
      </c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>
        <v>98.736000000000004</v>
      </c>
      <c r="B61" s="1">
        <v>1.3109999999999999</v>
      </c>
      <c r="C61" s="1">
        <v>0.5</v>
      </c>
      <c r="D61" s="1">
        <v>0.01</v>
      </c>
      <c r="E61" s="1">
        <v>5.0000000000000001E-3</v>
      </c>
      <c r="F61" s="1" t="s">
        <v>20</v>
      </c>
      <c r="G61" s="1"/>
      <c r="H61" s="1">
        <v>1.35968775630114</v>
      </c>
      <c r="I61" s="1">
        <v>1.5665782555463299</v>
      </c>
      <c r="J61" s="1">
        <v>1.86540349516482</v>
      </c>
      <c r="K61" s="1">
        <v>2.24641800867342</v>
      </c>
      <c r="L61" s="1">
        <v>2.7103585480985699</v>
      </c>
      <c r="M61" s="1"/>
      <c r="N61" s="1">
        <v>1.3722764728642201</v>
      </c>
      <c r="O61" s="1">
        <v>1.5577238995029099</v>
      </c>
      <c r="P61" s="1">
        <v>1.86896567704279</v>
      </c>
      <c r="Q61" s="1">
        <v>2.27972842001151</v>
      </c>
      <c r="R61" s="1">
        <v>2.70543931284698</v>
      </c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>
        <v>98.736000000000004</v>
      </c>
      <c r="B62" s="1">
        <v>1.3109999999999999</v>
      </c>
      <c r="C62" s="1">
        <v>0.5</v>
      </c>
      <c r="D62" s="1">
        <v>0.01</v>
      </c>
      <c r="E62" s="1">
        <v>7.4999999999999997E-3</v>
      </c>
      <c r="F62" s="1" t="s">
        <v>20</v>
      </c>
      <c r="G62" s="1"/>
      <c r="H62" s="1">
        <v>1.3687700094119299</v>
      </c>
      <c r="I62" s="1">
        <v>1.5740538797499399</v>
      </c>
      <c r="J62" s="1">
        <v>1.8651693854214999</v>
      </c>
      <c r="K62" s="1">
        <v>2.2514406395865301</v>
      </c>
      <c r="L62" s="1">
        <v>2.7101370201840198</v>
      </c>
      <c r="M62" s="1"/>
      <c r="N62" s="1">
        <v>1.3605216456453699</v>
      </c>
      <c r="O62" s="1">
        <v>1.53447897400168</v>
      </c>
      <c r="P62" s="1">
        <v>1.8627406072947199</v>
      </c>
      <c r="Q62" s="1">
        <v>2.24572461816605</v>
      </c>
      <c r="R62" s="1">
        <v>2.7194011666693698</v>
      </c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>
        <v>98.736000000000004</v>
      </c>
      <c r="B63" s="1">
        <v>1.3109999999999999</v>
      </c>
      <c r="C63" s="1">
        <v>0.5</v>
      </c>
      <c r="D63" s="1">
        <v>0.01</v>
      </c>
      <c r="E63" s="1">
        <v>0.01</v>
      </c>
      <c r="F63" s="1" t="s">
        <v>20</v>
      </c>
      <c r="G63" s="1"/>
      <c r="H63" s="1">
        <v>1.3662500851738899</v>
      </c>
      <c r="I63" s="1">
        <v>1.5609345419524501</v>
      </c>
      <c r="J63" s="1">
        <v>1.87069880772214</v>
      </c>
      <c r="K63" s="1">
        <v>2.2466167963889498</v>
      </c>
      <c r="L63" s="1">
        <v>2.7049222632256802</v>
      </c>
      <c r="M63" s="1"/>
      <c r="N63" s="1">
        <v>1.3820038700259101</v>
      </c>
      <c r="O63" s="1">
        <v>1.5764432195828399</v>
      </c>
      <c r="P63" s="1">
        <v>1.89112544220602</v>
      </c>
      <c r="Q63" s="1">
        <v>2.27730761773023</v>
      </c>
      <c r="R63" s="1">
        <v>2.6994662192463599</v>
      </c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>
        <v>98.736000000000004</v>
      </c>
      <c r="B64" s="1">
        <v>1.3109999999999999</v>
      </c>
      <c r="C64" s="1">
        <v>0.5</v>
      </c>
      <c r="D64" s="1">
        <v>0.01</v>
      </c>
      <c r="E64" s="1">
        <v>1.4999999999999999E-2</v>
      </c>
      <c r="F64" s="1" t="s">
        <v>20</v>
      </c>
      <c r="G64" s="1"/>
      <c r="H64" s="1">
        <v>1.3645525115250901</v>
      </c>
      <c r="I64" s="1">
        <v>1.5724726041864401</v>
      </c>
      <c r="J64" s="1">
        <v>1.86675172092471</v>
      </c>
      <c r="K64" s="1">
        <v>2.2529487497316998</v>
      </c>
      <c r="L64" s="1">
        <v>2.7441728768192002</v>
      </c>
      <c r="M64" s="1"/>
      <c r="N64" s="1">
        <v>1.3670982347859</v>
      </c>
      <c r="O64" s="1">
        <v>1.5710817494540299</v>
      </c>
      <c r="P64" s="1">
        <v>1.85097442848369</v>
      </c>
      <c r="Q64" s="1">
        <v>2.2464089404484402</v>
      </c>
      <c r="R64" s="1">
        <v>2.7356035302603501</v>
      </c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>
        <v>98.736000000000004</v>
      </c>
      <c r="B65" s="1">
        <v>1.3109999999999999</v>
      </c>
      <c r="C65" s="1">
        <v>0.5</v>
      </c>
      <c r="D65" s="1">
        <v>0.01</v>
      </c>
      <c r="E65" s="1">
        <v>1.55E-2</v>
      </c>
      <c r="F65" s="1" t="s">
        <v>20</v>
      </c>
      <c r="G65" s="1"/>
      <c r="H65" s="1">
        <v>1.37227265289303</v>
      </c>
      <c r="I65" s="1">
        <v>1.56049775992142</v>
      </c>
      <c r="J65" s="1">
        <v>1.8513187941323299</v>
      </c>
      <c r="K65" s="1">
        <v>2.2403129644444801</v>
      </c>
      <c r="L65" s="1">
        <v>2.7194611465688601</v>
      </c>
      <c r="M65" s="1"/>
      <c r="N65" s="1">
        <v>1.3828005772628</v>
      </c>
      <c r="O65" s="1">
        <v>1.57429047898595</v>
      </c>
      <c r="P65" s="1">
        <v>1.8498721138516701</v>
      </c>
      <c r="Q65" s="1">
        <v>2.2467736534794298</v>
      </c>
      <c r="R65" s="1">
        <v>2.7186347900469401</v>
      </c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>
        <v>98.736000000000004</v>
      </c>
      <c r="B66" s="1">
        <v>1.3109999999999999</v>
      </c>
      <c r="C66" s="1">
        <v>1</v>
      </c>
      <c r="D66" s="1">
        <v>0.01</v>
      </c>
      <c r="E66" s="1">
        <v>1E-3</v>
      </c>
      <c r="F66" s="1" t="s">
        <v>20</v>
      </c>
      <c r="G66" s="1"/>
      <c r="H66" s="1">
        <v>2.5429035177349202</v>
      </c>
      <c r="I66" s="1">
        <v>2.67171699208241</v>
      </c>
      <c r="J66" s="1">
        <v>2.8661262714689002</v>
      </c>
      <c r="K66" s="1">
        <v>3.1215058170325301</v>
      </c>
      <c r="L66" s="1">
        <v>3.4831054242453598</v>
      </c>
      <c r="M66" s="1"/>
      <c r="N66" s="1">
        <v>2.5351093908335498</v>
      </c>
      <c r="O66" s="1">
        <v>2.67740637985893</v>
      </c>
      <c r="P66" s="1">
        <v>2.8718943500919898</v>
      </c>
      <c r="Q66" s="1">
        <v>3.1309225318792899</v>
      </c>
      <c r="R66" s="1">
        <v>3.4819989612697202</v>
      </c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>
        <v>98.736000000000004</v>
      </c>
      <c r="B67" s="1">
        <v>1.3109999999999999</v>
      </c>
      <c r="C67" s="1">
        <v>1</v>
      </c>
      <c r="D67" s="1">
        <v>0.01</v>
      </c>
      <c r="E67" s="1">
        <v>5.0000000000000001E-3</v>
      </c>
      <c r="F67" s="1" t="s">
        <v>20</v>
      </c>
      <c r="G67" s="1"/>
      <c r="H67" s="1">
        <v>2.5481002934352301</v>
      </c>
      <c r="I67" s="1">
        <v>2.6640574866933702</v>
      </c>
      <c r="J67" s="1">
        <v>2.8524505471433099</v>
      </c>
      <c r="K67" s="1">
        <v>3.1406562001032898</v>
      </c>
      <c r="L67" s="1">
        <v>3.5070881009026298</v>
      </c>
      <c r="M67" s="1"/>
      <c r="N67" s="1">
        <v>2.5532837432270901</v>
      </c>
      <c r="O67" s="1">
        <v>2.6589260452712602</v>
      </c>
      <c r="P67" s="1">
        <v>2.8513190649941902</v>
      </c>
      <c r="Q67" s="1">
        <v>3.1683589504665002</v>
      </c>
      <c r="R67" s="1">
        <v>3.5207601774914399</v>
      </c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>
        <v>98.736000000000004</v>
      </c>
      <c r="B68" s="1">
        <v>1.3109999999999999</v>
      </c>
      <c r="C68" s="1">
        <v>1</v>
      </c>
      <c r="D68" s="1">
        <v>0.01</v>
      </c>
      <c r="E68" s="1">
        <v>0.01</v>
      </c>
      <c r="F68" s="1" t="s">
        <v>20</v>
      </c>
      <c r="G68" s="1"/>
      <c r="H68" s="1">
        <v>2.5368760156386401</v>
      </c>
      <c r="I68" s="1">
        <v>2.66069238147813</v>
      </c>
      <c r="J68" s="1">
        <v>2.8605881357654201</v>
      </c>
      <c r="K68" s="1">
        <v>3.1438028941764702</v>
      </c>
      <c r="L68" s="1">
        <v>3.4849109938890002</v>
      </c>
      <c r="M68" s="1"/>
      <c r="N68" s="1">
        <v>2.5257061462585502</v>
      </c>
      <c r="O68" s="1">
        <v>2.6890437625979402</v>
      </c>
      <c r="P68" s="1">
        <v>2.8581421636388198</v>
      </c>
      <c r="Q68" s="1">
        <v>3.1429261636389798</v>
      </c>
      <c r="R68" s="1">
        <v>3.4896016046904199</v>
      </c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>
        <v>98.736000000000004</v>
      </c>
      <c r="B69" s="1">
        <v>1.3109999999999999</v>
      </c>
      <c r="C69" s="1">
        <v>1</v>
      </c>
      <c r="D69" s="1">
        <v>0.01</v>
      </c>
      <c r="E69" s="1">
        <v>1.4999999999999999E-2</v>
      </c>
      <c r="F69" s="1" t="s">
        <v>20</v>
      </c>
      <c r="G69" s="1"/>
      <c r="H69" s="1">
        <v>2.5421632162382699</v>
      </c>
      <c r="I69" s="1">
        <v>2.6927603012935299</v>
      </c>
      <c r="J69" s="1">
        <v>2.8434055434346099</v>
      </c>
      <c r="K69" s="1">
        <v>3.1322722334114301</v>
      </c>
      <c r="L69" s="1">
        <v>3.5062325429881001</v>
      </c>
      <c r="M69" s="1"/>
      <c r="N69" s="1">
        <v>2.5305638278317102</v>
      </c>
      <c r="O69" s="1">
        <v>2.6925404127399402</v>
      </c>
      <c r="P69" s="1">
        <v>2.8567456500196302</v>
      </c>
      <c r="Q69" s="1">
        <v>3.1251556573424102</v>
      </c>
      <c r="R69" s="1">
        <v>3.4892635559625602</v>
      </c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>
        <v>98.736000000000004</v>
      </c>
      <c r="B70" s="1">
        <v>1.3109999999999999</v>
      </c>
      <c r="C70" s="1">
        <v>1</v>
      </c>
      <c r="D70" s="1">
        <v>0.01</v>
      </c>
      <c r="E70" s="1">
        <v>0.02</v>
      </c>
      <c r="F70" s="1" t="s">
        <v>20</v>
      </c>
      <c r="G70" s="1"/>
      <c r="H70" s="1">
        <v>2.5394177128904798</v>
      </c>
      <c r="I70" s="1">
        <v>2.65599006270932</v>
      </c>
      <c r="J70" s="1">
        <v>2.8478494945449002</v>
      </c>
      <c r="K70" s="1">
        <v>3.1973144279907602</v>
      </c>
      <c r="L70" s="1">
        <v>3.4708936225784801</v>
      </c>
      <c r="M70" s="1"/>
      <c r="N70" s="1">
        <v>2.5776783278807498</v>
      </c>
      <c r="O70" s="1">
        <v>2.6588831642681701</v>
      </c>
      <c r="P70" s="1">
        <v>2.8641052427896998</v>
      </c>
      <c r="Q70" s="1">
        <v>3.1267061147411499</v>
      </c>
      <c r="R70" s="1">
        <v>3.4882194478851201</v>
      </c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>
        <v>98.736000000000004</v>
      </c>
      <c r="B71" s="1">
        <v>1.3109999999999999</v>
      </c>
      <c r="C71" s="1">
        <v>1</v>
      </c>
      <c r="D71" s="1">
        <v>0.01</v>
      </c>
      <c r="E71" s="1">
        <v>0.03</v>
      </c>
      <c r="F71" s="1" t="s">
        <v>20</v>
      </c>
      <c r="G71" s="1"/>
      <c r="H71" s="1">
        <v>2.5590604135103301</v>
      </c>
      <c r="I71" s="1">
        <v>2.6912060211420399</v>
      </c>
      <c r="J71" s="1">
        <v>2.8795603812507702</v>
      </c>
      <c r="K71" s="1">
        <v>3.1783042448301102</v>
      </c>
      <c r="L71" s="1">
        <v>3.5098162580675298</v>
      </c>
      <c r="M71" s="1"/>
      <c r="N71" s="1">
        <v>2.54722598203394</v>
      </c>
      <c r="O71" s="1">
        <v>2.6447144648466598</v>
      </c>
      <c r="P71" s="1">
        <v>2.8687653941631099</v>
      </c>
      <c r="Q71" s="1">
        <v>3.1447765829051</v>
      </c>
      <c r="R71" s="1">
        <v>3.5145527235548202</v>
      </c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>
        <v>98.736000000000004</v>
      </c>
      <c r="B72" s="1">
        <v>1.3109999999999999</v>
      </c>
      <c r="C72" s="1">
        <v>1</v>
      </c>
      <c r="D72" s="1">
        <v>0.01</v>
      </c>
      <c r="E72" s="1">
        <v>3.1E-2</v>
      </c>
      <c r="F72" s="1" t="s">
        <v>20</v>
      </c>
      <c r="G72" s="1"/>
      <c r="H72" s="1">
        <v>2.5494718280623099</v>
      </c>
      <c r="I72" s="1">
        <v>2.7041996426781498</v>
      </c>
      <c r="J72" s="1">
        <v>2.8491518316586602</v>
      </c>
      <c r="K72" s="1">
        <v>3.16368803400026</v>
      </c>
      <c r="L72" s="1">
        <v>3.48752687934113</v>
      </c>
      <c r="M72" s="1"/>
      <c r="N72" s="1">
        <v>2.5797843883501801</v>
      </c>
      <c r="O72" s="1">
        <v>2.6777121346759398</v>
      </c>
      <c r="P72" s="1">
        <v>2.8769929686910598</v>
      </c>
      <c r="Q72" s="1">
        <v>3.1759923957284499</v>
      </c>
      <c r="R72" s="1">
        <v>3.54428615053373</v>
      </c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>
        <v>98.736000000000004</v>
      </c>
      <c r="B73" s="1">
        <v>1.3109999999999999</v>
      </c>
      <c r="C73" s="1">
        <v>3</v>
      </c>
      <c r="D73" s="1">
        <v>0.01</v>
      </c>
      <c r="E73" s="1">
        <v>3.0000000000000001E-3</v>
      </c>
      <c r="F73" s="1" t="s">
        <v>20</v>
      </c>
      <c r="G73" s="1"/>
      <c r="H73" s="1">
        <v>7.4221402136241403</v>
      </c>
      <c r="I73" s="1">
        <v>7.4500106469823697</v>
      </c>
      <c r="J73" s="1">
        <v>7.5196391519233003</v>
      </c>
      <c r="K73" s="1">
        <v>7.6683199468694001</v>
      </c>
      <c r="L73" s="1">
        <v>7.7913660438034196</v>
      </c>
      <c r="M73" s="1"/>
      <c r="N73" s="1">
        <v>7.3730297927511401</v>
      </c>
      <c r="O73" s="1">
        <v>7.5058431137758301</v>
      </c>
      <c r="P73" s="1">
        <v>7.5504197517106197</v>
      </c>
      <c r="Q73" s="1">
        <v>7.6237025344834199</v>
      </c>
      <c r="R73" s="1">
        <v>7.8678943324576096</v>
      </c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>
        <v>98.736000000000004</v>
      </c>
      <c r="B74" s="1">
        <v>1.3109999999999999</v>
      </c>
      <c r="C74" s="1">
        <v>3</v>
      </c>
      <c r="D74" s="1">
        <v>0.01</v>
      </c>
      <c r="E74" s="1">
        <v>1.4999999999999999E-2</v>
      </c>
      <c r="F74" s="1" t="s">
        <v>20</v>
      </c>
      <c r="G74" s="1"/>
      <c r="H74" s="1">
        <v>7.4915191309270401</v>
      </c>
      <c r="I74" s="1">
        <v>7.4634350864679098</v>
      </c>
      <c r="J74" s="1">
        <v>7.56499047992261</v>
      </c>
      <c r="K74" s="1">
        <v>7.6484460216496499</v>
      </c>
      <c r="L74" s="1">
        <v>7.7855435233069796</v>
      </c>
      <c r="M74" s="1"/>
      <c r="N74" s="1">
        <v>7.4135262366125296</v>
      </c>
      <c r="O74" s="1">
        <v>7.4685937262572297</v>
      </c>
      <c r="P74" s="1">
        <v>7.5589491468332204</v>
      </c>
      <c r="Q74" s="1">
        <v>7.6576801194702799</v>
      </c>
      <c r="R74" s="1">
        <v>7.9113633412811497</v>
      </c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>
        <v>98.736000000000004</v>
      </c>
      <c r="B75" s="1">
        <v>1.3109999999999999</v>
      </c>
      <c r="C75" s="1">
        <v>3</v>
      </c>
      <c r="D75" s="1">
        <v>0.01</v>
      </c>
      <c r="E75" s="1">
        <v>0.03</v>
      </c>
      <c r="F75" s="1" t="s">
        <v>20</v>
      </c>
      <c r="G75" s="1"/>
      <c r="H75" s="1">
        <v>7.4487037530792604</v>
      </c>
      <c r="I75" s="1">
        <v>7.4519699467964697</v>
      </c>
      <c r="J75" s="1">
        <v>7.5627976835607802</v>
      </c>
      <c r="K75" s="1">
        <v>7.6392336241232801</v>
      </c>
      <c r="L75" s="1">
        <v>7.8640360336869604</v>
      </c>
      <c r="M75" s="1"/>
      <c r="N75" s="1">
        <v>7.3918942450495297</v>
      </c>
      <c r="O75" s="1">
        <v>7.4930132982678499</v>
      </c>
      <c r="P75" s="1">
        <v>7.4819673109676703</v>
      </c>
      <c r="Q75" s="1">
        <v>7.6597250093009697</v>
      </c>
      <c r="R75" s="1">
        <v>7.7875261770531097</v>
      </c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>
        <v>98.736000000000004</v>
      </c>
      <c r="B76" s="1">
        <v>1.3109999999999999</v>
      </c>
      <c r="C76" s="1">
        <v>3</v>
      </c>
      <c r="D76" s="1">
        <v>0.01</v>
      </c>
      <c r="E76" s="1">
        <v>4.4999999999999998E-2</v>
      </c>
      <c r="F76" s="1" t="s">
        <v>20</v>
      </c>
      <c r="G76" s="1"/>
      <c r="H76" s="1">
        <v>7.3308796479378797</v>
      </c>
      <c r="I76" s="1">
        <v>7.4541009464495902</v>
      </c>
      <c r="J76" s="1">
        <v>7.5181785246349202</v>
      </c>
      <c r="K76" s="1">
        <v>7.6182628654282203</v>
      </c>
      <c r="L76" s="1">
        <v>7.8626215656075198</v>
      </c>
      <c r="M76" s="1"/>
      <c r="N76" s="1">
        <v>7.4286184720352102</v>
      </c>
      <c r="O76" s="1">
        <v>7.4902936111336098</v>
      </c>
      <c r="P76" s="1">
        <v>7.57248298077916</v>
      </c>
      <c r="Q76" s="1">
        <v>7.6766623819671498</v>
      </c>
      <c r="R76" s="1">
        <v>7.8524674344079299</v>
      </c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>
        <v>98.736000000000004</v>
      </c>
      <c r="B77" s="1">
        <v>1.3109999999999999</v>
      </c>
      <c r="C77" s="1">
        <v>3</v>
      </c>
      <c r="D77" s="1">
        <v>0.01</v>
      </c>
      <c r="E77" s="1">
        <v>0.06</v>
      </c>
      <c r="F77" s="1" t="s">
        <v>20</v>
      </c>
      <c r="G77" s="1"/>
      <c r="H77" s="1">
        <v>7.3786590340374199</v>
      </c>
      <c r="I77" s="1">
        <v>7.4429366409302302</v>
      </c>
      <c r="J77" s="1">
        <v>7.5497124892807701</v>
      </c>
      <c r="K77" s="1">
        <v>7.7141868642866198</v>
      </c>
      <c r="L77" s="1">
        <v>7.91558057828433</v>
      </c>
      <c r="M77" s="1"/>
      <c r="N77" s="1">
        <v>7.4021006058971999</v>
      </c>
      <c r="O77" s="1">
        <v>7.4734400319935999</v>
      </c>
      <c r="P77" s="1">
        <v>7.5765280681909299</v>
      </c>
      <c r="Q77" s="1">
        <v>7.6818743908959801</v>
      </c>
      <c r="R77" s="1">
        <v>7.7319138789613397</v>
      </c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>
        <v>98.736000000000004</v>
      </c>
      <c r="B78" s="1">
        <v>1.3109999999999999</v>
      </c>
      <c r="C78" s="1">
        <v>3</v>
      </c>
      <c r="D78" s="1">
        <v>0.01</v>
      </c>
      <c r="E78" s="1">
        <v>0.09</v>
      </c>
      <c r="F78" s="1" t="s">
        <v>20</v>
      </c>
      <c r="G78" s="1"/>
      <c r="H78" s="1">
        <v>7.3535873695365996</v>
      </c>
      <c r="I78" s="1">
        <v>7.16984587869148</v>
      </c>
      <c r="J78" s="1">
        <v>7.4984335323698996</v>
      </c>
      <c r="K78" s="1">
        <v>7.6466391498505901</v>
      </c>
      <c r="L78" s="1">
        <v>7.8655972775021796</v>
      </c>
      <c r="M78" s="1"/>
      <c r="N78" s="1">
        <v>7.4337698147459603</v>
      </c>
      <c r="O78" s="1">
        <v>7.8174724287048898</v>
      </c>
      <c r="P78" s="1">
        <v>7.5228519437448496</v>
      </c>
      <c r="Q78" s="1">
        <v>7.7366450250977099</v>
      </c>
      <c r="R78" s="1">
        <v>7.8893851234922501</v>
      </c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>
        <v>98.736000000000004</v>
      </c>
      <c r="B79" s="1">
        <v>1.3109999999999999</v>
      </c>
      <c r="C79" s="1">
        <v>3</v>
      </c>
      <c r="D79" s="1">
        <v>0.01</v>
      </c>
      <c r="E79" s="1">
        <v>9.2999999999999999E-2</v>
      </c>
      <c r="F79" s="1" t="s">
        <v>20</v>
      </c>
      <c r="G79" s="1"/>
      <c r="H79" s="1">
        <v>7.3891194722547704</v>
      </c>
      <c r="I79" s="1">
        <v>7.4658018289538699</v>
      </c>
      <c r="J79" s="1">
        <v>7.57732042433625</v>
      </c>
      <c r="K79" s="1">
        <v>7.6937581924946903</v>
      </c>
      <c r="L79" s="1">
        <v>7.9085496566474296</v>
      </c>
      <c r="M79" s="1"/>
      <c r="N79" s="1">
        <v>7.4415392433590597</v>
      </c>
      <c r="O79" s="1">
        <v>7.3982387225322901</v>
      </c>
      <c r="P79" s="1">
        <v>7.6226136788476904</v>
      </c>
      <c r="Q79" s="1">
        <v>7.6239509805835102</v>
      </c>
      <c r="R79" s="1">
        <v>7.8296595468464201</v>
      </c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>
        <v>98.736000000000004</v>
      </c>
      <c r="B80" s="1">
        <v>1.3109999999999999</v>
      </c>
      <c r="C80" s="1">
        <v>7</v>
      </c>
      <c r="D80" s="1">
        <v>0.01</v>
      </c>
      <c r="E80" s="1">
        <v>7.0000000000000001E-3</v>
      </c>
      <c r="F80" s="1" t="s">
        <v>20</v>
      </c>
      <c r="G80" s="1"/>
      <c r="H80" s="1">
        <v>17.274169495137102</v>
      </c>
      <c r="I80" s="1">
        <v>17.103857990653299</v>
      </c>
      <c r="J80" s="1">
        <v>17.122766256329999</v>
      </c>
      <c r="K80" s="1">
        <v>17.4022436932798</v>
      </c>
      <c r="L80" s="1">
        <v>17.299266272249898</v>
      </c>
      <c r="M80" s="1"/>
      <c r="N80" s="1">
        <v>17.026595767663</v>
      </c>
      <c r="O80" s="1">
        <v>17.120392336538199</v>
      </c>
      <c r="P80" s="1">
        <v>17.314204596875701</v>
      </c>
      <c r="Q80" s="1">
        <v>17.296449841995301</v>
      </c>
      <c r="R80" s="1">
        <v>17.384825381292501</v>
      </c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>
        <v>98.736000000000004</v>
      </c>
      <c r="B81" s="1">
        <v>1.3109999999999999</v>
      </c>
      <c r="C81" s="1">
        <v>7</v>
      </c>
      <c r="D81" s="1">
        <v>0.01</v>
      </c>
      <c r="E81" s="1">
        <v>3.5000000000000003E-2</v>
      </c>
      <c r="F81" s="1" t="s">
        <v>20</v>
      </c>
      <c r="G81" s="1"/>
      <c r="H81" s="1">
        <v>17.214411072732702</v>
      </c>
      <c r="I81" s="1">
        <v>17.208352273708901</v>
      </c>
      <c r="J81" s="1">
        <v>17.3122198080559</v>
      </c>
      <c r="K81" s="1">
        <v>17.530918704167</v>
      </c>
      <c r="L81" s="1">
        <v>17.2837576560364</v>
      </c>
      <c r="M81" s="1"/>
      <c r="N81" s="1">
        <v>17.230856031341499</v>
      </c>
      <c r="O81" s="1">
        <v>17.1684514040906</v>
      </c>
      <c r="P81" s="1">
        <v>17.415287994991601</v>
      </c>
      <c r="Q81" s="1">
        <v>17.248732181024</v>
      </c>
      <c r="R81" s="1">
        <v>17.1932324452962</v>
      </c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>
        <v>98.736000000000004</v>
      </c>
      <c r="B82" s="1">
        <v>1.3109999999999999</v>
      </c>
      <c r="C82" s="1">
        <v>7</v>
      </c>
      <c r="D82" s="1">
        <v>0.01</v>
      </c>
      <c r="E82" s="1">
        <v>7.0000000000000007E-2</v>
      </c>
      <c r="F82" s="1" t="s">
        <v>20</v>
      </c>
      <c r="G82" s="1"/>
      <c r="H82" s="1">
        <v>17.2185999988445</v>
      </c>
      <c r="I82" s="1">
        <v>17.063988942035099</v>
      </c>
      <c r="J82" s="1">
        <v>17.396186833019101</v>
      </c>
      <c r="K82" s="1">
        <v>17.257032140351601</v>
      </c>
      <c r="L82" s="1">
        <v>17.4430137206929</v>
      </c>
      <c r="M82" s="1"/>
      <c r="N82" s="1">
        <v>17.228749308096202</v>
      </c>
      <c r="O82" s="1">
        <v>17.1916477494646</v>
      </c>
      <c r="P82" s="1">
        <v>17.274957955592399</v>
      </c>
      <c r="Q82" s="1">
        <v>17.319845930749398</v>
      </c>
      <c r="R82" s="1">
        <v>17.222757806076899</v>
      </c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>
        <v>98.736000000000004</v>
      </c>
      <c r="B83" s="1">
        <v>1.3109999999999999</v>
      </c>
      <c r="C83" s="1">
        <v>7</v>
      </c>
      <c r="D83" s="1">
        <v>0.01</v>
      </c>
      <c r="E83" s="1">
        <v>0.105</v>
      </c>
      <c r="F83" s="1" t="s">
        <v>20</v>
      </c>
      <c r="G83" s="1"/>
      <c r="H83" s="1">
        <v>17.272601993747099</v>
      </c>
      <c r="I83" s="1">
        <v>17.117893020208999</v>
      </c>
      <c r="J83" s="1">
        <v>17.3179678975977</v>
      </c>
      <c r="K83" s="1">
        <v>17.314339956971398</v>
      </c>
      <c r="L83" s="1">
        <v>17.543356497272999</v>
      </c>
      <c r="M83" s="1"/>
      <c r="N83" s="1">
        <v>17.119397248788498</v>
      </c>
      <c r="O83" s="1">
        <v>17.252555976375898</v>
      </c>
      <c r="P83" s="1">
        <v>17.195702719006601</v>
      </c>
      <c r="Q83" s="1">
        <v>17.379720495642299</v>
      </c>
      <c r="R83" s="1">
        <v>17.512372135717499</v>
      </c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>
        <v>98.736000000000004</v>
      </c>
      <c r="B84" s="1">
        <v>1.3109999999999999</v>
      </c>
      <c r="C84" s="1">
        <v>7</v>
      </c>
      <c r="D84" s="1">
        <v>0.01</v>
      </c>
      <c r="E84" s="1">
        <v>0.14000000000000001</v>
      </c>
      <c r="F84" s="1" t="s">
        <v>20</v>
      </c>
      <c r="G84" s="1"/>
      <c r="H84" s="1">
        <v>17.1132761359985</v>
      </c>
      <c r="I84" s="1">
        <v>17.066349493566399</v>
      </c>
      <c r="J84" s="1">
        <v>17.1371409732612</v>
      </c>
      <c r="K84" s="1">
        <v>17.308479153944202</v>
      </c>
      <c r="L84" s="1">
        <v>17.289951608325499</v>
      </c>
      <c r="M84" s="1"/>
      <c r="N84" s="1">
        <v>17.024812419217699</v>
      </c>
      <c r="O84" s="1">
        <v>17.198366588236599</v>
      </c>
      <c r="P84" s="1">
        <v>17.0866499654027</v>
      </c>
      <c r="Q84" s="1">
        <v>17.403834705107801</v>
      </c>
      <c r="R84" s="1">
        <v>17.469105396912202</v>
      </c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>
        <v>98.736000000000004</v>
      </c>
      <c r="B85" s="1">
        <v>1.3109999999999999</v>
      </c>
      <c r="C85" s="1">
        <v>7</v>
      </c>
      <c r="D85" s="1">
        <v>0.01</v>
      </c>
      <c r="E85" s="1">
        <v>0.21</v>
      </c>
      <c r="F85" s="1" t="s">
        <v>20</v>
      </c>
      <c r="G85" s="1"/>
      <c r="H85" s="1">
        <v>17.223453134963101</v>
      </c>
      <c r="I85" s="1">
        <v>17.245690162129399</v>
      </c>
      <c r="J85" s="1">
        <v>17.2282537056638</v>
      </c>
      <c r="K85" s="1">
        <v>17.313782390863501</v>
      </c>
      <c r="L85" s="1">
        <v>17.399688307282901</v>
      </c>
      <c r="M85" s="1"/>
      <c r="N85" s="1">
        <v>17.0694180367271</v>
      </c>
      <c r="O85" s="1">
        <v>17.103541846228499</v>
      </c>
      <c r="P85" s="1">
        <v>17.177263025128699</v>
      </c>
      <c r="Q85" s="1">
        <v>17.2798891962791</v>
      </c>
      <c r="R85" s="1">
        <v>17.4189203844454</v>
      </c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>
        <v>98.736000000000004</v>
      </c>
      <c r="B86" s="1">
        <v>1.3109999999999999</v>
      </c>
      <c r="C86" s="1">
        <v>7</v>
      </c>
      <c r="D86" s="1">
        <v>0.01</v>
      </c>
      <c r="E86" s="1">
        <v>0.217</v>
      </c>
      <c r="F86" s="1" t="s">
        <v>20</v>
      </c>
      <c r="G86" s="1"/>
      <c r="H86" s="1">
        <v>17.160247613287599</v>
      </c>
      <c r="I86" s="1">
        <v>17.1078579469524</v>
      </c>
      <c r="J86" s="1">
        <v>17.194280512346801</v>
      </c>
      <c r="K86" s="1">
        <v>17.259279072095801</v>
      </c>
      <c r="L86" s="1">
        <v>17.421744789590999</v>
      </c>
      <c r="M86" s="1"/>
      <c r="N86" s="1">
        <v>17.161497283951899</v>
      </c>
      <c r="O86" s="1">
        <v>16.998395791541</v>
      </c>
      <c r="P86" s="1">
        <v>17.3485925498026</v>
      </c>
      <c r="Q86" s="1">
        <v>17.3254513725343</v>
      </c>
      <c r="R86" s="1">
        <v>17.279474967425401</v>
      </c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>
        <v>98.736000000000004</v>
      </c>
      <c r="B87" s="1">
        <v>1.3109999999999999</v>
      </c>
      <c r="C87" s="1">
        <v>11</v>
      </c>
      <c r="D87" s="1">
        <v>0.01</v>
      </c>
      <c r="E87" s="1">
        <v>1.0999999999999999E-2</v>
      </c>
      <c r="F87" s="1" t="s">
        <v>20</v>
      </c>
      <c r="G87" s="1"/>
      <c r="H87" s="1">
        <v>26.8980054929843</v>
      </c>
      <c r="I87" s="1">
        <v>26.8235117553225</v>
      </c>
      <c r="J87" s="1">
        <v>26.870883878258901</v>
      </c>
      <c r="K87" s="1">
        <v>26.955565217251301</v>
      </c>
      <c r="L87" s="1">
        <v>27.037105823729402</v>
      </c>
      <c r="M87" s="1"/>
      <c r="N87" s="1">
        <v>26.647079460257199</v>
      </c>
      <c r="O87" s="1">
        <v>26.8083322450826</v>
      </c>
      <c r="P87" s="1">
        <v>27.012150456406498</v>
      </c>
      <c r="Q87" s="1">
        <v>26.707251994616399</v>
      </c>
      <c r="R87" s="1">
        <v>26.940915683829999</v>
      </c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>
        <v>98.736000000000004</v>
      </c>
      <c r="B88" s="1">
        <v>1.3109999999999999</v>
      </c>
      <c r="C88" s="1">
        <v>11</v>
      </c>
      <c r="D88" s="1">
        <v>0.01</v>
      </c>
      <c r="E88" s="1">
        <v>5.5E-2</v>
      </c>
      <c r="F88" s="1" t="s">
        <v>20</v>
      </c>
      <c r="G88" s="1"/>
      <c r="H88" s="1">
        <v>26.842213391590899</v>
      </c>
      <c r="I88" s="1">
        <v>26.817539453879199</v>
      </c>
      <c r="J88" s="1">
        <v>26.7698487321831</v>
      </c>
      <c r="K88" s="1">
        <v>26.880006883021299</v>
      </c>
      <c r="L88" s="1">
        <v>27.294334361244101</v>
      </c>
      <c r="M88" s="1"/>
      <c r="N88" s="1">
        <v>26.864461218644902</v>
      </c>
      <c r="O88" s="1">
        <v>26.940209133213902</v>
      </c>
      <c r="P88" s="1">
        <v>26.832880098649198</v>
      </c>
      <c r="Q88" s="1">
        <v>27.023690899310999</v>
      </c>
      <c r="R88" s="1">
        <v>26.826474103039001</v>
      </c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>
        <v>98.736000000000004</v>
      </c>
      <c r="B89" s="1">
        <v>1.3109999999999999</v>
      </c>
      <c r="C89" s="1">
        <v>11</v>
      </c>
      <c r="D89" s="1">
        <v>0.01</v>
      </c>
      <c r="E89" s="1">
        <v>0.11</v>
      </c>
      <c r="F89" s="1" t="s">
        <v>20</v>
      </c>
      <c r="G89" s="1"/>
      <c r="H89" s="1">
        <v>26.8794623458244</v>
      </c>
      <c r="I89" s="1">
        <v>26.660554555725099</v>
      </c>
      <c r="J89" s="1">
        <v>26.9313115383979</v>
      </c>
      <c r="K89" s="1">
        <v>26.9212717849956</v>
      </c>
      <c r="L89" s="1">
        <v>26.997801561990599</v>
      </c>
      <c r="M89" s="1"/>
      <c r="N89" s="1">
        <v>26.8310804407968</v>
      </c>
      <c r="O89" s="1">
        <v>26.766802606571101</v>
      </c>
      <c r="P89" s="1">
        <v>26.981390426854599</v>
      </c>
      <c r="Q89" s="1">
        <v>26.934354300370501</v>
      </c>
      <c r="R89" s="1">
        <v>26.8285371771162</v>
      </c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>
        <v>98.736000000000004</v>
      </c>
      <c r="B90" s="1">
        <v>1.3109999999999999</v>
      </c>
      <c r="C90" s="1">
        <v>11</v>
      </c>
      <c r="D90" s="1">
        <v>0.01</v>
      </c>
      <c r="E90" s="1">
        <v>0.16500000000000001</v>
      </c>
      <c r="F90" s="1" t="s">
        <v>20</v>
      </c>
      <c r="G90" s="1"/>
      <c r="H90" s="1">
        <v>26.733882885256701</v>
      </c>
      <c r="I90" s="1">
        <v>26.779475619622399</v>
      </c>
      <c r="J90" s="1">
        <v>27.101621480723701</v>
      </c>
      <c r="K90" s="1">
        <v>26.902656003166499</v>
      </c>
      <c r="L90" s="1">
        <v>27.249866041489501</v>
      </c>
      <c r="M90" s="1"/>
      <c r="N90" s="1">
        <v>26.862145012413599</v>
      </c>
      <c r="O90" s="1">
        <v>26.4749992849618</v>
      </c>
      <c r="P90" s="1">
        <v>26.672020360436498</v>
      </c>
      <c r="Q90" s="1">
        <v>26.868897861471201</v>
      </c>
      <c r="R90" s="1">
        <v>27.085161367320101</v>
      </c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>
        <v>98.736000000000004</v>
      </c>
      <c r="B91" s="1">
        <v>1.3109999999999999</v>
      </c>
      <c r="C91" s="1">
        <v>11</v>
      </c>
      <c r="D91" s="1">
        <v>0.01</v>
      </c>
      <c r="E91" s="1">
        <v>0.22</v>
      </c>
      <c r="F91" s="1" t="s">
        <v>20</v>
      </c>
      <c r="G91" s="1"/>
      <c r="H91" s="1">
        <v>26.656558347906302</v>
      </c>
      <c r="I91" s="1">
        <v>26.537228454021001</v>
      </c>
      <c r="J91" s="1">
        <v>26.926527828510899</v>
      </c>
      <c r="K91" s="1">
        <v>27.0757205479063</v>
      </c>
      <c r="L91" s="1">
        <v>27.029510081549098</v>
      </c>
      <c r="M91" s="1"/>
      <c r="N91" s="1">
        <v>26.694922051890199</v>
      </c>
      <c r="O91" s="1">
        <v>26.789116975060399</v>
      </c>
      <c r="P91" s="1">
        <v>26.889590497679801</v>
      </c>
      <c r="Q91" s="1">
        <v>26.8588147833911</v>
      </c>
      <c r="R91" s="1">
        <v>26.7814988241112</v>
      </c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>
        <v>98.736000000000004</v>
      </c>
      <c r="B92" s="1">
        <v>1.3109999999999999</v>
      </c>
      <c r="C92" s="1">
        <v>11</v>
      </c>
      <c r="D92" s="1">
        <v>0.01</v>
      </c>
      <c r="E92" s="1">
        <v>0.33</v>
      </c>
      <c r="F92" s="1" t="s">
        <v>20</v>
      </c>
      <c r="G92" s="1"/>
      <c r="H92" s="1">
        <v>26.949347547997601</v>
      </c>
      <c r="I92" s="1">
        <v>26.8276245680518</v>
      </c>
      <c r="J92" s="1">
        <v>27.037706456967602</v>
      </c>
      <c r="K92" s="1">
        <v>27.089784241027399</v>
      </c>
      <c r="L92" s="1">
        <v>26.946032345377802</v>
      </c>
      <c r="M92" s="1"/>
      <c r="N92" s="1">
        <v>26.957125313570199</v>
      </c>
      <c r="O92" s="1">
        <v>26.467108365418699</v>
      </c>
      <c r="P92" s="1">
        <v>27.012384098949099</v>
      </c>
      <c r="Q92" s="1">
        <v>27.145103894365999</v>
      </c>
      <c r="R92" s="1">
        <v>27.288135220190899</v>
      </c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>
        <v>98.736000000000004</v>
      </c>
      <c r="B93" s="1">
        <v>1.3109999999999999</v>
      </c>
      <c r="C93" s="1">
        <v>11</v>
      </c>
      <c r="D93" s="1">
        <v>0.01</v>
      </c>
      <c r="E93" s="1">
        <v>0.34100000000000003</v>
      </c>
      <c r="F93" s="1" t="s">
        <v>20</v>
      </c>
      <c r="G93" s="1"/>
      <c r="H93" s="1">
        <v>27.023642210271401</v>
      </c>
      <c r="I93" s="1">
        <v>26.807833418532201</v>
      </c>
      <c r="J93" s="1">
        <v>26.722127497459901</v>
      </c>
      <c r="K93" s="1">
        <v>27.019888759260901</v>
      </c>
      <c r="L93" s="1">
        <v>26.985799961014699</v>
      </c>
      <c r="M93" s="1"/>
      <c r="N93" s="1">
        <v>26.791004133877401</v>
      </c>
      <c r="O93" s="1">
        <v>26.830384641126201</v>
      </c>
      <c r="P93" s="1">
        <v>26.8792875570558</v>
      </c>
      <c r="Q93" s="1">
        <v>26.742559983593399</v>
      </c>
      <c r="R93" s="1">
        <v>27.022716330840201</v>
      </c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>
        <v>98.736000000000004</v>
      </c>
      <c r="B94" s="1">
        <v>1.3109999999999999</v>
      </c>
      <c r="C94" s="1">
        <v>15</v>
      </c>
      <c r="D94" s="1">
        <v>0.01</v>
      </c>
      <c r="E94" s="1">
        <v>1.4999999999999999E-2</v>
      </c>
      <c r="F94" s="1" t="s">
        <v>20</v>
      </c>
      <c r="G94" s="1"/>
      <c r="H94" s="1">
        <v>36.622232811504297</v>
      </c>
      <c r="I94" s="1">
        <v>36.405937979920999</v>
      </c>
      <c r="J94" s="1">
        <v>36.296709629157903</v>
      </c>
      <c r="K94" s="1">
        <v>36.534830882194299</v>
      </c>
      <c r="L94" s="1">
        <v>36.348512800463197</v>
      </c>
      <c r="M94" s="1"/>
      <c r="N94" s="1">
        <v>36.081269374204098</v>
      </c>
      <c r="O94" s="1">
        <v>36.441845078475801</v>
      </c>
      <c r="P94" s="1">
        <v>36.382578867111903</v>
      </c>
      <c r="Q94" s="1">
        <v>36.398174367467497</v>
      </c>
      <c r="R94" s="1">
        <v>36.320074269989902</v>
      </c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>
        <v>98.736000000000004</v>
      </c>
      <c r="B95" s="1">
        <v>1.3109999999999999</v>
      </c>
      <c r="C95" s="1">
        <v>15</v>
      </c>
      <c r="D95" s="1">
        <v>0.01</v>
      </c>
      <c r="E95" s="1">
        <v>7.4999999999999997E-2</v>
      </c>
      <c r="F95" s="1" t="s">
        <v>20</v>
      </c>
      <c r="G95" s="1"/>
      <c r="H95" s="1">
        <v>36.459050079924502</v>
      </c>
      <c r="I95" s="1">
        <v>36.3911655020216</v>
      </c>
      <c r="J95" s="1">
        <v>36.437375936103301</v>
      </c>
      <c r="K95" s="1">
        <v>36.440420568648896</v>
      </c>
      <c r="L95" s="1">
        <v>36.296107851451197</v>
      </c>
      <c r="M95" s="1"/>
      <c r="N95" s="1">
        <v>36.420921102707702</v>
      </c>
      <c r="O95" s="1">
        <v>36.160996569124897</v>
      </c>
      <c r="P95" s="1">
        <v>36.529374244641303</v>
      </c>
      <c r="Q95" s="1">
        <v>36.570241142524203</v>
      </c>
      <c r="R95" s="1">
        <v>36.576564370308901</v>
      </c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>
        <v>98.736000000000004</v>
      </c>
      <c r="B96" s="1">
        <v>1.3109999999999999</v>
      </c>
      <c r="C96" s="1">
        <v>15</v>
      </c>
      <c r="D96" s="1">
        <v>0.01</v>
      </c>
      <c r="E96" s="1">
        <v>0.15</v>
      </c>
      <c r="F96" s="1" t="s">
        <v>20</v>
      </c>
      <c r="G96" s="1"/>
      <c r="H96" s="1">
        <v>36.0293735574501</v>
      </c>
      <c r="I96" s="1">
        <v>36.3487844275461</v>
      </c>
      <c r="J96" s="1">
        <v>36.261301766325502</v>
      </c>
      <c r="K96" s="1">
        <v>36.531038026562697</v>
      </c>
      <c r="L96" s="1">
        <v>36.628696163625101</v>
      </c>
      <c r="M96" s="1"/>
      <c r="N96" s="1">
        <v>36.635439298209</v>
      </c>
      <c r="O96" s="1">
        <v>36.504153792900603</v>
      </c>
      <c r="P96" s="1">
        <v>36.163993013709899</v>
      </c>
      <c r="Q96" s="1">
        <v>36.4437996336938</v>
      </c>
      <c r="R96" s="1">
        <v>36.830123108043097</v>
      </c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>
        <v>98.736000000000004</v>
      </c>
      <c r="B97" s="1">
        <v>1.3109999999999999</v>
      </c>
      <c r="C97" s="1">
        <v>15</v>
      </c>
      <c r="D97" s="1">
        <v>0.01</v>
      </c>
      <c r="E97" s="1">
        <v>0.22500000000000001</v>
      </c>
      <c r="F97" s="1" t="s">
        <v>20</v>
      </c>
      <c r="G97" s="1"/>
      <c r="H97" s="1">
        <v>36.355849559464801</v>
      </c>
      <c r="I97" s="1">
        <v>36.1770812012684</v>
      </c>
      <c r="J97" s="1">
        <v>36.136774198373701</v>
      </c>
      <c r="K97" s="1">
        <v>36.556988319770497</v>
      </c>
      <c r="L97" s="1">
        <v>36.493821319480801</v>
      </c>
      <c r="M97" s="1"/>
      <c r="N97" s="1">
        <v>36.175825580409402</v>
      </c>
      <c r="O97" s="1">
        <v>36.405855374528798</v>
      </c>
      <c r="P97" s="1">
        <v>36.395823803558599</v>
      </c>
      <c r="Q97" s="1">
        <v>36.476782232266601</v>
      </c>
      <c r="R97" s="1">
        <v>36.300827801274501</v>
      </c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>
        <v>98.736000000000004</v>
      </c>
      <c r="B98" s="1">
        <v>1.3109999999999999</v>
      </c>
      <c r="C98" s="1">
        <v>15</v>
      </c>
      <c r="D98" s="1">
        <v>0.01</v>
      </c>
      <c r="E98" s="1">
        <v>0.3</v>
      </c>
      <c r="F98" s="1" t="s">
        <v>20</v>
      </c>
      <c r="G98" s="1"/>
      <c r="H98" s="1">
        <v>36.262437236925102</v>
      </c>
      <c r="I98" s="1">
        <v>36.423249359114102</v>
      </c>
      <c r="J98" s="1">
        <v>36.6747254957926</v>
      </c>
      <c r="K98" s="1">
        <v>36.449591426414798</v>
      </c>
      <c r="L98" s="1">
        <v>36.571570008376099</v>
      </c>
      <c r="M98" s="1"/>
      <c r="N98" s="1">
        <v>36.254224090734098</v>
      </c>
      <c r="O98" s="1">
        <v>36.364333094518798</v>
      </c>
      <c r="P98" s="1">
        <v>36.515488487397</v>
      </c>
      <c r="Q98" s="1">
        <v>36.394056518010899</v>
      </c>
      <c r="R98" s="1">
        <v>36.4881868990268</v>
      </c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>
        <v>98.736000000000004</v>
      </c>
      <c r="B99" s="1">
        <v>1.3109999999999999</v>
      </c>
      <c r="C99" s="1">
        <v>15</v>
      </c>
      <c r="D99" s="1">
        <v>0.01</v>
      </c>
      <c r="E99" s="1">
        <v>0.45</v>
      </c>
      <c r="F99" s="1" t="s">
        <v>20</v>
      </c>
      <c r="G99" s="1"/>
      <c r="H99" s="1">
        <v>36.311529910970599</v>
      </c>
      <c r="I99" s="1">
        <v>36.030831051075197</v>
      </c>
      <c r="J99" s="1">
        <v>36.262243522363697</v>
      </c>
      <c r="K99" s="1">
        <v>36.195870050621103</v>
      </c>
      <c r="L99" s="1">
        <v>36.701898144722598</v>
      </c>
      <c r="M99" s="1"/>
      <c r="N99" s="1">
        <v>36.323232293875201</v>
      </c>
      <c r="O99" s="1">
        <v>36.348254825086599</v>
      </c>
      <c r="P99" s="1">
        <v>36.086851629545301</v>
      </c>
      <c r="Q99" s="1">
        <v>36.953637427036</v>
      </c>
      <c r="R99" s="1">
        <v>36.181037625874303</v>
      </c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>
        <v>98.736000000000004</v>
      </c>
      <c r="B100" s="1">
        <v>1.3109999999999999</v>
      </c>
      <c r="C100" s="1">
        <v>15</v>
      </c>
      <c r="D100" s="1">
        <v>0.01</v>
      </c>
      <c r="E100" s="1">
        <v>0.46500000000000002</v>
      </c>
      <c r="F100" s="1" t="s">
        <v>20</v>
      </c>
      <c r="G100" s="1"/>
      <c r="H100" s="1">
        <v>36.316047975400998</v>
      </c>
      <c r="I100" s="1">
        <v>36.384447406361303</v>
      </c>
      <c r="J100" s="1">
        <v>36.3282557704567</v>
      </c>
      <c r="K100" s="1">
        <v>36.5387844926057</v>
      </c>
      <c r="L100" s="1">
        <v>36.184941936664003</v>
      </c>
      <c r="M100" s="1"/>
      <c r="N100" s="1">
        <v>36.429080567988599</v>
      </c>
      <c r="O100" s="1">
        <v>36.5064958077078</v>
      </c>
      <c r="P100" s="1">
        <v>36.460968405611702</v>
      </c>
      <c r="Q100" s="1">
        <v>36.220094449333097</v>
      </c>
      <c r="R100" s="1">
        <v>36.636845808313403</v>
      </c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>
        <v>127.977</v>
      </c>
      <c r="B101" s="1">
        <v>1.3819999999999999</v>
      </c>
      <c r="C101" s="1">
        <v>0.1</v>
      </c>
      <c r="D101" s="1">
        <v>0.01</v>
      </c>
      <c r="E101" s="1">
        <v>1E-4</v>
      </c>
      <c r="F101" s="1" t="s">
        <v>20</v>
      </c>
      <c r="G101" s="1"/>
      <c r="H101" s="1">
        <v>0.491870260940244</v>
      </c>
      <c r="I101" s="1">
        <v>0.74662077008414196</v>
      </c>
      <c r="J101" s="1">
        <v>1.0686039653905599</v>
      </c>
      <c r="K101" s="1">
        <v>1.44625445987389</v>
      </c>
      <c r="L101" s="1">
        <v>1.86409310448056</v>
      </c>
      <c r="M101" s="1"/>
      <c r="N101" s="1">
        <v>0.491372085232053</v>
      </c>
      <c r="O101" s="1">
        <v>0.75266027184461104</v>
      </c>
      <c r="P101" s="1">
        <v>1.07207535930626</v>
      </c>
      <c r="Q101" s="1">
        <v>1.4441985329146301</v>
      </c>
      <c r="R101" s="1">
        <v>1.8750992892454399</v>
      </c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>
        <v>127.977</v>
      </c>
      <c r="B102" s="1">
        <v>1.3819999999999999</v>
      </c>
      <c r="C102" s="1">
        <v>0.1</v>
      </c>
      <c r="D102" s="1">
        <v>0.01</v>
      </c>
      <c r="E102" s="1">
        <v>5.0000000000000001E-4</v>
      </c>
      <c r="F102" s="1" t="s">
        <v>20</v>
      </c>
      <c r="G102" s="1"/>
      <c r="H102" s="1">
        <v>0.49950607735632901</v>
      </c>
      <c r="I102" s="1">
        <v>0.75570241014563</v>
      </c>
      <c r="J102" s="1">
        <v>1.07755039561896</v>
      </c>
      <c r="K102" s="1">
        <v>1.4433510933014599</v>
      </c>
      <c r="L102" s="1">
        <v>1.8565060131381299</v>
      </c>
      <c r="M102" s="1"/>
      <c r="N102" s="1">
        <v>0.49268212460880101</v>
      </c>
      <c r="O102" s="1">
        <v>0.74703064305906497</v>
      </c>
      <c r="P102" s="1">
        <v>1.0650520595817501</v>
      </c>
      <c r="Q102" s="1">
        <v>1.4571781514717901</v>
      </c>
      <c r="R102" s="1">
        <v>1.85597767519983</v>
      </c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>
        <v>127.977</v>
      </c>
      <c r="B103" s="1">
        <v>1.3819999999999999</v>
      </c>
      <c r="C103" s="1">
        <v>0.1</v>
      </c>
      <c r="D103" s="1">
        <v>0.01</v>
      </c>
      <c r="E103" s="1">
        <v>1E-3</v>
      </c>
      <c r="F103" s="1" t="s">
        <v>20</v>
      </c>
      <c r="G103" s="1"/>
      <c r="H103" s="1">
        <v>0.49502589302462402</v>
      </c>
      <c r="I103" s="1">
        <v>0.75296402811275098</v>
      </c>
      <c r="J103" s="1">
        <v>1.0835373225943601</v>
      </c>
      <c r="K103" s="1">
        <v>1.44933698580672</v>
      </c>
      <c r="L103" s="1">
        <v>1.8687869804878201</v>
      </c>
      <c r="M103" s="1"/>
      <c r="N103" s="1">
        <v>0.49474503860618102</v>
      </c>
      <c r="O103" s="1">
        <v>0.74545085495829999</v>
      </c>
      <c r="P103" s="1">
        <v>1.0765007988172099</v>
      </c>
      <c r="Q103" s="1">
        <v>1.4476322657381899</v>
      </c>
      <c r="R103" s="1">
        <v>1.8555556617403799</v>
      </c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>
        <v>127.977</v>
      </c>
      <c r="B104" s="1">
        <v>1.3819999999999999</v>
      </c>
      <c r="C104" s="1">
        <v>0.1</v>
      </c>
      <c r="D104" s="1">
        <v>0.01</v>
      </c>
      <c r="E104" s="1">
        <v>1.5E-3</v>
      </c>
      <c r="F104" s="1" t="s">
        <v>20</v>
      </c>
      <c r="G104" s="1"/>
      <c r="H104" s="1">
        <v>0.49563998170761098</v>
      </c>
      <c r="I104" s="1">
        <v>0.75558925312182801</v>
      </c>
      <c r="J104" s="1">
        <v>1.0729463491051301</v>
      </c>
      <c r="K104" s="1">
        <v>1.4453661879145101</v>
      </c>
      <c r="L104" s="1">
        <v>1.8577027561104</v>
      </c>
      <c r="M104" s="1"/>
      <c r="N104" s="1">
        <v>0.493252897560921</v>
      </c>
      <c r="O104" s="1">
        <v>0.74914456850993205</v>
      </c>
      <c r="P104" s="1">
        <v>1.06244482852153</v>
      </c>
      <c r="Q104" s="1">
        <v>1.44040930563589</v>
      </c>
      <c r="R104" s="1">
        <v>1.85696647740395</v>
      </c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>
        <v>127.977</v>
      </c>
      <c r="B105" s="1">
        <v>1.3819999999999999</v>
      </c>
      <c r="C105" s="1">
        <v>0.1</v>
      </c>
      <c r="D105" s="1">
        <v>0.01</v>
      </c>
      <c r="E105" s="1">
        <v>2E-3</v>
      </c>
      <c r="F105" s="1" t="s">
        <v>20</v>
      </c>
      <c r="G105" s="1"/>
      <c r="H105" s="1">
        <v>0.49562428671721498</v>
      </c>
      <c r="I105" s="1">
        <v>0.75680640149691103</v>
      </c>
      <c r="J105" s="1">
        <v>1.07739218817857</v>
      </c>
      <c r="K105" s="1">
        <v>1.4452005891951401</v>
      </c>
      <c r="L105" s="1">
        <v>1.87452908836203</v>
      </c>
      <c r="M105" s="1"/>
      <c r="N105" s="1">
        <v>0.49007171882436001</v>
      </c>
      <c r="O105" s="1">
        <v>0.755919532614306</v>
      </c>
      <c r="P105" s="1">
        <v>1.05934914314768</v>
      </c>
      <c r="Q105" s="1">
        <v>1.4554190226833801</v>
      </c>
      <c r="R105" s="1">
        <v>1.8568095712869801</v>
      </c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>
        <v>127.977</v>
      </c>
      <c r="B106" s="1">
        <v>1.3819999999999999</v>
      </c>
      <c r="C106" s="1">
        <v>0.1</v>
      </c>
      <c r="D106" s="1">
        <v>0.01</v>
      </c>
      <c r="E106" s="1">
        <v>3.0000000000000001E-3</v>
      </c>
      <c r="F106" s="1" t="s">
        <v>20</v>
      </c>
      <c r="G106" s="1"/>
      <c r="H106" s="1">
        <v>0.49850221437333297</v>
      </c>
      <c r="I106" s="1">
        <v>0.754379637740903</v>
      </c>
      <c r="J106" s="1">
        <v>1.08470093399282</v>
      </c>
      <c r="K106" s="1">
        <v>1.4509069008736999</v>
      </c>
      <c r="L106" s="1">
        <v>1.86486712076788</v>
      </c>
      <c r="M106" s="1"/>
      <c r="N106" s="1">
        <v>0.49819330254092498</v>
      </c>
      <c r="O106" s="1">
        <v>0.74975076056372303</v>
      </c>
      <c r="P106" s="1">
        <v>1.0777221330427</v>
      </c>
      <c r="Q106" s="1">
        <v>1.43954330272805</v>
      </c>
      <c r="R106" s="1">
        <v>1.86217185383678</v>
      </c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>
        <v>127.977</v>
      </c>
      <c r="B107" s="1">
        <v>1.3819999999999999</v>
      </c>
      <c r="C107" s="1">
        <v>0.1</v>
      </c>
      <c r="D107" s="1">
        <v>0.01</v>
      </c>
      <c r="E107" s="1">
        <v>3.0999999999999999E-3</v>
      </c>
      <c r="F107" s="1" t="s">
        <v>20</v>
      </c>
      <c r="G107" s="1"/>
      <c r="H107" s="1">
        <v>0.49593403804597902</v>
      </c>
      <c r="I107" s="1">
        <v>0.755467637254989</v>
      </c>
      <c r="J107" s="1">
        <v>1.08370759305575</v>
      </c>
      <c r="K107" s="1">
        <v>1.45371967257152</v>
      </c>
      <c r="L107" s="1">
        <v>1.8557923330363999</v>
      </c>
      <c r="M107" s="1"/>
      <c r="N107" s="1">
        <v>0.49601938911940202</v>
      </c>
      <c r="O107" s="1">
        <v>0.75644484236245702</v>
      </c>
      <c r="P107" s="1">
        <v>1.0731545313988999</v>
      </c>
      <c r="Q107" s="1">
        <v>1.4752812716872099</v>
      </c>
      <c r="R107" s="1">
        <v>1.8456538175700701</v>
      </c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>
        <v>127.977</v>
      </c>
      <c r="B108" s="1">
        <v>1.3819999999999999</v>
      </c>
      <c r="C108" s="1">
        <v>0.5</v>
      </c>
      <c r="D108" s="1">
        <v>0.01</v>
      </c>
      <c r="E108" s="1">
        <v>5.0000000000000001E-4</v>
      </c>
      <c r="F108" s="1" t="s">
        <v>20</v>
      </c>
      <c r="G108" s="1"/>
      <c r="H108" s="1">
        <v>1.32529847097586</v>
      </c>
      <c r="I108" s="1">
        <v>1.46435752882244</v>
      </c>
      <c r="J108" s="1">
        <v>1.6388779420567701</v>
      </c>
      <c r="K108" s="1">
        <v>1.9131267221268</v>
      </c>
      <c r="L108" s="1">
        <v>2.24730535839756</v>
      </c>
      <c r="M108" s="1"/>
      <c r="N108" s="1">
        <v>1.31478687969852</v>
      </c>
      <c r="O108" s="1">
        <v>1.4227848060493</v>
      </c>
      <c r="P108" s="1">
        <v>1.6470100425055201</v>
      </c>
      <c r="Q108" s="1">
        <v>1.90577640377555</v>
      </c>
      <c r="R108" s="1">
        <v>2.2463166335047702</v>
      </c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>
        <v>127.977</v>
      </c>
      <c r="B109" s="1">
        <v>1.3819999999999999</v>
      </c>
      <c r="C109" s="1">
        <v>0.5</v>
      </c>
      <c r="D109" s="1">
        <v>0.01</v>
      </c>
      <c r="E109" s="1">
        <v>2.5000000000000001E-3</v>
      </c>
      <c r="F109" s="1" t="s">
        <v>20</v>
      </c>
      <c r="G109" s="1"/>
      <c r="H109" s="1">
        <v>1.3165774716396801</v>
      </c>
      <c r="I109" s="1">
        <v>1.45204470784203</v>
      </c>
      <c r="J109" s="1">
        <v>1.6367610568442299</v>
      </c>
      <c r="K109" s="1">
        <v>1.9139243815604801</v>
      </c>
      <c r="L109" s="1">
        <v>2.2436111089989899</v>
      </c>
      <c r="M109" s="1"/>
      <c r="N109" s="1">
        <v>1.32273699298734</v>
      </c>
      <c r="O109" s="1">
        <v>1.4420788587666</v>
      </c>
      <c r="P109" s="1">
        <v>1.64191155046657</v>
      </c>
      <c r="Q109" s="1">
        <v>1.89799964722475</v>
      </c>
      <c r="R109" s="1">
        <v>2.2326686615333999</v>
      </c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>
        <v>127.977</v>
      </c>
      <c r="B110" s="1">
        <v>1.3819999999999999</v>
      </c>
      <c r="C110" s="1">
        <v>0.5</v>
      </c>
      <c r="D110" s="1">
        <v>0.01</v>
      </c>
      <c r="E110" s="1">
        <v>5.0000000000000001E-3</v>
      </c>
      <c r="F110" s="1" t="s">
        <v>20</v>
      </c>
      <c r="G110" s="1"/>
      <c r="H110" s="1">
        <v>1.3237360739470501</v>
      </c>
      <c r="I110" s="1">
        <v>1.4289321710137599</v>
      </c>
      <c r="J110" s="1">
        <v>1.6489179270124501</v>
      </c>
      <c r="K110" s="1">
        <v>1.9178899944701</v>
      </c>
      <c r="L110" s="1">
        <v>2.2545976243309398</v>
      </c>
      <c r="M110" s="1"/>
      <c r="N110" s="1">
        <v>1.3188543619453099</v>
      </c>
      <c r="O110" s="1">
        <v>1.4374383903788901</v>
      </c>
      <c r="P110" s="1">
        <v>1.6299107312508601</v>
      </c>
      <c r="Q110" s="1">
        <v>1.9014966720025499</v>
      </c>
      <c r="R110" s="1">
        <v>2.25002204581364</v>
      </c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>
        <v>127.977</v>
      </c>
      <c r="B111" s="1">
        <v>1.3819999999999999</v>
      </c>
      <c r="C111" s="1">
        <v>0.5</v>
      </c>
      <c r="D111" s="1">
        <v>0.01</v>
      </c>
      <c r="E111" s="1">
        <v>7.4999999999999997E-3</v>
      </c>
      <c r="F111" s="1" t="s">
        <v>20</v>
      </c>
      <c r="G111" s="1"/>
      <c r="H111" s="1">
        <v>1.32000163856555</v>
      </c>
      <c r="I111" s="1">
        <v>1.44475015817992</v>
      </c>
      <c r="J111" s="1">
        <v>1.64682170794336</v>
      </c>
      <c r="K111" s="1">
        <v>1.9122997238541</v>
      </c>
      <c r="L111" s="1">
        <v>2.2590289844592002</v>
      </c>
      <c r="M111" s="1"/>
      <c r="N111" s="1">
        <v>1.32189570932933</v>
      </c>
      <c r="O111" s="1">
        <v>1.4440165086368599</v>
      </c>
      <c r="P111" s="1">
        <v>1.6500312882986199</v>
      </c>
      <c r="Q111" s="1">
        <v>1.9181418359692399</v>
      </c>
      <c r="R111" s="1">
        <v>2.2526510773080499</v>
      </c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>
        <v>127.977</v>
      </c>
      <c r="B112" s="1">
        <v>1.3819999999999999</v>
      </c>
      <c r="C112" s="1">
        <v>0.5</v>
      </c>
      <c r="D112" s="1">
        <v>0.01</v>
      </c>
      <c r="E112" s="1">
        <v>0.01</v>
      </c>
      <c r="F112" s="1" t="s">
        <v>20</v>
      </c>
      <c r="G112" s="1"/>
      <c r="H112" s="1">
        <v>1.3232900681551101</v>
      </c>
      <c r="I112" s="1">
        <v>1.4509735123699901</v>
      </c>
      <c r="J112" s="1">
        <v>1.6328276953007901</v>
      </c>
      <c r="K112" s="1">
        <v>1.91228343455155</v>
      </c>
      <c r="L112" s="1">
        <v>2.2440433601340302</v>
      </c>
      <c r="M112" s="1"/>
      <c r="N112" s="1">
        <v>1.31499621797538</v>
      </c>
      <c r="O112" s="1">
        <v>1.4436375132257</v>
      </c>
      <c r="P112" s="1">
        <v>1.63834671549584</v>
      </c>
      <c r="Q112" s="1">
        <v>1.91021784928297</v>
      </c>
      <c r="R112" s="1">
        <v>2.2542176662209301</v>
      </c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>
        <v>127.977</v>
      </c>
      <c r="B113" s="1">
        <v>1.3819999999999999</v>
      </c>
      <c r="C113" s="1">
        <v>0.5</v>
      </c>
      <c r="D113" s="1">
        <v>0.01</v>
      </c>
      <c r="E113" s="1">
        <v>1.4999999999999999E-2</v>
      </c>
      <c r="F113" s="1" t="s">
        <v>20</v>
      </c>
      <c r="G113" s="1"/>
      <c r="H113" s="1">
        <v>1.3159280931683499</v>
      </c>
      <c r="I113" s="1">
        <v>1.44899557391198</v>
      </c>
      <c r="J113" s="1">
        <v>1.64241327020502</v>
      </c>
      <c r="K113" s="1">
        <v>1.9164864062081399</v>
      </c>
      <c r="L113" s="1">
        <v>2.2508314562912202</v>
      </c>
      <c r="M113" s="1"/>
      <c r="N113" s="1">
        <v>1.3240501527237301</v>
      </c>
      <c r="O113" s="1">
        <v>1.45507612277887</v>
      </c>
      <c r="P113" s="1">
        <v>1.64770553714108</v>
      </c>
      <c r="Q113" s="1">
        <v>1.9151711107943901</v>
      </c>
      <c r="R113" s="1">
        <v>2.26993731146875</v>
      </c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>
        <v>127.977</v>
      </c>
      <c r="B114" s="1">
        <v>1.3819999999999999</v>
      </c>
      <c r="C114" s="1">
        <v>0.5</v>
      </c>
      <c r="D114" s="1">
        <v>0.01</v>
      </c>
      <c r="E114" s="1">
        <v>1.55E-2</v>
      </c>
      <c r="F114" s="1" t="s">
        <v>20</v>
      </c>
      <c r="G114" s="1"/>
      <c r="H114" s="1">
        <v>1.3262146838151101</v>
      </c>
      <c r="I114" s="1">
        <v>1.45464844116222</v>
      </c>
      <c r="J114" s="1">
        <v>1.64522334739669</v>
      </c>
      <c r="K114" s="1">
        <v>1.92304690695</v>
      </c>
      <c r="L114" s="1">
        <v>2.26292591200778</v>
      </c>
      <c r="M114" s="1"/>
      <c r="N114" s="1">
        <v>1.3377559203137399</v>
      </c>
      <c r="O114" s="1">
        <v>1.4546912599427499</v>
      </c>
      <c r="P114" s="1">
        <v>1.65909053053713</v>
      </c>
      <c r="Q114" s="1">
        <v>1.8965540470636899</v>
      </c>
      <c r="R114" s="1">
        <v>2.2618868880215901</v>
      </c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>
        <v>127.977</v>
      </c>
      <c r="B115" s="1">
        <v>1.3819999999999999</v>
      </c>
      <c r="C115" s="1">
        <v>1</v>
      </c>
      <c r="D115" s="1">
        <v>0.01</v>
      </c>
      <c r="E115" s="1">
        <v>1E-3</v>
      </c>
      <c r="F115" s="1" t="s">
        <v>20</v>
      </c>
      <c r="G115" s="1"/>
      <c r="H115" s="1">
        <v>2.5365779647017299</v>
      </c>
      <c r="I115" s="1">
        <v>2.5935717333046902</v>
      </c>
      <c r="J115" s="1">
        <v>2.7382778857129302</v>
      </c>
      <c r="K115" s="1">
        <v>2.8951799058217902</v>
      </c>
      <c r="L115" s="1">
        <v>3.1195526090920298</v>
      </c>
      <c r="M115" s="1"/>
      <c r="N115" s="1">
        <v>2.51451331241012</v>
      </c>
      <c r="O115" s="1">
        <v>2.58681109676942</v>
      </c>
      <c r="P115" s="1">
        <v>2.7030853749989201</v>
      </c>
      <c r="Q115" s="1">
        <v>2.9041680846370999</v>
      </c>
      <c r="R115" s="1">
        <v>3.15892514775443</v>
      </c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>
        <v>127.977</v>
      </c>
      <c r="B116" s="1">
        <v>1.3819999999999999</v>
      </c>
      <c r="C116" s="1">
        <v>1</v>
      </c>
      <c r="D116" s="1">
        <v>0.01</v>
      </c>
      <c r="E116" s="1">
        <v>5.0000000000000001E-3</v>
      </c>
      <c r="F116" s="1" t="s">
        <v>20</v>
      </c>
      <c r="G116" s="1"/>
      <c r="H116" s="1">
        <v>2.50990360534488</v>
      </c>
      <c r="I116" s="1">
        <v>2.5753173315445901</v>
      </c>
      <c r="J116" s="1">
        <v>2.6729365950303299</v>
      </c>
      <c r="K116" s="1">
        <v>2.89236098405908</v>
      </c>
      <c r="L116" s="1">
        <v>3.1393487473491799</v>
      </c>
      <c r="M116" s="1"/>
      <c r="N116" s="1">
        <v>2.52589226840202</v>
      </c>
      <c r="O116" s="1">
        <v>2.6032529297068501</v>
      </c>
      <c r="P116" s="1">
        <v>2.72960235875082</v>
      </c>
      <c r="Q116" s="1">
        <v>2.9019109012531801</v>
      </c>
      <c r="R116" s="1">
        <v>3.1098800209467301</v>
      </c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>
        <v>127.977</v>
      </c>
      <c r="B117" s="1">
        <v>1.3819999999999999</v>
      </c>
      <c r="C117" s="1">
        <v>1</v>
      </c>
      <c r="D117" s="1">
        <v>0.01</v>
      </c>
      <c r="E117" s="1">
        <v>0.01</v>
      </c>
      <c r="F117" s="1" t="s">
        <v>20</v>
      </c>
      <c r="G117" s="1"/>
      <c r="H117" s="1">
        <v>2.5027690217648599</v>
      </c>
      <c r="I117" s="1">
        <v>2.5827607802947599</v>
      </c>
      <c r="J117" s="1">
        <v>2.7274546485314799</v>
      </c>
      <c r="K117" s="1">
        <v>2.9145554341114699</v>
      </c>
      <c r="L117" s="1">
        <v>3.1372227754275599</v>
      </c>
      <c r="M117" s="1"/>
      <c r="N117" s="1">
        <v>2.5070006982596502</v>
      </c>
      <c r="O117" s="1">
        <v>2.5736092161041699</v>
      </c>
      <c r="P117" s="1">
        <v>2.7177617780386099</v>
      </c>
      <c r="Q117" s="1">
        <v>2.8996415098767998</v>
      </c>
      <c r="R117" s="1">
        <v>3.13388570997747</v>
      </c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>
        <v>127.977</v>
      </c>
      <c r="B118" s="1">
        <v>1.3819999999999999</v>
      </c>
      <c r="C118" s="1">
        <v>1</v>
      </c>
      <c r="D118" s="1">
        <v>0.01</v>
      </c>
      <c r="E118" s="1">
        <v>1.4999999999999999E-2</v>
      </c>
      <c r="F118" s="1" t="s">
        <v>20</v>
      </c>
      <c r="G118" s="1"/>
      <c r="H118" s="1">
        <v>2.4986248292366602</v>
      </c>
      <c r="I118" s="1">
        <v>2.5808519847751401</v>
      </c>
      <c r="J118" s="1">
        <v>2.70560816012543</v>
      </c>
      <c r="K118" s="1">
        <v>2.90214750501237</v>
      </c>
      <c r="L118" s="1">
        <v>3.1666654234484102</v>
      </c>
      <c r="M118" s="1"/>
      <c r="N118" s="1">
        <v>2.52561684235814</v>
      </c>
      <c r="O118" s="1">
        <v>2.5903875762273301</v>
      </c>
      <c r="P118" s="1">
        <v>2.7095875203423998</v>
      </c>
      <c r="Q118" s="1">
        <v>3.0069216400615302</v>
      </c>
      <c r="R118" s="1">
        <v>3.1930009948105802</v>
      </c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>
        <v>127.977</v>
      </c>
      <c r="B119" s="1">
        <v>1.3819999999999999</v>
      </c>
      <c r="C119" s="1">
        <v>1</v>
      </c>
      <c r="D119" s="1">
        <v>0.01</v>
      </c>
      <c r="E119" s="1">
        <v>0.02</v>
      </c>
      <c r="F119" s="1" t="s">
        <v>20</v>
      </c>
      <c r="G119" s="1"/>
      <c r="H119" s="1">
        <v>2.5160534974067299</v>
      </c>
      <c r="I119" s="1">
        <v>2.5818461833595201</v>
      </c>
      <c r="J119" s="1">
        <v>2.70257522835974</v>
      </c>
      <c r="K119" s="1">
        <v>2.8534888735124802</v>
      </c>
      <c r="L119" s="1">
        <v>3.1633395293267399</v>
      </c>
      <c r="M119" s="1"/>
      <c r="N119" s="1">
        <v>2.5007819452559001</v>
      </c>
      <c r="O119" s="1">
        <v>2.5979250357061199</v>
      </c>
      <c r="P119" s="1">
        <v>2.7288207042848498</v>
      </c>
      <c r="Q119" s="1">
        <v>2.8941354643540098</v>
      </c>
      <c r="R119" s="1">
        <v>3.1361358305531901</v>
      </c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>
        <v>127.977</v>
      </c>
      <c r="B120" s="1">
        <v>1.3819999999999999</v>
      </c>
      <c r="C120" s="1">
        <v>1</v>
      </c>
      <c r="D120" s="1">
        <v>0.01</v>
      </c>
      <c r="E120" s="1">
        <v>0.03</v>
      </c>
      <c r="F120" s="1" t="s">
        <v>20</v>
      </c>
      <c r="G120" s="1"/>
      <c r="H120" s="1">
        <v>2.5079561504405898</v>
      </c>
      <c r="I120" s="1">
        <v>2.59947706713817</v>
      </c>
      <c r="J120" s="1">
        <v>2.7303048070768101</v>
      </c>
      <c r="K120" s="1">
        <v>2.92336365688127</v>
      </c>
      <c r="L120" s="1">
        <v>3.1382135221505001</v>
      </c>
      <c r="M120" s="1"/>
      <c r="N120" s="1">
        <v>2.5098887108821799</v>
      </c>
      <c r="O120" s="1">
        <v>2.5872359589889902</v>
      </c>
      <c r="P120" s="1">
        <v>2.76794031701546</v>
      </c>
      <c r="Q120" s="1">
        <v>2.8921589853660099</v>
      </c>
      <c r="R120" s="1">
        <v>3.16291935473232</v>
      </c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>
        <v>127.977</v>
      </c>
      <c r="B121" s="1">
        <v>1.3819999999999999</v>
      </c>
      <c r="C121" s="1">
        <v>1</v>
      </c>
      <c r="D121" s="1">
        <v>0.01</v>
      </c>
      <c r="E121" s="1">
        <v>3.1E-2</v>
      </c>
      <c r="F121" s="1" t="s">
        <v>20</v>
      </c>
      <c r="G121" s="1"/>
      <c r="H121" s="1">
        <v>2.5109137004869901</v>
      </c>
      <c r="I121" s="1">
        <v>2.58495801878701</v>
      </c>
      <c r="J121" s="1">
        <v>2.7627762087798899</v>
      </c>
      <c r="K121" s="1">
        <v>2.9062936034314002</v>
      </c>
      <c r="L121" s="1">
        <v>3.14824780151356</v>
      </c>
      <c r="M121" s="1"/>
      <c r="N121" s="1">
        <v>2.5183417366536802</v>
      </c>
      <c r="O121" s="1">
        <v>2.6015113622727601</v>
      </c>
      <c r="P121" s="1">
        <v>2.6933437458652798</v>
      </c>
      <c r="Q121" s="1">
        <v>2.90644440187861</v>
      </c>
      <c r="R121" s="1">
        <v>3.1448586893633301</v>
      </c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>
        <v>127.977</v>
      </c>
      <c r="B122" s="1">
        <v>1.3819999999999999</v>
      </c>
      <c r="C122" s="1">
        <v>3</v>
      </c>
      <c r="D122" s="1">
        <v>0.01</v>
      </c>
      <c r="E122" s="1">
        <v>3.0000000000000001E-3</v>
      </c>
      <c r="F122" s="1" t="s">
        <v>20</v>
      </c>
      <c r="G122" s="1"/>
      <c r="H122" s="1">
        <v>7.4392100036249502</v>
      </c>
      <c r="I122" s="1">
        <v>7.4932107145056603</v>
      </c>
      <c r="J122" s="1">
        <v>7.4568241684269596</v>
      </c>
      <c r="K122" s="1">
        <v>7.4988637661295803</v>
      </c>
      <c r="L122" s="1">
        <v>7.6455893114307703</v>
      </c>
      <c r="M122" s="1"/>
      <c r="N122" s="1">
        <v>7.38587490013321</v>
      </c>
      <c r="O122" s="1">
        <v>7.4409381308915901</v>
      </c>
      <c r="P122" s="1">
        <v>7.5197164324397496</v>
      </c>
      <c r="Q122" s="1">
        <v>7.5311560874120804</v>
      </c>
      <c r="R122" s="1">
        <v>7.6928315505112499</v>
      </c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>
        <v>127.977</v>
      </c>
      <c r="B123" s="1">
        <v>1.3819999999999999</v>
      </c>
      <c r="C123" s="1">
        <v>3</v>
      </c>
      <c r="D123" s="1">
        <v>0.01</v>
      </c>
      <c r="E123" s="1">
        <v>1.4999999999999999E-2</v>
      </c>
      <c r="F123" s="1" t="s">
        <v>20</v>
      </c>
      <c r="G123" s="1"/>
      <c r="H123" s="1">
        <v>7.3872716118870301</v>
      </c>
      <c r="I123" s="1">
        <v>7.4299184270077401</v>
      </c>
      <c r="J123" s="1">
        <v>7.5383534823592697</v>
      </c>
      <c r="K123" s="1">
        <v>7.6877221438766901</v>
      </c>
      <c r="L123" s="1">
        <v>7.5978408332714302</v>
      </c>
      <c r="M123" s="1"/>
      <c r="N123" s="1">
        <v>7.4302560497531998</v>
      </c>
      <c r="O123" s="1">
        <v>7.4328227309867403</v>
      </c>
      <c r="P123" s="1">
        <v>7.5675179596791704</v>
      </c>
      <c r="Q123" s="1">
        <v>7.6679370204556401</v>
      </c>
      <c r="R123" s="1">
        <v>7.6709654832994296</v>
      </c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>
        <v>127.977</v>
      </c>
      <c r="B124" s="1">
        <v>1.3819999999999999</v>
      </c>
      <c r="C124" s="1">
        <v>3</v>
      </c>
      <c r="D124" s="1">
        <v>0.01</v>
      </c>
      <c r="E124" s="1">
        <v>0.03</v>
      </c>
      <c r="F124" s="1" t="s">
        <v>20</v>
      </c>
      <c r="G124" s="1"/>
      <c r="H124" s="1">
        <v>7.4218013110577798</v>
      </c>
      <c r="I124" s="1">
        <v>7.4384885769162699</v>
      </c>
      <c r="J124" s="1">
        <v>7.4535280681419396</v>
      </c>
      <c r="K124" s="1">
        <v>7.6337689275280498</v>
      </c>
      <c r="L124" s="1">
        <v>7.6323545737498302</v>
      </c>
      <c r="M124" s="1"/>
      <c r="N124" s="1">
        <v>7.4057969535786201</v>
      </c>
      <c r="O124" s="1">
        <v>7.4550531055873801</v>
      </c>
      <c r="P124" s="1">
        <v>7.4626629965175004</v>
      </c>
      <c r="Q124" s="1">
        <v>7.50659800330516</v>
      </c>
      <c r="R124" s="1">
        <v>7.6680137071233698</v>
      </c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>
        <v>127.977</v>
      </c>
      <c r="B125" s="1">
        <v>1.3819999999999999</v>
      </c>
      <c r="C125" s="1">
        <v>3</v>
      </c>
      <c r="D125" s="1">
        <v>0.01</v>
      </c>
      <c r="E125" s="1">
        <v>4.4999999999999998E-2</v>
      </c>
      <c r="F125" s="1" t="s">
        <v>20</v>
      </c>
      <c r="G125" s="1"/>
      <c r="H125" s="1">
        <v>7.3705075885171798</v>
      </c>
      <c r="I125" s="1">
        <v>7.4896837818502799</v>
      </c>
      <c r="J125" s="1">
        <v>7.5038143267228499</v>
      </c>
      <c r="K125" s="1">
        <v>7.5484408166524597</v>
      </c>
      <c r="L125" s="1">
        <v>7.6930202268291996</v>
      </c>
      <c r="M125" s="1"/>
      <c r="N125" s="1">
        <v>7.3757531110128998</v>
      </c>
      <c r="O125" s="1">
        <v>7.4402439048009201</v>
      </c>
      <c r="P125" s="1">
        <v>7.5209928006323796</v>
      </c>
      <c r="Q125" s="1">
        <v>7.57508216833945</v>
      </c>
      <c r="R125" s="1">
        <v>7.6151325618380197</v>
      </c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>
        <v>127.977</v>
      </c>
      <c r="B126" s="1">
        <v>1.3819999999999999</v>
      </c>
      <c r="C126" s="1">
        <v>3</v>
      </c>
      <c r="D126" s="1">
        <v>0.01</v>
      </c>
      <c r="E126" s="1">
        <v>0.06</v>
      </c>
      <c r="F126" s="1" t="s">
        <v>20</v>
      </c>
      <c r="G126" s="1"/>
      <c r="H126" s="1">
        <v>7.3330871391450003</v>
      </c>
      <c r="I126" s="1">
        <v>7.2704036504771699</v>
      </c>
      <c r="J126" s="1">
        <v>7.4889750764282503</v>
      </c>
      <c r="K126" s="1">
        <v>7.6715021644191701</v>
      </c>
      <c r="L126" s="1">
        <v>7.7225684948488</v>
      </c>
      <c r="M126" s="1"/>
      <c r="N126" s="1">
        <v>7.4706938452038498</v>
      </c>
      <c r="O126" s="1">
        <v>7.5060983705480799</v>
      </c>
      <c r="P126" s="1">
        <v>7.5063266137217903</v>
      </c>
      <c r="Q126" s="1">
        <v>7.52564273254184</v>
      </c>
      <c r="R126" s="1">
        <v>7.6859817789917004</v>
      </c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>
        <v>127.977</v>
      </c>
      <c r="B127" s="1">
        <v>1.3819999999999999</v>
      </c>
      <c r="C127" s="1">
        <v>3</v>
      </c>
      <c r="D127" s="1">
        <v>0.01</v>
      </c>
      <c r="E127" s="1">
        <v>0.09</v>
      </c>
      <c r="F127" s="1" t="s">
        <v>20</v>
      </c>
      <c r="G127" s="1"/>
      <c r="H127" s="1">
        <v>7.40282971365815</v>
      </c>
      <c r="I127" s="1">
        <v>7.4120836239861001</v>
      </c>
      <c r="J127" s="1">
        <v>7.4296005110665799</v>
      </c>
      <c r="K127" s="1">
        <v>7.6107224285979198</v>
      </c>
      <c r="L127" s="1">
        <v>7.6808821056251597</v>
      </c>
      <c r="M127" s="1"/>
      <c r="N127" s="1">
        <v>7.3236125557526499</v>
      </c>
      <c r="O127" s="1">
        <v>7.4138284418781097</v>
      </c>
      <c r="P127" s="1">
        <v>7.5194291317135598</v>
      </c>
      <c r="Q127" s="1">
        <v>7.5468156173240803</v>
      </c>
      <c r="R127" s="1">
        <v>7.7288979243402496</v>
      </c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>
        <v>127.977</v>
      </c>
      <c r="B128" s="1">
        <v>1.3819999999999999</v>
      </c>
      <c r="C128" s="1">
        <v>3</v>
      </c>
      <c r="D128" s="1">
        <v>0.01</v>
      </c>
      <c r="E128" s="1">
        <v>9.2999999999999999E-2</v>
      </c>
      <c r="F128" s="1" t="s">
        <v>20</v>
      </c>
      <c r="G128" s="1"/>
      <c r="H128" s="1">
        <v>7.43017809826432</v>
      </c>
      <c r="I128" s="1">
        <v>7.4954997569741</v>
      </c>
      <c r="J128" s="1">
        <v>7.2979810180757303</v>
      </c>
      <c r="K128" s="1">
        <v>7.5514130818667802</v>
      </c>
      <c r="L128" s="1">
        <v>7.6761286272140801</v>
      </c>
      <c r="M128" s="1"/>
      <c r="N128" s="1">
        <v>7.4188852798246003</v>
      </c>
      <c r="O128" s="1">
        <v>7.3803991375704596</v>
      </c>
      <c r="P128" s="1">
        <v>7.4655943792796604</v>
      </c>
      <c r="Q128" s="1">
        <v>7.4781585049290804</v>
      </c>
      <c r="R128" s="1">
        <v>7.6115756954556497</v>
      </c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>
        <v>127.977</v>
      </c>
      <c r="B129" s="1">
        <v>1.3819999999999999</v>
      </c>
      <c r="C129" s="1">
        <v>7</v>
      </c>
      <c r="D129" s="1">
        <v>0.01</v>
      </c>
      <c r="E129" s="1">
        <v>7.0000000000000001E-3</v>
      </c>
      <c r="F129" s="1" t="s">
        <v>20</v>
      </c>
      <c r="G129" s="1"/>
      <c r="H129" s="1">
        <v>17.224832333005502</v>
      </c>
      <c r="I129" s="1">
        <v>17.009863909423899</v>
      </c>
      <c r="J129" s="1">
        <v>17.2520210758621</v>
      </c>
      <c r="K129" s="1">
        <v>17.239775952202599</v>
      </c>
      <c r="L129" s="1">
        <v>17.208791906331101</v>
      </c>
      <c r="M129" s="1"/>
      <c r="N129" s="1">
        <v>17.336616159509099</v>
      </c>
      <c r="O129" s="1">
        <v>17.268259189829401</v>
      </c>
      <c r="P129" s="1">
        <v>17.292103015903798</v>
      </c>
      <c r="Q129" s="1">
        <v>17.232396536481399</v>
      </c>
      <c r="R129" s="1">
        <v>17.2084164391512</v>
      </c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>
        <v>127.977</v>
      </c>
      <c r="B130" s="1">
        <v>1.3819999999999999</v>
      </c>
      <c r="C130" s="1">
        <v>7</v>
      </c>
      <c r="D130" s="1">
        <v>0.01</v>
      </c>
      <c r="E130" s="1">
        <v>3.5000000000000003E-2</v>
      </c>
      <c r="F130" s="1" t="s">
        <v>20</v>
      </c>
      <c r="G130" s="1"/>
      <c r="H130" s="1">
        <v>17.092544724088999</v>
      </c>
      <c r="I130" s="1">
        <v>17.2207903942634</v>
      </c>
      <c r="J130" s="1">
        <v>17.3298521803789</v>
      </c>
      <c r="K130" s="1">
        <v>17.2113053151709</v>
      </c>
      <c r="L130" s="1">
        <v>17.360665305817399</v>
      </c>
      <c r="M130" s="1"/>
      <c r="N130" s="1">
        <v>17.000811191342301</v>
      </c>
      <c r="O130" s="1">
        <v>17.338194956310598</v>
      </c>
      <c r="P130" s="1">
        <v>17.182081532505901</v>
      </c>
      <c r="Q130" s="1">
        <v>17.2589852876227</v>
      </c>
      <c r="R130" s="1">
        <v>17.4449740173498</v>
      </c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>
        <v>127.977</v>
      </c>
      <c r="B131" s="1">
        <v>1.3819999999999999</v>
      </c>
      <c r="C131" s="1">
        <v>7</v>
      </c>
      <c r="D131" s="1">
        <v>0.01</v>
      </c>
      <c r="E131" s="1">
        <v>7.0000000000000007E-2</v>
      </c>
      <c r="F131" s="1" t="s">
        <v>20</v>
      </c>
      <c r="G131" s="1"/>
      <c r="H131" s="1">
        <v>17.217212711870399</v>
      </c>
      <c r="I131" s="1">
        <v>17.212583775499098</v>
      </c>
      <c r="J131" s="1">
        <v>17.180212067416701</v>
      </c>
      <c r="K131" s="1">
        <v>17.1981559655514</v>
      </c>
      <c r="L131" s="1">
        <v>17.249297300852199</v>
      </c>
      <c r="M131" s="1"/>
      <c r="N131" s="1">
        <v>16.994351154919201</v>
      </c>
      <c r="O131" s="1">
        <v>17.247596844573099</v>
      </c>
      <c r="P131" s="1">
        <v>17.218036916632499</v>
      </c>
      <c r="Q131" s="1">
        <v>17.189858577035299</v>
      </c>
      <c r="R131" s="1">
        <v>17.255672638085301</v>
      </c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>
        <v>127.977</v>
      </c>
      <c r="B132" s="1">
        <v>1.3819999999999999</v>
      </c>
      <c r="C132" s="1">
        <v>7</v>
      </c>
      <c r="D132" s="1">
        <v>0.01</v>
      </c>
      <c r="E132" s="1">
        <v>0.105</v>
      </c>
      <c r="F132" s="1" t="s">
        <v>20</v>
      </c>
      <c r="G132" s="1"/>
      <c r="H132" s="1">
        <v>17.260935460488</v>
      </c>
      <c r="I132" s="1">
        <v>17.100479204162401</v>
      </c>
      <c r="J132" s="1">
        <v>17.146840268694</v>
      </c>
      <c r="K132" s="1">
        <v>17.119586514746601</v>
      </c>
      <c r="L132" s="1">
        <v>17.212068384477401</v>
      </c>
      <c r="M132" s="1"/>
      <c r="N132" s="1">
        <v>17.243020221773602</v>
      </c>
      <c r="O132" s="1">
        <v>17.1871527431198</v>
      </c>
      <c r="P132" s="1">
        <v>17.1832636152532</v>
      </c>
      <c r="Q132" s="1">
        <v>17.209722144121599</v>
      </c>
      <c r="R132" s="1">
        <v>17.2086031050993</v>
      </c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>
        <v>127.977</v>
      </c>
      <c r="B133" s="1">
        <v>1.3819999999999999</v>
      </c>
      <c r="C133" s="1">
        <v>7</v>
      </c>
      <c r="D133" s="1">
        <v>0.01</v>
      </c>
      <c r="E133" s="1">
        <v>0.14000000000000001</v>
      </c>
      <c r="F133" s="1" t="s">
        <v>20</v>
      </c>
      <c r="G133" s="1"/>
      <c r="H133" s="1">
        <v>17.088815091130598</v>
      </c>
      <c r="I133" s="1">
        <v>17.179354165482099</v>
      </c>
      <c r="J133" s="1">
        <v>17.371493854296901</v>
      </c>
      <c r="K133" s="1">
        <v>17.311420185363801</v>
      </c>
      <c r="L133" s="1">
        <v>17.304450760525199</v>
      </c>
      <c r="M133" s="1"/>
      <c r="N133" s="1">
        <v>17.2355194124459</v>
      </c>
      <c r="O133" s="1">
        <v>17.106514305909698</v>
      </c>
      <c r="P133" s="1">
        <v>17.121858043814999</v>
      </c>
      <c r="Q133" s="1">
        <v>17.3749401229833</v>
      </c>
      <c r="R133" s="1">
        <v>17.186349506903301</v>
      </c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>
        <v>127.977</v>
      </c>
      <c r="B134" s="1">
        <v>1.3819999999999999</v>
      </c>
      <c r="C134" s="1">
        <v>7</v>
      </c>
      <c r="D134" s="1">
        <v>0.01</v>
      </c>
      <c r="E134" s="1">
        <v>0.21</v>
      </c>
      <c r="F134" s="1" t="s">
        <v>20</v>
      </c>
      <c r="G134" s="1"/>
      <c r="H134" s="1">
        <v>17.114169716991</v>
      </c>
      <c r="I134" s="1">
        <v>17.1658164283335</v>
      </c>
      <c r="J134" s="1">
        <v>17.2574780644239</v>
      </c>
      <c r="K134" s="1">
        <v>17.259354893913699</v>
      </c>
      <c r="L134" s="1">
        <v>17.200970868190598</v>
      </c>
      <c r="M134" s="1"/>
      <c r="N134" s="1">
        <v>17.2102281791657</v>
      </c>
      <c r="O134" s="1">
        <v>17.206001704004098</v>
      </c>
      <c r="P134" s="1">
        <v>17.22293691254</v>
      </c>
      <c r="Q134" s="1">
        <v>17.371537048117101</v>
      </c>
      <c r="R134" s="1">
        <v>17.2844909838633</v>
      </c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>
        <v>127.977</v>
      </c>
      <c r="B135" s="1">
        <v>1.3819999999999999</v>
      </c>
      <c r="C135" s="1">
        <v>7</v>
      </c>
      <c r="D135" s="1">
        <v>0.01</v>
      </c>
      <c r="E135" s="1">
        <v>0.217</v>
      </c>
      <c r="F135" s="1" t="s">
        <v>20</v>
      </c>
      <c r="G135" s="1"/>
      <c r="H135" s="1">
        <v>17.305443572739701</v>
      </c>
      <c r="I135" s="1">
        <v>17.212663832022901</v>
      </c>
      <c r="J135" s="1">
        <v>17.1179380964861</v>
      </c>
      <c r="K135" s="1">
        <v>17.214840814172</v>
      </c>
      <c r="L135" s="1">
        <v>17.310013997678201</v>
      </c>
      <c r="M135" s="1"/>
      <c r="N135" s="1">
        <v>16.8929213120127</v>
      </c>
      <c r="O135" s="1">
        <v>17.126556816361401</v>
      </c>
      <c r="P135" s="1">
        <v>17.286916398554499</v>
      </c>
      <c r="Q135" s="1">
        <v>17.438839076498098</v>
      </c>
      <c r="R135" s="1">
        <v>17.2505094728083</v>
      </c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>
        <v>127.977</v>
      </c>
      <c r="B136" s="1">
        <v>1.3819999999999999</v>
      </c>
      <c r="C136" s="1">
        <v>11</v>
      </c>
      <c r="D136" s="1">
        <v>0.01</v>
      </c>
      <c r="E136" s="1">
        <v>1.0999999999999999E-2</v>
      </c>
      <c r="F136" s="1" t="s">
        <v>20</v>
      </c>
      <c r="G136" s="1"/>
      <c r="H136" s="1">
        <v>26.7538803892649</v>
      </c>
      <c r="I136" s="1">
        <v>26.825846936086499</v>
      </c>
      <c r="J136" s="1">
        <v>26.746340240223599</v>
      </c>
      <c r="K136" s="1">
        <v>27.126205363094801</v>
      </c>
      <c r="L136" s="1">
        <v>26.775633098307502</v>
      </c>
      <c r="M136" s="1"/>
      <c r="N136" s="1">
        <v>26.832725625303599</v>
      </c>
      <c r="O136" s="1">
        <v>27.062181756653398</v>
      </c>
      <c r="P136" s="1">
        <v>27.196152885284299</v>
      </c>
      <c r="Q136" s="1">
        <v>27.182928179357301</v>
      </c>
      <c r="R136" s="1">
        <v>26.984081483367099</v>
      </c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>
        <v>127.977</v>
      </c>
      <c r="B137" s="1">
        <v>1.3819999999999999</v>
      </c>
      <c r="C137" s="1">
        <v>11</v>
      </c>
      <c r="D137" s="1">
        <v>0.01</v>
      </c>
      <c r="E137" s="1">
        <v>5.5E-2</v>
      </c>
      <c r="F137" s="1" t="s">
        <v>20</v>
      </c>
      <c r="G137" s="1"/>
      <c r="H137" s="1">
        <v>26.809818639608199</v>
      </c>
      <c r="I137" s="1">
        <v>26.965600558915298</v>
      </c>
      <c r="J137" s="1">
        <v>26.9879109103105</v>
      </c>
      <c r="K137" s="1">
        <v>26.812937852748401</v>
      </c>
      <c r="L137" s="1">
        <v>26.992300260565301</v>
      </c>
      <c r="M137" s="1"/>
      <c r="N137" s="1">
        <v>27.020875610543801</v>
      </c>
      <c r="O137" s="1">
        <v>26.778388777385601</v>
      </c>
      <c r="P137" s="1">
        <v>27.107664283769601</v>
      </c>
      <c r="Q137" s="1">
        <v>26.970418370050801</v>
      </c>
      <c r="R137" s="1">
        <v>26.944698005382399</v>
      </c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>
        <v>127.977</v>
      </c>
      <c r="B138" s="1">
        <v>1.3819999999999999</v>
      </c>
      <c r="C138" s="1">
        <v>11</v>
      </c>
      <c r="D138" s="1">
        <v>0.01</v>
      </c>
      <c r="E138" s="1">
        <v>0.11</v>
      </c>
      <c r="F138" s="1" t="s">
        <v>20</v>
      </c>
      <c r="G138" s="1"/>
      <c r="H138" s="1">
        <v>27.0139160902546</v>
      </c>
      <c r="I138" s="1">
        <v>26.7824551281773</v>
      </c>
      <c r="J138" s="1">
        <v>27.016781684539499</v>
      </c>
      <c r="K138" s="1">
        <v>26.785236622620399</v>
      </c>
      <c r="L138" s="1">
        <v>26.683473350492498</v>
      </c>
      <c r="M138" s="1"/>
      <c r="N138" s="1">
        <v>26.791226643977001</v>
      </c>
      <c r="O138" s="1">
        <v>26.734027490833999</v>
      </c>
      <c r="P138" s="1">
        <v>27.288684501143699</v>
      </c>
      <c r="Q138" s="1">
        <v>26.616407986117199</v>
      </c>
      <c r="R138" s="1">
        <v>26.769697977047301</v>
      </c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>
        <v>127.977</v>
      </c>
      <c r="B139" s="1">
        <v>1.3819999999999999</v>
      </c>
      <c r="C139" s="1">
        <v>11</v>
      </c>
      <c r="D139" s="1">
        <v>0.01</v>
      </c>
      <c r="E139" s="1">
        <v>0.16500000000000001</v>
      </c>
      <c r="F139" s="1" t="s">
        <v>20</v>
      </c>
      <c r="G139" s="1"/>
      <c r="H139" s="1">
        <v>27.009817944782998</v>
      </c>
      <c r="I139" s="1">
        <v>26.9287318485943</v>
      </c>
      <c r="J139" s="1">
        <v>26.8280581077844</v>
      </c>
      <c r="K139" s="1">
        <v>26.665660949850899</v>
      </c>
      <c r="L139" s="1">
        <v>27.173347220837101</v>
      </c>
      <c r="M139" s="1"/>
      <c r="N139" s="1">
        <v>26.837508022838399</v>
      </c>
      <c r="O139" s="1">
        <v>26.7862050677703</v>
      </c>
      <c r="P139" s="1">
        <v>26.8032721898403</v>
      </c>
      <c r="Q139" s="1">
        <v>26.875743468102101</v>
      </c>
      <c r="R139" s="1">
        <v>26.516679876748</v>
      </c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>
        <v>127.977</v>
      </c>
      <c r="B140" s="1">
        <v>1.3819999999999999</v>
      </c>
      <c r="C140" s="1">
        <v>11</v>
      </c>
      <c r="D140" s="1">
        <v>0.01</v>
      </c>
      <c r="E140" s="1">
        <v>0.22</v>
      </c>
      <c r="F140" s="1" t="s">
        <v>20</v>
      </c>
      <c r="G140" s="1"/>
      <c r="H140" s="1">
        <v>26.644215904879299</v>
      </c>
      <c r="I140" s="1">
        <v>26.794110099775398</v>
      </c>
      <c r="J140" s="1">
        <v>26.917112243244599</v>
      </c>
      <c r="K140" s="1">
        <v>26.647493214554999</v>
      </c>
      <c r="L140" s="1">
        <v>27.138780948961401</v>
      </c>
      <c r="M140" s="1"/>
      <c r="N140" s="1">
        <v>26.662824210369799</v>
      </c>
      <c r="O140" s="1">
        <v>26.747355415382</v>
      </c>
      <c r="P140" s="1">
        <v>27.1939270278558</v>
      </c>
      <c r="Q140" s="1">
        <v>26.898678986387299</v>
      </c>
      <c r="R140" s="1">
        <v>26.906686704756101</v>
      </c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>
        <v>127.977</v>
      </c>
      <c r="B141" s="1">
        <v>1.3819999999999999</v>
      </c>
      <c r="C141" s="1">
        <v>11</v>
      </c>
      <c r="D141" s="1">
        <v>0.01</v>
      </c>
      <c r="E141" s="1">
        <v>0.33</v>
      </c>
      <c r="F141" s="1" t="s">
        <v>20</v>
      </c>
      <c r="G141" s="1"/>
      <c r="H141" s="1">
        <v>26.489014002500198</v>
      </c>
      <c r="I141" s="1">
        <v>26.517099911238301</v>
      </c>
      <c r="J141" s="1">
        <v>27.1020628942988</v>
      </c>
      <c r="K141" s="1">
        <v>26.526951000162001</v>
      </c>
      <c r="L141" s="1">
        <v>26.789221464964001</v>
      </c>
      <c r="M141" s="1"/>
      <c r="N141" s="1">
        <v>26.753557931747999</v>
      </c>
      <c r="O141" s="1">
        <v>27.2078623712484</v>
      </c>
      <c r="P141" s="1">
        <v>26.489895842157999</v>
      </c>
      <c r="Q141" s="1">
        <v>26.7669396450693</v>
      </c>
      <c r="R141" s="1">
        <v>26.8056981557061</v>
      </c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>
        <v>127.977</v>
      </c>
      <c r="B142" s="1">
        <v>1.3819999999999999</v>
      </c>
      <c r="C142" s="1">
        <v>11</v>
      </c>
      <c r="D142" s="1">
        <v>0.01</v>
      </c>
      <c r="E142" s="1">
        <v>0.34100000000000003</v>
      </c>
      <c r="F142" s="1" t="s">
        <v>20</v>
      </c>
      <c r="G142" s="1"/>
      <c r="H142" s="1">
        <v>26.9395132377959</v>
      </c>
      <c r="I142" s="1">
        <v>26.817851535337599</v>
      </c>
      <c r="J142" s="1">
        <v>26.968039830683601</v>
      </c>
      <c r="K142" s="1">
        <v>26.777321446533598</v>
      </c>
      <c r="L142" s="1">
        <v>27.274335429694801</v>
      </c>
      <c r="M142" s="1"/>
      <c r="N142" s="1">
        <v>26.7462411071735</v>
      </c>
      <c r="O142" s="1">
        <v>26.991025893093902</v>
      </c>
      <c r="P142" s="1">
        <v>26.751924833179601</v>
      </c>
      <c r="Q142" s="1">
        <v>26.694389844220101</v>
      </c>
      <c r="R142" s="1">
        <v>26.864882083349599</v>
      </c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>
        <v>127.977</v>
      </c>
      <c r="B143" s="1">
        <v>1.3819999999999999</v>
      </c>
      <c r="C143" s="1">
        <v>15</v>
      </c>
      <c r="D143" s="1">
        <v>0.01</v>
      </c>
      <c r="E143" s="1">
        <v>1.4999999999999999E-2</v>
      </c>
      <c r="F143" s="1" t="s">
        <v>20</v>
      </c>
      <c r="G143" s="1"/>
      <c r="H143" s="1">
        <v>36.330612977617299</v>
      </c>
      <c r="I143" s="1">
        <v>36.2021810814731</v>
      </c>
      <c r="J143" s="1">
        <v>36.406235273119698</v>
      </c>
      <c r="K143" s="1">
        <v>36.422574398221997</v>
      </c>
      <c r="L143" s="1">
        <v>36.200431434764099</v>
      </c>
      <c r="M143" s="1"/>
      <c r="N143" s="1">
        <v>36.255883522755099</v>
      </c>
      <c r="O143" s="1">
        <v>36.4258385586987</v>
      </c>
      <c r="P143" s="1">
        <v>36.3518674566727</v>
      </c>
      <c r="Q143" s="1">
        <v>36.320844046158797</v>
      </c>
      <c r="R143" s="1">
        <v>36.321275671631803</v>
      </c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>
        <v>127.977</v>
      </c>
      <c r="B144" s="1">
        <v>1.3819999999999999</v>
      </c>
      <c r="C144" s="1">
        <v>15</v>
      </c>
      <c r="D144" s="1">
        <v>0.01</v>
      </c>
      <c r="E144" s="1">
        <v>7.4999999999999997E-2</v>
      </c>
      <c r="F144" s="1" t="s">
        <v>20</v>
      </c>
      <c r="G144" s="1"/>
      <c r="H144" s="1">
        <v>36.324744268945103</v>
      </c>
      <c r="I144" s="1">
        <v>36.542511066029697</v>
      </c>
      <c r="J144" s="1">
        <v>36.207863424857401</v>
      </c>
      <c r="K144" s="1">
        <v>36.476263959880598</v>
      </c>
      <c r="L144" s="1">
        <v>36.510920710789698</v>
      </c>
      <c r="M144" s="1"/>
      <c r="N144" s="1">
        <v>36.3958980421286</v>
      </c>
      <c r="O144" s="1">
        <v>36.661606718645899</v>
      </c>
      <c r="P144" s="1">
        <v>36.213463993769203</v>
      </c>
      <c r="Q144" s="1">
        <v>36.105939831391098</v>
      </c>
      <c r="R144" s="1">
        <v>36.545439456659103</v>
      </c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>
        <v>127.977</v>
      </c>
      <c r="B145" s="1">
        <v>1.3819999999999999</v>
      </c>
      <c r="C145" s="1">
        <v>15</v>
      </c>
      <c r="D145" s="1">
        <v>0.01</v>
      </c>
      <c r="E145" s="1">
        <v>0.15</v>
      </c>
      <c r="F145" s="1" t="s">
        <v>20</v>
      </c>
      <c r="G145" s="1"/>
      <c r="H145" s="1">
        <v>36.384168354804103</v>
      </c>
      <c r="I145" s="1">
        <v>36.752225644133297</v>
      </c>
      <c r="J145" s="1">
        <v>36.129061114427699</v>
      </c>
      <c r="K145" s="1">
        <v>36.182246573085799</v>
      </c>
      <c r="L145" s="1">
        <v>36.243402255111398</v>
      </c>
      <c r="M145" s="1"/>
      <c r="N145" s="1">
        <v>36.6661219223693</v>
      </c>
      <c r="O145" s="1">
        <v>36.550659978582402</v>
      </c>
      <c r="P145" s="1">
        <v>36.678852190308397</v>
      </c>
      <c r="Q145" s="1">
        <v>36.545242780540597</v>
      </c>
      <c r="R145" s="1">
        <v>36.607356372627699</v>
      </c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>
        <v>127.977</v>
      </c>
      <c r="B146" s="1">
        <v>1.3819999999999999</v>
      </c>
      <c r="C146" s="1">
        <v>15</v>
      </c>
      <c r="D146" s="1">
        <v>0.01</v>
      </c>
      <c r="E146" s="1">
        <v>0.22500000000000001</v>
      </c>
      <c r="F146" s="1" t="s">
        <v>20</v>
      </c>
      <c r="G146" s="1"/>
      <c r="H146" s="1">
        <v>36.801088769680703</v>
      </c>
      <c r="I146" s="1">
        <v>36.591861374288797</v>
      </c>
      <c r="J146" s="1">
        <v>36.276990112271697</v>
      </c>
      <c r="K146" s="1">
        <v>36.532698259257302</v>
      </c>
      <c r="L146" s="1">
        <v>36.818406062330297</v>
      </c>
      <c r="M146" s="1"/>
      <c r="N146" s="1">
        <v>36.487074288352296</v>
      </c>
      <c r="O146" s="1">
        <v>36.102046400310698</v>
      </c>
      <c r="P146" s="1">
        <v>36.433243892239503</v>
      </c>
      <c r="Q146" s="1">
        <v>36.777499258818303</v>
      </c>
      <c r="R146" s="1">
        <v>36.818062393938099</v>
      </c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>
        <v>127.977</v>
      </c>
      <c r="B147" s="1">
        <v>1.3819999999999999</v>
      </c>
      <c r="C147" s="1">
        <v>15</v>
      </c>
      <c r="D147" s="1">
        <v>0.01</v>
      </c>
      <c r="E147" s="1">
        <v>0.3</v>
      </c>
      <c r="F147" s="1" t="s">
        <v>20</v>
      </c>
      <c r="G147" s="1"/>
      <c r="H147" s="1">
        <v>36.249803488805398</v>
      </c>
      <c r="I147" s="1">
        <v>36.323763861709303</v>
      </c>
      <c r="J147" s="1">
        <v>35.874195408710001</v>
      </c>
      <c r="K147" s="1">
        <v>36.425509316652899</v>
      </c>
      <c r="L147" s="1">
        <v>36.536697414105099</v>
      </c>
      <c r="M147" s="1"/>
      <c r="N147" s="1">
        <v>36.5565573332659</v>
      </c>
      <c r="O147" s="1">
        <v>36.574612270487897</v>
      </c>
      <c r="P147" s="1">
        <v>36.818295097882903</v>
      </c>
      <c r="Q147" s="1">
        <v>36.141352722188998</v>
      </c>
      <c r="R147" s="1">
        <v>37.016994019452703</v>
      </c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>
        <v>127.977</v>
      </c>
      <c r="B148" s="1">
        <v>1.3819999999999999</v>
      </c>
      <c r="C148" s="1">
        <v>15</v>
      </c>
      <c r="D148" s="1">
        <v>0.01</v>
      </c>
      <c r="E148" s="1">
        <v>0.45</v>
      </c>
      <c r="F148" s="1" t="s">
        <v>20</v>
      </c>
      <c r="G148" s="1"/>
      <c r="H148" s="1">
        <v>36.540038792992597</v>
      </c>
      <c r="I148" s="1">
        <v>36.637113080518702</v>
      </c>
      <c r="J148" s="1">
        <v>36.785293130241598</v>
      </c>
      <c r="K148" s="1">
        <v>36.309111318692601</v>
      </c>
      <c r="L148" s="1">
        <v>36.270210968362797</v>
      </c>
      <c r="M148" s="1"/>
      <c r="N148" s="1">
        <v>36.590154572308002</v>
      </c>
      <c r="O148" s="1">
        <v>36.424688403528002</v>
      </c>
      <c r="P148" s="1">
        <v>36.426978290163497</v>
      </c>
      <c r="Q148" s="1">
        <v>36.412998834137397</v>
      </c>
      <c r="R148" s="1">
        <v>36.647526697461402</v>
      </c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>
        <v>127.977</v>
      </c>
      <c r="B149" s="1">
        <v>1.3819999999999999</v>
      </c>
      <c r="C149" s="1">
        <v>15</v>
      </c>
      <c r="D149" s="1">
        <v>0.01</v>
      </c>
      <c r="E149" s="1">
        <v>0.46500000000000002</v>
      </c>
      <c r="F149" s="1" t="s">
        <v>20</v>
      </c>
      <c r="G149" s="1"/>
      <c r="H149" s="1">
        <v>36.303467191780697</v>
      </c>
      <c r="I149" s="1">
        <v>36.222709587417498</v>
      </c>
      <c r="J149" s="1">
        <v>36.402632486937399</v>
      </c>
      <c r="K149" s="1">
        <v>36.373935915301203</v>
      </c>
      <c r="L149" s="1">
        <v>36.622788165098001</v>
      </c>
      <c r="M149" s="1"/>
      <c r="N149" s="1">
        <v>36.190344284082201</v>
      </c>
      <c r="O149" s="1">
        <v>36.375023130040901</v>
      </c>
      <c r="P149" s="1">
        <v>35.9360489193364</v>
      </c>
      <c r="Q149" s="1">
        <v>36.401968299322498</v>
      </c>
      <c r="R149" s="1">
        <v>36.697614004314197</v>
      </c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>
        <v>157.14099999999999</v>
      </c>
      <c r="B150" s="1">
        <v>1.335</v>
      </c>
      <c r="C150" s="1">
        <v>0.1</v>
      </c>
      <c r="D150" s="1">
        <v>0.01</v>
      </c>
      <c r="E150" s="1">
        <v>1E-4</v>
      </c>
      <c r="F150" s="1" t="s">
        <v>20</v>
      </c>
      <c r="G150" s="1"/>
      <c r="H150" s="1">
        <v>0.43158333399194099</v>
      </c>
      <c r="I150" s="1">
        <v>0.63457259823154899</v>
      </c>
      <c r="J150" s="1">
        <v>0.89260776785977403</v>
      </c>
      <c r="K150" s="1">
        <v>1.19642786478937</v>
      </c>
      <c r="L150" s="1">
        <v>1.53201816509585</v>
      </c>
      <c r="M150" s="1"/>
      <c r="N150" s="1">
        <v>0.42943332818652302</v>
      </c>
      <c r="O150" s="1">
        <v>0.63093247352861204</v>
      </c>
      <c r="P150" s="1">
        <v>0.88223659109736596</v>
      </c>
      <c r="Q150" s="1">
        <v>1.18309695017716</v>
      </c>
      <c r="R150" s="1">
        <v>1.5236404294607599</v>
      </c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>
        <v>157.14099999999999</v>
      </c>
      <c r="B151" s="1">
        <v>1.335</v>
      </c>
      <c r="C151" s="1">
        <v>0.1</v>
      </c>
      <c r="D151" s="1">
        <v>0.01</v>
      </c>
      <c r="E151" s="1">
        <v>5.0000000000000001E-4</v>
      </c>
      <c r="F151" s="1" t="s">
        <v>20</v>
      </c>
      <c r="G151" s="1"/>
      <c r="H151" s="1">
        <v>0.43162864596137202</v>
      </c>
      <c r="I151" s="1">
        <v>0.63479191163743798</v>
      </c>
      <c r="J151" s="1">
        <v>0.89097205601047702</v>
      </c>
      <c r="K151" s="1">
        <v>1.19619554265388</v>
      </c>
      <c r="L151" s="1">
        <v>1.5298280602708201</v>
      </c>
      <c r="M151" s="1"/>
      <c r="N151" s="1">
        <v>0.42829011726015398</v>
      </c>
      <c r="O151" s="1">
        <v>0.63845194997524501</v>
      </c>
      <c r="P151" s="1">
        <v>0.89445392375806998</v>
      </c>
      <c r="Q151" s="1">
        <v>1.2015193429876501</v>
      </c>
      <c r="R151" s="1">
        <v>1.5296874919947701</v>
      </c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>
        <v>157.14099999999999</v>
      </c>
      <c r="B152" s="1">
        <v>1.335</v>
      </c>
      <c r="C152" s="1">
        <v>0.1</v>
      </c>
      <c r="D152" s="1">
        <v>0.01</v>
      </c>
      <c r="E152" s="1">
        <v>1E-3</v>
      </c>
      <c r="F152" s="1" t="s">
        <v>20</v>
      </c>
      <c r="G152" s="1"/>
      <c r="H152" s="1">
        <v>0.43274374479074601</v>
      </c>
      <c r="I152" s="1">
        <v>0.63326551965556399</v>
      </c>
      <c r="J152" s="1">
        <v>0.88390876393586104</v>
      </c>
      <c r="K152" s="1">
        <v>1.1787606271492199</v>
      </c>
      <c r="L152" s="1">
        <v>1.52725700919521</v>
      </c>
      <c r="M152" s="1"/>
      <c r="N152" s="1">
        <v>0.430128423753808</v>
      </c>
      <c r="O152" s="1">
        <v>0.63133920827967804</v>
      </c>
      <c r="P152" s="1">
        <v>0.89204600875721496</v>
      </c>
      <c r="Q152" s="1">
        <v>1.1973843160193101</v>
      </c>
      <c r="R152" s="1">
        <v>1.5135454573774301</v>
      </c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>
        <v>157.14099999999999</v>
      </c>
      <c r="B153" s="1">
        <v>1.335</v>
      </c>
      <c r="C153" s="1">
        <v>0.1</v>
      </c>
      <c r="D153" s="1">
        <v>0.01</v>
      </c>
      <c r="E153" s="1">
        <v>1.5E-3</v>
      </c>
      <c r="F153" s="1" t="s">
        <v>20</v>
      </c>
      <c r="G153" s="1"/>
      <c r="H153" s="1">
        <v>0.42974004253025599</v>
      </c>
      <c r="I153" s="1">
        <v>0.629816041861058</v>
      </c>
      <c r="J153" s="1">
        <v>0.88834181612431895</v>
      </c>
      <c r="K153" s="1">
        <v>1.1953781568162301</v>
      </c>
      <c r="L153" s="1">
        <v>1.5352064353622401</v>
      </c>
      <c r="M153" s="1"/>
      <c r="N153" s="1">
        <v>0.43146677785963999</v>
      </c>
      <c r="O153" s="1">
        <v>0.63196457532477401</v>
      </c>
      <c r="P153" s="1">
        <v>0.88619045417990605</v>
      </c>
      <c r="Q153" s="1">
        <v>1.1836679987467</v>
      </c>
      <c r="R153" s="1">
        <v>1.53523895035927</v>
      </c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>
        <v>157.14099999999999</v>
      </c>
      <c r="B154" s="1">
        <v>1.335</v>
      </c>
      <c r="C154" s="1">
        <v>0.1</v>
      </c>
      <c r="D154" s="1">
        <v>0.01</v>
      </c>
      <c r="E154" s="1">
        <v>2E-3</v>
      </c>
      <c r="F154" s="1" t="s">
        <v>20</v>
      </c>
      <c r="G154" s="1"/>
      <c r="H154" s="1">
        <v>0.43243073109930202</v>
      </c>
      <c r="I154" s="1">
        <v>0.63403668632420995</v>
      </c>
      <c r="J154" s="1">
        <v>0.89867862809896304</v>
      </c>
      <c r="K154" s="1">
        <v>1.1965342391360601</v>
      </c>
      <c r="L154" s="1">
        <v>1.5296966572973201</v>
      </c>
      <c r="M154" s="1"/>
      <c r="N154" s="1">
        <v>0.42956376503470001</v>
      </c>
      <c r="O154" s="1">
        <v>0.63576873770127096</v>
      </c>
      <c r="P154" s="1">
        <v>0.88572375359161604</v>
      </c>
      <c r="Q154" s="1">
        <v>1.18861929528435</v>
      </c>
      <c r="R154" s="1">
        <v>1.5278728852899099</v>
      </c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>
        <v>157.14099999999999</v>
      </c>
      <c r="B155" s="1">
        <v>1.335</v>
      </c>
      <c r="C155" s="1">
        <v>0.1</v>
      </c>
      <c r="D155" s="1">
        <v>0.01</v>
      </c>
      <c r="E155" s="1">
        <v>3.0000000000000001E-3</v>
      </c>
      <c r="F155" s="1" t="s">
        <v>20</v>
      </c>
      <c r="G155" s="1"/>
      <c r="H155" s="1">
        <v>0.43168560713910098</v>
      </c>
      <c r="I155" s="1">
        <v>0.63246682949244504</v>
      </c>
      <c r="J155" s="1">
        <v>0.88012751775229203</v>
      </c>
      <c r="K155" s="1">
        <v>1.1957014013383001</v>
      </c>
      <c r="L155" s="1">
        <v>1.5203855125755701</v>
      </c>
      <c r="M155" s="1"/>
      <c r="N155" s="1">
        <v>0.42930815195765398</v>
      </c>
      <c r="O155" s="1">
        <v>0.63652457786315797</v>
      </c>
      <c r="P155" s="1">
        <v>0.89153101461255102</v>
      </c>
      <c r="Q155" s="1">
        <v>1.19571082666423</v>
      </c>
      <c r="R155" s="1">
        <v>1.52955107137084</v>
      </c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>
        <v>157.14099999999999</v>
      </c>
      <c r="B156" s="1">
        <v>1.335</v>
      </c>
      <c r="C156" s="1">
        <v>0.1</v>
      </c>
      <c r="D156" s="1">
        <v>0.01</v>
      </c>
      <c r="E156" s="1">
        <v>3.0999999999999999E-3</v>
      </c>
      <c r="F156" s="1" t="s">
        <v>20</v>
      </c>
      <c r="G156" s="1"/>
      <c r="H156" s="1">
        <v>0.43164141560403702</v>
      </c>
      <c r="I156" s="1">
        <v>0.63684276736507295</v>
      </c>
      <c r="J156" s="1">
        <v>0.89221854208074602</v>
      </c>
      <c r="K156" s="1">
        <v>1.19851483615416</v>
      </c>
      <c r="L156" s="1">
        <v>1.53908146497604</v>
      </c>
      <c r="M156" s="1"/>
      <c r="N156" s="1">
        <v>0.43361051142841101</v>
      </c>
      <c r="O156" s="1">
        <v>0.63685241170487406</v>
      </c>
      <c r="P156" s="1">
        <v>0.89335860641628995</v>
      </c>
      <c r="Q156" s="1">
        <v>1.1986825266480701</v>
      </c>
      <c r="R156" s="1">
        <v>1.5176313620511499</v>
      </c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>
        <v>157.14099999999999</v>
      </c>
      <c r="B157" s="1">
        <v>1.335</v>
      </c>
      <c r="C157" s="1">
        <v>0.5</v>
      </c>
      <c r="D157" s="1">
        <v>0.01</v>
      </c>
      <c r="E157" s="1">
        <v>5.0000000000000001E-4</v>
      </c>
      <c r="F157" s="1" t="s">
        <v>20</v>
      </c>
      <c r="G157" s="1"/>
      <c r="H157" s="1">
        <v>1.2744369641461</v>
      </c>
      <c r="I157" s="1">
        <v>1.3870491946935299</v>
      </c>
      <c r="J157" s="1">
        <v>1.5238855493703101</v>
      </c>
      <c r="K157" s="1">
        <v>1.7236878674246301</v>
      </c>
      <c r="L157" s="1">
        <v>1.97000448623766</v>
      </c>
      <c r="M157" s="1"/>
      <c r="N157" s="1">
        <v>1.2908732237923899</v>
      </c>
      <c r="O157" s="1">
        <v>1.381333420094</v>
      </c>
      <c r="P157" s="1">
        <v>1.51032056514358</v>
      </c>
      <c r="Q157" s="1">
        <v>1.7185988526176099</v>
      </c>
      <c r="R157" s="1">
        <v>2.0085140093484202</v>
      </c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>
        <v>157.14099999999999</v>
      </c>
      <c r="B158" s="1">
        <v>1.335</v>
      </c>
      <c r="C158" s="1">
        <v>0.5</v>
      </c>
      <c r="D158" s="1">
        <v>0.01</v>
      </c>
      <c r="E158" s="1">
        <v>2.5000000000000001E-3</v>
      </c>
      <c r="F158" s="1" t="s">
        <v>20</v>
      </c>
      <c r="G158" s="1"/>
      <c r="H158" s="1">
        <v>1.2945697400480201</v>
      </c>
      <c r="I158" s="1">
        <v>1.37673600099085</v>
      </c>
      <c r="J158" s="1">
        <v>1.50339183618731</v>
      </c>
      <c r="K158" s="1">
        <v>1.72763130584911</v>
      </c>
      <c r="L158" s="1">
        <v>1.98073930230305</v>
      </c>
      <c r="M158" s="1"/>
      <c r="N158" s="1">
        <v>1.29233704979557</v>
      </c>
      <c r="O158" s="1">
        <v>1.3878347572824601</v>
      </c>
      <c r="P158" s="1">
        <v>1.5202757336799599</v>
      </c>
      <c r="Q158" s="1">
        <v>1.6896640524539099</v>
      </c>
      <c r="R158" s="1">
        <v>1.9670940765009199</v>
      </c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>
        <v>157.14099999999999</v>
      </c>
      <c r="B159" s="1">
        <v>1.335</v>
      </c>
      <c r="C159" s="1">
        <v>0.5</v>
      </c>
      <c r="D159" s="1">
        <v>0.01</v>
      </c>
      <c r="E159" s="1">
        <v>5.0000000000000001E-3</v>
      </c>
      <c r="F159" s="1" t="s">
        <v>20</v>
      </c>
      <c r="G159" s="1"/>
      <c r="H159" s="1">
        <v>1.2929213868171801</v>
      </c>
      <c r="I159" s="1">
        <v>1.38346019847821</v>
      </c>
      <c r="J159" s="1">
        <v>1.5277198931943099</v>
      </c>
      <c r="K159" s="1">
        <v>1.7128552015282199</v>
      </c>
      <c r="L159" s="1">
        <v>2.01044074311698</v>
      </c>
      <c r="M159" s="1"/>
      <c r="N159" s="1">
        <v>1.29179578349896</v>
      </c>
      <c r="O159" s="1">
        <v>1.3861707403875401</v>
      </c>
      <c r="P159" s="1">
        <v>1.52128583268229</v>
      </c>
      <c r="Q159" s="1">
        <v>1.7162376443331699</v>
      </c>
      <c r="R159" s="1">
        <v>2.03539757249637</v>
      </c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>
        <v>157.14099999999999</v>
      </c>
      <c r="B160" s="1">
        <v>1.335</v>
      </c>
      <c r="C160" s="1">
        <v>0.5</v>
      </c>
      <c r="D160" s="1">
        <v>0.01</v>
      </c>
      <c r="E160" s="1">
        <v>7.4999999999999997E-3</v>
      </c>
      <c r="F160" s="1" t="s">
        <v>20</v>
      </c>
      <c r="G160" s="1"/>
      <c r="H160" s="1">
        <v>1.2880894380482799</v>
      </c>
      <c r="I160" s="1">
        <v>1.38082502633684</v>
      </c>
      <c r="J160" s="1">
        <v>1.5364203662550999</v>
      </c>
      <c r="K160" s="1">
        <v>1.7213713998920701</v>
      </c>
      <c r="L160" s="1">
        <v>1.98514052156359</v>
      </c>
      <c r="M160" s="1"/>
      <c r="N160" s="1">
        <v>1.2868135962415499</v>
      </c>
      <c r="O160" s="1">
        <v>1.37863299776394</v>
      </c>
      <c r="P160" s="1">
        <v>1.53123132631796</v>
      </c>
      <c r="Q160" s="1">
        <v>1.7258302656250799</v>
      </c>
      <c r="R160" s="1">
        <v>1.9764883282199299</v>
      </c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>
        <v>157.14099999999999</v>
      </c>
      <c r="B161" s="1">
        <v>1.335</v>
      </c>
      <c r="C161" s="1">
        <v>0.5</v>
      </c>
      <c r="D161" s="1">
        <v>0.01</v>
      </c>
      <c r="E161" s="1">
        <v>0.01</v>
      </c>
      <c r="F161" s="1" t="s">
        <v>20</v>
      </c>
      <c r="G161" s="1"/>
      <c r="H161" s="1">
        <v>1.28875332931019</v>
      </c>
      <c r="I161" s="1">
        <v>1.3704746957715299</v>
      </c>
      <c r="J161" s="1">
        <v>1.5301700795689599</v>
      </c>
      <c r="K161" s="1">
        <v>1.7387767497317099</v>
      </c>
      <c r="L161" s="1">
        <v>1.96396244357558</v>
      </c>
      <c r="M161" s="1"/>
      <c r="N161" s="1">
        <v>1.2923132353415101</v>
      </c>
      <c r="O161" s="1">
        <v>1.38511921768554</v>
      </c>
      <c r="P161" s="1">
        <v>1.5149750907819901</v>
      </c>
      <c r="Q161" s="1">
        <v>1.7252087467639099</v>
      </c>
      <c r="R161" s="1">
        <v>1.98159488094631</v>
      </c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>
        <v>157.14099999999999</v>
      </c>
      <c r="B162" s="1">
        <v>1.335</v>
      </c>
      <c r="C162" s="1">
        <v>0.5</v>
      </c>
      <c r="D162" s="1">
        <v>0.01</v>
      </c>
      <c r="E162" s="1">
        <v>1.4999999999999999E-2</v>
      </c>
      <c r="F162" s="1" t="s">
        <v>20</v>
      </c>
      <c r="G162" s="1"/>
      <c r="H162" s="1">
        <v>1.3125473281501301</v>
      </c>
      <c r="I162" s="1">
        <v>1.3945263861964801</v>
      </c>
      <c r="J162" s="1">
        <v>1.5256226472499499</v>
      </c>
      <c r="K162" s="1">
        <v>1.74150955479577</v>
      </c>
      <c r="L162" s="1">
        <v>1.9747366679087299</v>
      </c>
      <c r="M162" s="1"/>
      <c r="N162" s="1">
        <v>1.3057665495525901</v>
      </c>
      <c r="O162" s="1">
        <v>1.38076980772744</v>
      </c>
      <c r="P162" s="1">
        <v>1.53293165783033</v>
      </c>
      <c r="Q162" s="1">
        <v>1.73016136584688</v>
      </c>
      <c r="R162" s="1">
        <v>2.0007402476277298</v>
      </c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>
        <v>157.14099999999999</v>
      </c>
      <c r="B163" s="1">
        <v>1.335</v>
      </c>
      <c r="C163" s="1">
        <v>0.5</v>
      </c>
      <c r="D163" s="1">
        <v>0.01</v>
      </c>
      <c r="E163" s="1">
        <v>1.55E-2</v>
      </c>
      <c r="F163" s="1" t="s">
        <v>20</v>
      </c>
      <c r="G163" s="1"/>
      <c r="H163" s="1">
        <v>1.3105616541653999</v>
      </c>
      <c r="I163" s="1">
        <v>1.3869175687383599</v>
      </c>
      <c r="J163" s="1">
        <v>1.5400912051567399</v>
      </c>
      <c r="K163" s="1">
        <v>1.74376025267693</v>
      </c>
      <c r="L163" s="1">
        <v>1.99173968579695</v>
      </c>
      <c r="M163" s="1"/>
      <c r="N163" s="1">
        <v>1.2929535541386099</v>
      </c>
      <c r="O163" s="1">
        <v>1.38550075225947</v>
      </c>
      <c r="P163" s="1">
        <v>1.52711828039236</v>
      </c>
      <c r="Q163" s="1">
        <v>1.73264035216001</v>
      </c>
      <c r="R163" s="1">
        <v>1.9701938501680101</v>
      </c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>
        <v>157.14099999999999</v>
      </c>
      <c r="B164" s="1">
        <v>1.335</v>
      </c>
      <c r="C164" s="1">
        <v>1</v>
      </c>
      <c r="D164" s="1">
        <v>0.01</v>
      </c>
      <c r="E164" s="1">
        <v>1E-3</v>
      </c>
      <c r="F164" s="1" t="s">
        <v>20</v>
      </c>
      <c r="G164" s="1"/>
      <c r="H164" s="1">
        <v>2.49603054843945</v>
      </c>
      <c r="I164" s="1">
        <v>2.5528555794643899</v>
      </c>
      <c r="J164" s="1">
        <v>2.63152519819515</v>
      </c>
      <c r="K164" s="1">
        <v>2.7855110322932699</v>
      </c>
      <c r="L164" s="1">
        <v>2.8736547593458299</v>
      </c>
      <c r="M164" s="1"/>
      <c r="N164" s="1">
        <v>2.4828059328692502</v>
      </c>
      <c r="O164" s="1">
        <v>2.53127357289027</v>
      </c>
      <c r="P164" s="1">
        <v>2.6093365082552902</v>
      </c>
      <c r="Q164" s="1">
        <v>2.78189068539616</v>
      </c>
      <c r="R164" s="1">
        <v>2.9290461862611399</v>
      </c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>
        <v>157.14099999999999</v>
      </c>
      <c r="B165" s="1">
        <v>1.335</v>
      </c>
      <c r="C165" s="1">
        <v>1</v>
      </c>
      <c r="D165" s="1">
        <v>0.01</v>
      </c>
      <c r="E165" s="1">
        <v>5.0000000000000001E-3</v>
      </c>
      <c r="F165" s="1" t="s">
        <v>20</v>
      </c>
      <c r="G165" s="1"/>
      <c r="H165" s="1">
        <v>2.5023673491564602</v>
      </c>
      <c r="I165" s="1">
        <v>2.5688257750563399</v>
      </c>
      <c r="J165" s="1">
        <v>2.6533555413537102</v>
      </c>
      <c r="K165" s="1">
        <v>2.7586314189602601</v>
      </c>
      <c r="L165" s="1">
        <v>2.9395740084049402</v>
      </c>
      <c r="M165" s="1"/>
      <c r="N165" s="1">
        <v>2.5009761361169698</v>
      </c>
      <c r="O165" s="1">
        <v>2.5710132194016801</v>
      </c>
      <c r="P165" s="1">
        <v>2.6315147521676598</v>
      </c>
      <c r="Q165" s="1">
        <v>2.74992601907041</v>
      </c>
      <c r="R165" s="1">
        <v>2.9413235318433402</v>
      </c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>
        <v>157.14099999999999</v>
      </c>
      <c r="B166" s="1">
        <v>1.335</v>
      </c>
      <c r="C166" s="1">
        <v>1</v>
      </c>
      <c r="D166" s="1">
        <v>0.01</v>
      </c>
      <c r="E166" s="1">
        <v>0.01</v>
      </c>
      <c r="F166" s="1" t="s">
        <v>20</v>
      </c>
      <c r="G166" s="1"/>
      <c r="H166" s="1">
        <v>2.49206820154994</v>
      </c>
      <c r="I166" s="1">
        <v>2.5337862299435501</v>
      </c>
      <c r="J166" s="1">
        <v>2.6348037464991201</v>
      </c>
      <c r="K166" s="1">
        <v>2.7623430885018898</v>
      </c>
      <c r="L166" s="1">
        <v>2.9306800390265701</v>
      </c>
      <c r="M166" s="1"/>
      <c r="N166" s="1">
        <v>2.4875175942299301</v>
      </c>
      <c r="O166" s="1">
        <v>2.5554706133955598</v>
      </c>
      <c r="P166" s="1">
        <v>2.6370533077538898</v>
      </c>
      <c r="Q166" s="1">
        <v>2.7897046969865</v>
      </c>
      <c r="R166" s="1">
        <v>2.9749740406412899</v>
      </c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>
        <v>157.14099999999999</v>
      </c>
      <c r="B167" s="1">
        <v>1.335</v>
      </c>
      <c r="C167" s="1">
        <v>1</v>
      </c>
      <c r="D167" s="1">
        <v>0.01</v>
      </c>
      <c r="E167" s="1">
        <v>1.4999999999999999E-2</v>
      </c>
      <c r="F167" s="1" t="s">
        <v>20</v>
      </c>
      <c r="G167" s="1"/>
      <c r="H167" s="1">
        <v>2.43627049812814</v>
      </c>
      <c r="I167" s="1">
        <v>2.5241285599329499</v>
      </c>
      <c r="J167" s="1">
        <v>2.6144515677436799</v>
      </c>
      <c r="K167" s="1">
        <v>2.7769080299962701</v>
      </c>
      <c r="L167" s="1">
        <v>2.9138136993198001</v>
      </c>
      <c r="M167" s="1"/>
      <c r="N167" s="1">
        <v>2.5055335916871599</v>
      </c>
      <c r="O167" s="1">
        <v>2.5717569040764601</v>
      </c>
      <c r="P167" s="1">
        <v>2.6165623723447098</v>
      </c>
      <c r="Q167" s="1">
        <v>2.75243292233234</v>
      </c>
      <c r="R167" s="1">
        <v>2.9471686157091401</v>
      </c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>
        <v>157.14099999999999</v>
      </c>
      <c r="B168" s="1">
        <v>1.335</v>
      </c>
      <c r="C168" s="1">
        <v>1</v>
      </c>
      <c r="D168" s="1">
        <v>0.01</v>
      </c>
      <c r="E168" s="1">
        <v>0.02</v>
      </c>
      <c r="F168" s="1" t="s">
        <v>20</v>
      </c>
      <c r="G168" s="1"/>
      <c r="H168" s="1">
        <v>2.49436845170246</v>
      </c>
      <c r="I168" s="1">
        <v>2.5589587272090299</v>
      </c>
      <c r="J168" s="1">
        <v>2.62999795104778</v>
      </c>
      <c r="K168" s="1">
        <v>2.7633541215253801</v>
      </c>
      <c r="L168" s="1">
        <v>2.8804226846750698</v>
      </c>
      <c r="M168" s="1"/>
      <c r="N168" s="1">
        <v>2.4615845792131301</v>
      </c>
      <c r="O168" s="1">
        <v>2.56501492881829</v>
      </c>
      <c r="P168" s="1">
        <v>2.6398889725919799</v>
      </c>
      <c r="Q168" s="1">
        <v>2.7574661012603099</v>
      </c>
      <c r="R168" s="1">
        <v>2.9706815332537899</v>
      </c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>
        <v>157.14099999999999</v>
      </c>
      <c r="B169" s="1">
        <v>1.335</v>
      </c>
      <c r="C169" s="1">
        <v>1</v>
      </c>
      <c r="D169" s="1">
        <v>0.01</v>
      </c>
      <c r="E169" s="1">
        <v>0.03</v>
      </c>
      <c r="F169" s="1" t="s">
        <v>20</v>
      </c>
      <c r="G169" s="1"/>
      <c r="H169" s="1">
        <v>2.5481818148037201</v>
      </c>
      <c r="I169" s="1">
        <v>2.55460223319424</v>
      </c>
      <c r="J169" s="1">
        <v>2.6509734297471201</v>
      </c>
      <c r="K169" s="1">
        <v>2.81382203420611</v>
      </c>
      <c r="L169" s="1">
        <v>2.9459235082669499</v>
      </c>
      <c r="M169" s="1"/>
      <c r="N169" s="1">
        <v>2.5185219763116402</v>
      </c>
      <c r="O169" s="1">
        <v>2.5390105347286198</v>
      </c>
      <c r="P169" s="1">
        <v>2.6533343448796298</v>
      </c>
      <c r="Q169" s="1">
        <v>2.8337710829509399</v>
      </c>
      <c r="R169" s="1">
        <v>2.95751225334114</v>
      </c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>
        <v>157.14099999999999</v>
      </c>
      <c r="B170" s="1">
        <v>1.335</v>
      </c>
      <c r="C170" s="1">
        <v>1</v>
      </c>
      <c r="D170" s="1">
        <v>0.01</v>
      </c>
      <c r="E170" s="1">
        <v>3.1E-2</v>
      </c>
      <c r="F170" s="1" t="s">
        <v>20</v>
      </c>
      <c r="G170" s="1"/>
      <c r="H170" s="1">
        <v>2.5063528619910298</v>
      </c>
      <c r="I170" s="1">
        <v>2.5844000889148799</v>
      </c>
      <c r="J170" s="1">
        <v>2.6627605686480398</v>
      </c>
      <c r="K170" s="1">
        <v>2.7820569317406099</v>
      </c>
      <c r="L170" s="1">
        <v>2.9381117837497999</v>
      </c>
      <c r="M170" s="1"/>
      <c r="N170" s="1">
        <v>2.5043832381328901</v>
      </c>
      <c r="O170" s="1">
        <v>2.5692766608232498</v>
      </c>
      <c r="P170" s="1">
        <v>2.6858369831721598</v>
      </c>
      <c r="Q170" s="1">
        <v>2.8121677599162198</v>
      </c>
      <c r="R170" s="1">
        <v>2.9572143681564498</v>
      </c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>
        <v>157.14099999999999</v>
      </c>
      <c r="B171" s="1">
        <v>1.335</v>
      </c>
      <c r="C171" s="1">
        <v>3</v>
      </c>
      <c r="D171" s="1">
        <v>0.01</v>
      </c>
      <c r="E171" s="1">
        <v>3.0000000000000001E-3</v>
      </c>
      <c r="F171" s="1" t="s">
        <v>20</v>
      </c>
      <c r="G171" s="1"/>
      <c r="H171" s="1">
        <v>7.3956015136950697</v>
      </c>
      <c r="I171" s="1">
        <v>7.3664448071617796</v>
      </c>
      <c r="J171" s="1">
        <v>7.4758530417613303</v>
      </c>
      <c r="K171" s="1">
        <v>7.5108041261287202</v>
      </c>
      <c r="L171" s="1">
        <v>7.5426889335249196</v>
      </c>
      <c r="M171" s="1"/>
      <c r="N171" s="1">
        <v>7.3873634210371799</v>
      </c>
      <c r="O171" s="1">
        <v>7.3910334716628796</v>
      </c>
      <c r="P171" s="1">
        <v>7.4821775585722596</v>
      </c>
      <c r="Q171" s="1">
        <v>7.4805171023313397</v>
      </c>
      <c r="R171" s="1">
        <v>7.5267301844864498</v>
      </c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>
        <v>157.14099999999999</v>
      </c>
      <c r="B172" s="1">
        <v>1.335</v>
      </c>
      <c r="C172" s="1">
        <v>3</v>
      </c>
      <c r="D172" s="1">
        <v>0.01</v>
      </c>
      <c r="E172" s="1">
        <v>1.4999999999999999E-2</v>
      </c>
      <c r="F172" s="1" t="s">
        <v>20</v>
      </c>
      <c r="G172" s="1"/>
      <c r="H172" s="1">
        <v>7.4220671706166401</v>
      </c>
      <c r="I172" s="1">
        <v>7.4091867470293504</v>
      </c>
      <c r="J172" s="1">
        <v>7.6131510563120397</v>
      </c>
      <c r="K172" s="1">
        <v>7.4838789765718596</v>
      </c>
      <c r="L172" s="1">
        <v>7.5079964102561796</v>
      </c>
      <c r="M172" s="1"/>
      <c r="N172" s="1">
        <v>7.3669380252461503</v>
      </c>
      <c r="O172" s="1">
        <v>7.3855182585902197</v>
      </c>
      <c r="P172" s="1">
        <v>7.5140561335079701</v>
      </c>
      <c r="Q172" s="1">
        <v>7.5081586561407896</v>
      </c>
      <c r="R172" s="1">
        <v>7.4956227981101504</v>
      </c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>
        <v>157.14099999999999</v>
      </c>
      <c r="B173" s="1">
        <v>1.335</v>
      </c>
      <c r="C173" s="1">
        <v>3</v>
      </c>
      <c r="D173" s="1">
        <v>0.01</v>
      </c>
      <c r="E173" s="1">
        <v>0.03</v>
      </c>
      <c r="F173" s="1" t="s">
        <v>20</v>
      </c>
      <c r="G173" s="1"/>
      <c r="H173" s="1">
        <v>7.3921055636701301</v>
      </c>
      <c r="I173" s="1">
        <v>7.3828889527416104</v>
      </c>
      <c r="J173" s="1">
        <v>7.4492430687723301</v>
      </c>
      <c r="K173" s="1">
        <v>7.4768972954118897</v>
      </c>
      <c r="L173" s="1">
        <v>7.52973742586782</v>
      </c>
      <c r="M173" s="1"/>
      <c r="N173" s="1">
        <v>7.4117211497744497</v>
      </c>
      <c r="O173" s="1">
        <v>7.3815530275216599</v>
      </c>
      <c r="P173" s="1">
        <v>7.3939572371033302</v>
      </c>
      <c r="Q173" s="1">
        <v>7.4838022333409704</v>
      </c>
      <c r="R173" s="1">
        <v>7.5497783363711397</v>
      </c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>
        <v>157.14099999999999</v>
      </c>
      <c r="B174" s="1">
        <v>1.335</v>
      </c>
      <c r="C174" s="1">
        <v>3</v>
      </c>
      <c r="D174" s="1">
        <v>0.01</v>
      </c>
      <c r="E174" s="1">
        <v>4.4999999999999998E-2</v>
      </c>
      <c r="F174" s="1" t="s">
        <v>20</v>
      </c>
      <c r="G174" s="1"/>
      <c r="H174" s="1">
        <v>7.4293393163027899</v>
      </c>
      <c r="I174" s="1">
        <v>7.3706272764572596</v>
      </c>
      <c r="J174" s="1">
        <v>7.3378119822464303</v>
      </c>
      <c r="K174" s="1">
        <v>7.5044901103357704</v>
      </c>
      <c r="L174" s="1">
        <v>7.5863229076965402</v>
      </c>
      <c r="M174" s="1"/>
      <c r="N174" s="1">
        <v>7.3363974429324799</v>
      </c>
      <c r="O174" s="1">
        <v>7.4828683879728697</v>
      </c>
      <c r="P174" s="1">
        <v>7.3568207716166496</v>
      </c>
      <c r="Q174" s="1">
        <v>7.4514672319914403</v>
      </c>
      <c r="R174" s="1">
        <v>7.5614426003361599</v>
      </c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>
        <v>157.14099999999999</v>
      </c>
      <c r="B175" s="1">
        <v>1.335</v>
      </c>
      <c r="C175" s="1">
        <v>3</v>
      </c>
      <c r="D175" s="1">
        <v>0.01</v>
      </c>
      <c r="E175" s="1">
        <v>0.06</v>
      </c>
      <c r="F175" s="1" t="s">
        <v>20</v>
      </c>
      <c r="G175" s="1"/>
      <c r="H175" s="1">
        <v>7.3558835094601003</v>
      </c>
      <c r="I175" s="1">
        <v>7.3673690543819497</v>
      </c>
      <c r="J175" s="1">
        <v>7.4875446473978897</v>
      </c>
      <c r="K175" s="1">
        <v>7.5001466326630402</v>
      </c>
      <c r="L175" s="1">
        <v>7.5732433238388204</v>
      </c>
      <c r="M175" s="1"/>
      <c r="N175" s="1">
        <v>7.3747432477244699</v>
      </c>
      <c r="O175" s="1">
        <v>7.3660100284112202</v>
      </c>
      <c r="P175" s="1">
        <v>7.4627736625966001</v>
      </c>
      <c r="Q175" s="1">
        <v>7.4840437339853603</v>
      </c>
      <c r="R175" s="1">
        <v>7.51974476268418</v>
      </c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>
        <v>157.14099999999999</v>
      </c>
      <c r="B176" s="1">
        <v>1.335</v>
      </c>
      <c r="C176" s="1">
        <v>3</v>
      </c>
      <c r="D176" s="1">
        <v>0.01</v>
      </c>
      <c r="E176" s="1">
        <v>0.09</v>
      </c>
      <c r="F176" s="1" t="s">
        <v>20</v>
      </c>
      <c r="G176" s="1"/>
      <c r="H176" s="1">
        <v>7.3657750156213497</v>
      </c>
      <c r="I176" s="1">
        <v>7.4006159926668804</v>
      </c>
      <c r="J176" s="1">
        <v>7.3506583568299</v>
      </c>
      <c r="K176" s="1">
        <v>7.53002154709894</v>
      </c>
      <c r="L176" s="1">
        <v>7.5469914118147896</v>
      </c>
      <c r="M176" s="1"/>
      <c r="N176" s="1">
        <v>7.3508133211009898</v>
      </c>
      <c r="O176" s="1">
        <v>7.4370790608642698</v>
      </c>
      <c r="P176" s="1">
        <v>7.3996596442406801</v>
      </c>
      <c r="Q176" s="1">
        <v>7.48379089922134</v>
      </c>
      <c r="R176" s="1">
        <v>7.5037908803458899</v>
      </c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>
        <v>157.14099999999999</v>
      </c>
      <c r="B177" s="1">
        <v>1.335</v>
      </c>
      <c r="C177" s="1">
        <v>3</v>
      </c>
      <c r="D177" s="1">
        <v>0.01</v>
      </c>
      <c r="E177" s="1">
        <v>9.2999999999999999E-2</v>
      </c>
      <c r="F177" s="1" t="s">
        <v>20</v>
      </c>
      <c r="G177" s="1"/>
      <c r="H177" s="1">
        <v>7.3572393126670299</v>
      </c>
      <c r="I177" s="1">
        <v>7.4566201792373699</v>
      </c>
      <c r="J177" s="1">
        <v>7.3896717150951901</v>
      </c>
      <c r="K177" s="1">
        <v>7.5177920884340201</v>
      </c>
      <c r="L177" s="1">
        <v>7.4786419868693299</v>
      </c>
      <c r="M177" s="1"/>
      <c r="N177" s="1">
        <v>7.3686186049805498</v>
      </c>
      <c r="O177" s="1">
        <v>7.4999569029739801</v>
      </c>
      <c r="P177" s="1">
        <v>7.4893405168289702</v>
      </c>
      <c r="Q177" s="1">
        <v>7.5814848308594396</v>
      </c>
      <c r="R177" s="1">
        <v>7.5559454897731797</v>
      </c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>
        <v>157.14099999999999</v>
      </c>
      <c r="B178" s="1">
        <v>1.335</v>
      </c>
      <c r="C178" s="1">
        <v>7</v>
      </c>
      <c r="D178" s="1">
        <v>0.01</v>
      </c>
      <c r="E178" s="1">
        <v>7.0000000000000001E-3</v>
      </c>
      <c r="F178" s="1" t="s">
        <v>20</v>
      </c>
      <c r="G178" s="1"/>
      <c r="H178" s="1">
        <v>17.4614211177961</v>
      </c>
      <c r="I178" s="1">
        <v>17.228682166357</v>
      </c>
      <c r="J178" s="1">
        <v>17.046028388898101</v>
      </c>
      <c r="K178" s="1">
        <v>17.217595029980501</v>
      </c>
      <c r="L178" s="1">
        <v>17.2326878389391</v>
      </c>
      <c r="M178" s="1"/>
      <c r="N178" s="1">
        <v>16.461565432352099</v>
      </c>
      <c r="O178" s="1">
        <v>17.4397869435236</v>
      </c>
      <c r="P178" s="1">
        <v>17.192624479628801</v>
      </c>
      <c r="Q178" s="1">
        <v>17.177408931778999</v>
      </c>
      <c r="R178" s="1">
        <v>17.2660381478874</v>
      </c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>
        <v>157.14099999999999</v>
      </c>
      <c r="B179" s="1">
        <v>1.335</v>
      </c>
      <c r="C179" s="1">
        <v>7</v>
      </c>
      <c r="D179" s="1">
        <v>0.01</v>
      </c>
      <c r="E179" s="1">
        <v>3.5000000000000003E-2</v>
      </c>
      <c r="F179" s="1" t="s">
        <v>20</v>
      </c>
      <c r="G179" s="1"/>
      <c r="H179" s="1">
        <v>17.227301283342801</v>
      </c>
      <c r="I179" s="1">
        <v>17.292239824195899</v>
      </c>
      <c r="J179" s="1">
        <v>17.142090983408998</v>
      </c>
      <c r="K179" s="1">
        <v>17.1963750601202</v>
      </c>
      <c r="L179" s="1">
        <v>17.1728353843781</v>
      </c>
      <c r="M179" s="1"/>
      <c r="N179" s="1">
        <v>17.2855729711282</v>
      </c>
      <c r="O179" s="1">
        <v>17.282545024785598</v>
      </c>
      <c r="P179" s="1">
        <v>17.1918379790114</v>
      </c>
      <c r="Q179" s="1">
        <v>17.3344006621119</v>
      </c>
      <c r="R179" s="1">
        <v>17.094789982160101</v>
      </c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>
        <v>157.14099999999999</v>
      </c>
      <c r="B180" s="1">
        <v>1.335</v>
      </c>
      <c r="C180" s="1">
        <v>7</v>
      </c>
      <c r="D180" s="1">
        <v>0.01</v>
      </c>
      <c r="E180" s="1">
        <v>7.0000000000000007E-2</v>
      </c>
      <c r="F180" s="1" t="s">
        <v>20</v>
      </c>
      <c r="G180" s="1"/>
      <c r="H180" s="1">
        <v>17.251713493178102</v>
      </c>
      <c r="I180" s="1">
        <v>17.0869253213604</v>
      </c>
      <c r="J180" s="1">
        <v>16.946846702414099</v>
      </c>
      <c r="K180" s="1">
        <v>17.0858644026886</v>
      </c>
      <c r="L180" s="1">
        <v>17.484303293776499</v>
      </c>
      <c r="M180" s="1"/>
      <c r="N180" s="1">
        <v>17.0993135160771</v>
      </c>
      <c r="O180" s="1">
        <v>17.373303088678799</v>
      </c>
      <c r="P180" s="1">
        <v>17.135226388472599</v>
      </c>
      <c r="Q180" s="1">
        <v>17.293266425956901</v>
      </c>
      <c r="R180" s="1">
        <v>16.977239341245902</v>
      </c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>
        <v>157.14099999999999</v>
      </c>
      <c r="B181" s="1">
        <v>1.335</v>
      </c>
      <c r="C181" s="1">
        <v>7</v>
      </c>
      <c r="D181" s="1">
        <v>0.01</v>
      </c>
      <c r="E181" s="1">
        <v>0.105</v>
      </c>
      <c r="F181" s="1" t="s">
        <v>20</v>
      </c>
      <c r="G181" s="1"/>
      <c r="H181" s="1">
        <v>17.141148073258101</v>
      </c>
      <c r="I181" s="1">
        <v>17.043326392831801</v>
      </c>
      <c r="J181" s="1">
        <v>17.3168380751247</v>
      </c>
      <c r="K181" s="1">
        <v>17.041493104863001</v>
      </c>
      <c r="L181" s="1">
        <v>17.150614371499501</v>
      </c>
      <c r="M181" s="1"/>
      <c r="N181" s="1">
        <v>17.266524066707799</v>
      </c>
      <c r="O181" s="1">
        <v>17.1785030908237</v>
      </c>
      <c r="P181" s="1">
        <v>17.188389237063902</v>
      </c>
      <c r="Q181" s="1">
        <v>17.0364299425143</v>
      </c>
      <c r="R181" s="1">
        <v>17.313635517327199</v>
      </c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>
        <v>157.14099999999999</v>
      </c>
      <c r="B182" s="1">
        <v>1.335</v>
      </c>
      <c r="C182" s="1">
        <v>7</v>
      </c>
      <c r="D182" s="1">
        <v>0.01</v>
      </c>
      <c r="E182" s="1">
        <v>0.14000000000000001</v>
      </c>
      <c r="F182" s="1" t="s">
        <v>20</v>
      </c>
      <c r="G182" s="1"/>
      <c r="H182" s="1">
        <v>17.145873827664499</v>
      </c>
      <c r="I182" s="1">
        <v>16.9905163683277</v>
      </c>
      <c r="J182" s="1">
        <v>17.117753681299401</v>
      </c>
      <c r="K182" s="1">
        <v>17.1249120851596</v>
      </c>
      <c r="L182" s="1">
        <v>17.343592086586899</v>
      </c>
      <c r="M182" s="1"/>
      <c r="N182" s="1">
        <v>17.042394563177101</v>
      </c>
      <c r="O182" s="1">
        <v>16.911982480291599</v>
      </c>
      <c r="P182" s="1">
        <v>17.219242863039</v>
      </c>
      <c r="Q182" s="1">
        <v>17.278743977321099</v>
      </c>
      <c r="R182" s="1">
        <v>17.213220032134299</v>
      </c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>
        <v>157.14099999999999</v>
      </c>
      <c r="B183" s="1">
        <v>1.335</v>
      </c>
      <c r="C183" s="1">
        <v>7</v>
      </c>
      <c r="D183" s="1">
        <v>0.01</v>
      </c>
      <c r="E183" s="1">
        <v>0.21</v>
      </c>
      <c r="F183" s="1" t="s">
        <v>20</v>
      </c>
      <c r="G183" s="1"/>
      <c r="H183" s="1">
        <v>17.267780145539401</v>
      </c>
      <c r="I183" s="1">
        <v>17.2491463947967</v>
      </c>
      <c r="J183" s="1">
        <v>17.388512635272001</v>
      </c>
      <c r="K183" s="1">
        <v>17.225999213266601</v>
      </c>
      <c r="L183" s="1">
        <v>17.4478683579872</v>
      </c>
      <c r="M183" s="1"/>
      <c r="N183" s="1">
        <v>17.080944148039301</v>
      </c>
      <c r="O183" s="1">
        <v>17.1680628168751</v>
      </c>
      <c r="P183" s="1">
        <v>17.514246918369999</v>
      </c>
      <c r="Q183" s="1">
        <v>17.232867728936501</v>
      </c>
      <c r="R183" s="1">
        <v>17.548567433524099</v>
      </c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>
        <v>157.14099999999999</v>
      </c>
      <c r="B184" s="1">
        <v>1.335</v>
      </c>
      <c r="C184" s="1">
        <v>7</v>
      </c>
      <c r="D184" s="1">
        <v>0.01</v>
      </c>
      <c r="E184" s="1">
        <v>0.217</v>
      </c>
      <c r="F184" s="1" t="s">
        <v>20</v>
      </c>
      <c r="G184" s="1"/>
      <c r="H184" s="1">
        <v>17.02398282363</v>
      </c>
      <c r="I184" s="1">
        <v>17.2107887036608</v>
      </c>
      <c r="J184" s="1">
        <v>17.2089221027971</v>
      </c>
      <c r="K184" s="1">
        <v>17.486398484757402</v>
      </c>
      <c r="L184" s="1">
        <v>17.263502078597099</v>
      </c>
      <c r="M184" s="1"/>
      <c r="N184" s="1">
        <v>17.149049265527701</v>
      </c>
      <c r="O184" s="1">
        <v>17.1832652837507</v>
      </c>
      <c r="P184" s="1">
        <v>17.176345466325198</v>
      </c>
      <c r="Q184" s="1">
        <v>17.249261847343401</v>
      </c>
      <c r="R184" s="1">
        <v>17.226474947945899</v>
      </c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>
        <v>157.14099999999999</v>
      </c>
      <c r="B185" s="1">
        <v>1.335</v>
      </c>
      <c r="C185" s="1">
        <v>11</v>
      </c>
      <c r="D185" s="1">
        <v>0.01</v>
      </c>
      <c r="E185" s="1">
        <v>1.0999999999999999E-2</v>
      </c>
      <c r="F185" s="1" t="s">
        <v>20</v>
      </c>
      <c r="G185" s="1"/>
      <c r="H185" s="1">
        <v>26.971903482723299</v>
      </c>
      <c r="I185" s="1">
        <v>26.747615037383</v>
      </c>
      <c r="J185" s="1">
        <v>27.033370941492201</v>
      </c>
      <c r="K185" s="1">
        <v>26.795098604397801</v>
      </c>
      <c r="L185" s="1">
        <v>26.798652486277</v>
      </c>
      <c r="M185" s="1"/>
      <c r="N185" s="1">
        <v>27.180193305147299</v>
      </c>
      <c r="O185" s="1">
        <v>26.643156526195501</v>
      </c>
      <c r="P185" s="1">
        <v>27.023716887715601</v>
      </c>
      <c r="Q185" s="1">
        <v>26.841820889496599</v>
      </c>
      <c r="R185" s="1">
        <v>27.100323167834102</v>
      </c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>
        <v>157.14099999999999</v>
      </c>
      <c r="B186" s="1">
        <v>1.335</v>
      </c>
      <c r="C186" s="1">
        <v>11</v>
      </c>
      <c r="D186" s="1">
        <v>0.01</v>
      </c>
      <c r="E186" s="1">
        <v>5.5E-2</v>
      </c>
      <c r="F186" s="1" t="s">
        <v>20</v>
      </c>
      <c r="G186" s="1"/>
      <c r="H186" s="1">
        <v>26.955509834407302</v>
      </c>
      <c r="I186" s="1">
        <v>26.5280731135</v>
      </c>
      <c r="J186" s="1">
        <v>27.134743988684601</v>
      </c>
      <c r="K186" s="1">
        <v>26.965541867228598</v>
      </c>
      <c r="L186" s="1">
        <v>27.050912558834</v>
      </c>
      <c r="M186" s="1"/>
      <c r="N186" s="1">
        <v>26.981823440210601</v>
      </c>
      <c r="O186" s="1">
        <v>26.9025595950759</v>
      </c>
      <c r="P186" s="1">
        <v>27.259815732506102</v>
      </c>
      <c r="Q186" s="1">
        <v>26.641051711959101</v>
      </c>
      <c r="R186" s="1">
        <v>26.771188877998298</v>
      </c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>
        <v>157.14099999999999</v>
      </c>
      <c r="B187" s="1">
        <v>1.335</v>
      </c>
      <c r="C187" s="1">
        <v>11</v>
      </c>
      <c r="D187" s="1">
        <v>0.01</v>
      </c>
      <c r="E187" s="1">
        <v>0.11</v>
      </c>
      <c r="F187" s="1" t="s">
        <v>20</v>
      </c>
      <c r="G187" s="1"/>
      <c r="H187" s="1">
        <v>26.832016064382401</v>
      </c>
      <c r="I187" s="1">
        <v>26.8781858084634</v>
      </c>
      <c r="J187" s="1">
        <v>26.964822503560999</v>
      </c>
      <c r="K187" s="1">
        <v>26.834097149078101</v>
      </c>
      <c r="L187" s="1">
        <v>26.804902454845799</v>
      </c>
      <c r="M187" s="1"/>
      <c r="N187" s="1">
        <v>26.862493514695998</v>
      </c>
      <c r="O187" s="1">
        <v>26.408231091403302</v>
      </c>
      <c r="P187" s="1">
        <v>26.807328882408299</v>
      </c>
      <c r="Q187" s="1">
        <v>26.851869355962499</v>
      </c>
      <c r="R187" s="1">
        <v>26.9397662342387</v>
      </c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>
        <v>157.14099999999999</v>
      </c>
      <c r="B188" s="1">
        <v>1.335</v>
      </c>
      <c r="C188" s="1">
        <v>11</v>
      </c>
      <c r="D188" s="1">
        <v>0.01</v>
      </c>
      <c r="E188" s="1">
        <v>0.16500000000000001</v>
      </c>
      <c r="F188" s="1" t="s">
        <v>20</v>
      </c>
      <c r="G188" s="1"/>
      <c r="H188" s="1">
        <v>26.788582210396999</v>
      </c>
      <c r="I188" s="1">
        <v>26.7562653450493</v>
      </c>
      <c r="J188" s="1">
        <v>26.788048916667801</v>
      </c>
      <c r="K188" s="1">
        <v>27.1171398888848</v>
      </c>
      <c r="L188" s="1">
        <v>26.717615551637898</v>
      </c>
      <c r="M188" s="1"/>
      <c r="N188" s="1">
        <v>26.852331534346099</v>
      </c>
      <c r="O188" s="1">
        <v>26.709793506406399</v>
      </c>
      <c r="P188" s="1">
        <v>26.9263011194186</v>
      </c>
      <c r="Q188" s="1">
        <v>26.653206437519302</v>
      </c>
      <c r="R188" s="1">
        <v>26.322774874851799</v>
      </c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>
        <v>157.14099999999999</v>
      </c>
      <c r="B189" s="1">
        <v>1.335</v>
      </c>
      <c r="C189" s="1">
        <v>11</v>
      </c>
      <c r="D189" s="1">
        <v>0.01</v>
      </c>
      <c r="E189" s="1">
        <v>0.22</v>
      </c>
      <c r="F189" s="1" t="s">
        <v>20</v>
      </c>
      <c r="G189" s="1"/>
      <c r="H189" s="1">
        <v>26.728859196390399</v>
      </c>
      <c r="I189" s="1">
        <v>26.926371898948101</v>
      </c>
      <c r="J189" s="1">
        <v>26.999251423248801</v>
      </c>
      <c r="K189" s="1">
        <v>26.896319939230299</v>
      </c>
      <c r="L189" s="1">
        <v>27.008320659933599</v>
      </c>
      <c r="M189" s="1"/>
      <c r="N189" s="1">
        <v>26.885941298749</v>
      </c>
      <c r="O189" s="1">
        <v>27.0627981704056</v>
      </c>
      <c r="P189" s="1">
        <v>27.065895759020801</v>
      </c>
      <c r="Q189" s="1">
        <v>26.8424714061806</v>
      </c>
      <c r="R189" s="1">
        <v>27.162213607820402</v>
      </c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>
        <v>157.14099999999999</v>
      </c>
      <c r="B190" s="1">
        <v>1.335</v>
      </c>
      <c r="C190" s="1">
        <v>11</v>
      </c>
      <c r="D190" s="1">
        <v>0.01</v>
      </c>
      <c r="E190" s="1">
        <v>0.33</v>
      </c>
      <c r="F190" s="1" t="s">
        <v>20</v>
      </c>
      <c r="G190" s="1"/>
      <c r="H190" s="1">
        <v>27.104160759444898</v>
      </c>
      <c r="I190" s="1">
        <v>26.950188829488901</v>
      </c>
      <c r="J190" s="1">
        <v>26.8925069316759</v>
      </c>
      <c r="K190" s="1">
        <v>26.703661172939501</v>
      </c>
      <c r="L190" s="1">
        <v>26.6510482912078</v>
      </c>
      <c r="M190" s="1"/>
      <c r="N190" s="1">
        <v>26.855532858067701</v>
      </c>
      <c r="O190" s="1">
        <v>26.819569273120202</v>
      </c>
      <c r="P190" s="1">
        <v>26.770867516625401</v>
      </c>
      <c r="Q190" s="1">
        <v>26.915430691919401</v>
      </c>
      <c r="R190" s="1">
        <v>27.072014255861902</v>
      </c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>
        <v>157.14099999999999</v>
      </c>
      <c r="B191" s="1">
        <v>1.335</v>
      </c>
      <c r="C191" s="1">
        <v>11</v>
      </c>
      <c r="D191" s="1">
        <v>0.01</v>
      </c>
      <c r="E191" s="1">
        <v>0.34100000000000003</v>
      </c>
      <c r="F191" s="1" t="s">
        <v>20</v>
      </c>
      <c r="G191" s="1"/>
      <c r="H191" s="1">
        <v>26.8141446888778</v>
      </c>
      <c r="I191" s="1">
        <v>26.798039866217302</v>
      </c>
      <c r="J191" s="1">
        <v>26.698401376233399</v>
      </c>
      <c r="K191" s="1">
        <v>26.793987525275199</v>
      </c>
      <c r="L191" s="1">
        <v>26.821271438049699</v>
      </c>
      <c r="M191" s="1"/>
      <c r="N191" s="1">
        <v>27.061072445118899</v>
      </c>
      <c r="O191" s="1">
        <v>27.006825146076601</v>
      </c>
      <c r="P191" s="1">
        <v>27.023648332816499</v>
      </c>
      <c r="Q191" s="1">
        <v>26.806306869626798</v>
      </c>
      <c r="R191" s="1">
        <v>27.078664711483199</v>
      </c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>
        <v>157.14099999999999</v>
      </c>
      <c r="B192" s="1">
        <v>1.335</v>
      </c>
      <c r="C192" s="1">
        <v>15</v>
      </c>
      <c r="D192" s="1">
        <v>0.01</v>
      </c>
      <c r="E192" s="1">
        <v>1.4999999999999999E-2</v>
      </c>
      <c r="F192" s="1" t="s">
        <v>20</v>
      </c>
      <c r="G192" s="1"/>
      <c r="H192" s="1">
        <v>36.3583735301684</v>
      </c>
      <c r="I192" s="1">
        <v>36.376228537441499</v>
      </c>
      <c r="J192" s="1">
        <v>36.773807550504799</v>
      </c>
      <c r="K192" s="1">
        <v>36.616524697905803</v>
      </c>
      <c r="L192" s="1">
        <v>36.647960407017699</v>
      </c>
      <c r="M192" s="1"/>
      <c r="N192" s="1">
        <v>36.641958820645101</v>
      </c>
      <c r="O192" s="1">
        <v>36.5978363281654</v>
      </c>
      <c r="P192" s="1">
        <v>36.323664420267697</v>
      </c>
      <c r="Q192" s="1">
        <v>36.344482182032202</v>
      </c>
      <c r="R192" s="1">
        <v>35.998347299964202</v>
      </c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>
        <v>157.14099999999999</v>
      </c>
      <c r="B193" s="1">
        <v>1.335</v>
      </c>
      <c r="C193" s="1">
        <v>15</v>
      </c>
      <c r="D193" s="1">
        <v>0.01</v>
      </c>
      <c r="E193" s="1">
        <v>7.4999999999999997E-2</v>
      </c>
      <c r="F193" s="1" t="s">
        <v>20</v>
      </c>
      <c r="G193" s="1"/>
      <c r="H193" s="1">
        <v>35.680599892757499</v>
      </c>
      <c r="I193" s="1">
        <v>36.236924220531499</v>
      </c>
      <c r="J193" s="1">
        <v>36.181054565804601</v>
      </c>
      <c r="K193" s="1">
        <v>36.392543013442697</v>
      </c>
      <c r="L193" s="1">
        <v>36.647590984924697</v>
      </c>
      <c r="M193" s="1"/>
      <c r="N193" s="1">
        <v>37.080190216694803</v>
      </c>
      <c r="O193" s="1">
        <v>36.710941432302199</v>
      </c>
      <c r="P193" s="1">
        <v>36.1828418263731</v>
      </c>
      <c r="Q193" s="1">
        <v>36.512683181646103</v>
      </c>
      <c r="R193" s="1">
        <v>36.4723613172442</v>
      </c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>
        <v>157.14099999999999</v>
      </c>
      <c r="B194" s="1">
        <v>1.335</v>
      </c>
      <c r="C194" s="1">
        <v>15</v>
      </c>
      <c r="D194" s="1">
        <v>0.01</v>
      </c>
      <c r="E194" s="1">
        <v>0.15</v>
      </c>
      <c r="F194" s="1" t="s">
        <v>20</v>
      </c>
      <c r="G194" s="1"/>
      <c r="H194" s="1">
        <v>35.9715983635935</v>
      </c>
      <c r="I194" s="1">
        <v>36.637751776803597</v>
      </c>
      <c r="J194" s="1">
        <v>36.338500995344504</v>
      </c>
      <c r="K194" s="1">
        <v>36.374794540769699</v>
      </c>
      <c r="L194" s="1">
        <v>36.144956980127198</v>
      </c>
      <c r="M194" s="1"/>
      <c r="N194" s="1">
        <v>36.6462337260106</v>
      </c>
      <c r="O194" s="1">
        <v>35.9709068502615</v>
      </c>
      <c r="P194" s="1">
        <v>36.242075164070201</v>
      </c>
      <c r="Q194" s="1">
        <v>36.608191204569103</v>
      </c>
      <c r="R194" s="1">
        <v>36.468607787648601</v>
      </c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>
        <v>157.14099999999999</v>
      </c>
      <c r="B195" s="1">
        <v>1.335</v>
      </c>
      <c r="C195" s="1">
        <v>15</v>
      </c>
      <c r="D195" s="1">
        <v>0.01</v>
      </c>
      <c r="E195" s="1">
        <v>0.22500000000000001</v>
      </c>
      <c r="F195" s="1" t="s">
        <v>20</v>
      </c>
      <c r="G195" s="1"/>
      <c r="H195" s="1">
        <v>36.2029495539511</v>
      </c>
      <c r="I195" s="1">
        <v>36.6477571534204</v>
      </c>
      <c r="J195" s="1">
        <v>36.531490497603897</v>
      </c>
      <c r="K195" s="1">
        <v>36.571517400374098</v>
      </c>
      <c r="L195" s="1">
        <v>36.280273640108803</v>
      </c>
      <c r="M195" s="1"/>
      <c r="N195" s="1">
        <v>36.394835357627798</v>
      </c>
      <c r="O195" s="1">
        <v>36.772388185361301</v>
      </c>
      <c r="P195" s="1">
        <v>36.412641738147798</v>
      </c>
      <c r="Q195" s="1">
        <v>36.526413708058001</v>
      </c>
      <c r="R195" s="1">
        <v>36.365042847357401</v>
      </c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>
        <v>157.14099999999999</v>
      </c>
      <c r="B196" s="1">
        <v>1.335</v>
      </c>
      <c r="C196" s="1">
        <v>15</v>
      </c>
      <c r="D196" s="1">
        <v>0.01</v>
      </c>
      <c r="E196" s="1">
        <v>0.3</v>
      </c>
      <c r="F196" s="1" t="s">
        <v>20</v>
      </c>
      <c r="G196" s="1"/>
      <c r="H196" s="1">
        <v>36.470342833516199</v>
      </c>
      <c r="I196" s="1">
        <v>36.155978233616302</v>
      </c>
      <c r="J196" s="1">
        <v>36.6428985125183</v>
      </c>
      <c r="K196" s="1">
        <v>36.488334079862703</v>
      </c>
      <c r="L196" s="1">
        <v>36.132481115227399</v>
      </c>
      <c r="M196" s="1"/>
      <c r="N196" s="1">
        <v>36.3037314965066</v>
      </c>
      <c r="O196" s="1">
        <v>37.005694652410497</v>
      </c>
      <c r="P196" s="1">
        <v>36.455689856859898</v>
      </c>
      <c r="Q196" s="1">
        <v>36.3443209203609</v>
      </c>
      <c r="R196" s="1">
        <v>36.189653247303099</v>
      </c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>
        <v>157.14099999999999</v>
      </c>
      <c r="B197" s="1">
        <v>1.335</v>
      </c>
      <c r="C197" s="1">
        <v>15</v>
      </c>
      <c r="D197" s="1">
        <v>0.01</v>
      </c>
      <c r="E197" s="1">
        <v>0.45</v>
      </c>
      <c r="F197" s="1" t="s">
        <v>20</v>
      </c>
      <c r="G197" s="1"/>
      <c r="H197" s="1">
        <v>36.234586820125301</v>
      </c>
      <c r="I197" s="1">
        <v>36.4646825779257</v>
      </c>
      <c r="J197" s="1">
        <v>36.555127229835399</v>
      </c>
      <c r="K197" s="1">
        <v>35.9415998719386</v>
      </c>
      <c r="L197" s="1">
        <v>36.231189095928698</v>
      </c>
      <c r="M197" s="1"/>
      <c r="N197" s="1">
        <v>36.562234150393799</v>
      </c>
      <c r="O197" s="1">
        <v>36.410678433358001</v>
      </c>
      <c r="P197" s="1">
        <v>36.822076017131799</v>
      </c>
      <c r="Q197" s="1">
        <v>36.555465083050997</v>
      </c>
      <c r="R197" s="1">
        <v>37.101191967528003</v>
      </c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>
        <v>157.14099999999999</v>
      </c>
      <c r="B198" s="1">
        <v>1.335</v>
      </c>
      <c r="C198" s="1">
        <v>15</v>
      </c>
      <c r="D198" s="1">
        <v>0.01</v>
      </c>
      <c r="E198" s="1">
        <v>0.46500000000000002</v>
      </c>
      <c r="F198" s="1" t="s">
        <v>20</v>
      </c>
      <c r="G198" s="1"/>
      <c r="H198" s="1">
        <v>36.643986539405802</v>
      </c>
      <c r="I198" s="1">
        <v>36.410878006625801</v>
      </c>
      <c r="J198" s="1">
        <v>36.4197783126289</v>
      </c>
      <c r="K198" s="1">
        <v>36.627703090280299</v>
      </c>
      <c r="L198" s="1">
        <v>35.951529616159803</v>
      </c>
      <c r="M198" s="1"/>
      <c r="N198" s="1">
        <v>37.017439185690002</v>
      </c>
      <c r="O198" s="1">
        <v>36.402007867662199</v>
      </c>
      <c r="P198" s="1">
        <v>36.490043946912898</v>
      </c>
      <c r="Q198" s="1">
        <v>36.500048025432001</v>
      </c>
      <c r="R198" s="1">
        <v>36.795492405944401</v>
      </c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>
        <v>195.93199999999999</v>
      </c>
      <c r="B199" s="1">
        <v>1.1060000000000001</v>
      </c>
      <c r="C199" s="1">
        <v>0.1</v>
      </c>
      <c r="D199" s="1">
        <v>0.01</v>
      </c>
      <c r="E199" s="1">
        <v>1E-4</v>
      </c>
      <c r="F199" s="1" t="s">
        <v>20</v>
      </c>
      <c r="G199" s="1"/>
      <c r="H199" s="1">
        <v>0.38373425400356398</v>
      </c>
      <c r="I199" s="1">
        <v>0.53009290861256897</v>
      </c>
      <c r="J199" s="1">
        <v>0.75630506250340901</v>
      </c>
      <c r="K199" s="1">
        <v>0.97358019004802598</v>
      </c>
      <c r="L199" s="1">
        <v>1.2415952594663899</v>
      </c>
      <c r="M199" s="1"/>
      <c r="N199" s="1">
        <v>0.386301851870889</v>
      </c>
      <c r="O199" s="1">
        <v>0.53241056727476799</v>
      </c>
      <c r="P199" s="1">
        <v>0.73435601537565298</v>
      </c>
      <c r="Q199" s="1">
        <v>0.97478653296406403</v>
      </c>
      <c r="R199" s="1">
        <v>1.2348597330355899</v>
      </c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>
        <v>195.93199999999999</v>
      </c>
      <c r="B200" s="1">
        <v>1.1060000000000001</v>
      </c>
      <c r="C200" s="1">
        <v>0.1</v>
      </c>
      <c r="D200" s="1">
        <v>0.01</v>
      </c>
      <c r="E200" s="1">
        <v>5.0000000000000001E-4</v>
      </c>
      <c r="F200" s="1" t="s">
        <v>20</v>
      </c>
      <c r="G200" s="1"/>
      <c r="H200" s="1">
        <v>0.37684840998462199</v>
      </c>
      <c r="I200" s="1">
        <v>0.53637943454235204</v>
      </c>
      <c r="J200" s="1">
        <v>0.73135705119788397</v>
      </c>
      <c r="K200" s="1">
        <v>0.97138579131751601</v>
      </c>
      <c r="L200" s="1">
        <v>1.2356854466176199</v>
      </c>
      <c r="M200" s="1"/>
      <c r="N200" s="1">
        <v>0.37764163417422097</v>
      </c>
      <c r="O200" s="1">
        <v>0.53310914003756704</v>
      </c>
      <c r="P200" s="1">
        <v>0.73929674388023803</v>
      </c>
      <c r="Q200" s="1">
        <v>0.96502781335962395</v>
      </c>
      <c r="R200" s="1">
        <v>1.24090146099215</v>
      </c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>
        <v>195.93199999999999</v>
      </c>
      <c r="B201" s="1">
        <v>1.1060000000000001</v>
      </c>
      <c r="C201" s="1">
        <v>0.1</v>
      </c>
      <c r="D201" s="1">
        <v>0.01</v>
      </c>
      <c r="E201" s="1">
        <v>1E-3</v>
      </c>
      <c r="F201" s="1" t="s">
        <v>20</v>
      </c>
      <c r="G201" s="1"/>
      <c r="H201" s="1">
        <v>0.380195930718495</v>
      </c>
      <c r="I201" s="1">
        <v>0.53470135595351698</v>
      </c>
      <c r="J201" s="1">
        <v>0.73064670922300001</v>
      </c>
      <c r="K201" s="1">
        <v>0.96969045449225</v>
      </c>
      <c r="L201" s="1">
        <v>1.2546645531827101</v>
      </c>
      <c r="M201" s="1"/>
      <c r="N201" s="1">
        <v>0.38079611751632197</v>
      </c>
      <c r="O201" s="1">
        <v>0.53575122041516199</v>
      </c>
      <c r="P201" s="1">
        <v>0.73365337308697898</v>
      </c>
      <c r="Q201" s="1">
        <v>0.96839905196306098</v>
      </c>
      <c r="R201" s="1">
        <v>1.2423515718101401</v>
      </c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>
        <v>195.93199999999999</v>
      </c>
      <c r="B202" s="1">
        <v>1.1060000000000001</v>
      </c>
      <c r="C202" s="1">
        <v>0.1</v>
      </c>
      <c r="D202" s="1">
        <v>0.01</v>
      </c>
      <c r="E202" s="1">
        <v>1.5E-3</v>
      </c>
      <c r="F202" s="1" t="s">
        <v>20</v>
      </c>
      <c r="G202" s="1"/>
      <c r="H202" s="1">
        <v>0.38000538263143002</v>
      </c>
      <c r="I202" s="1">
        <v>0.53575757959945602</v>
      </c>
      <c r="J202" s="1">
        <v>0.73281940666076395</v>
      </c>
      <c r="K202" s="1">
        <v>0.97907848643099005</v>
      </c>
      <c r="L202" s="1">
        <v>1.25128257591682</v>
      </c>
      <c r="M202" s="1"/>
      <c r="N202" s="1">
        <v>0.37846424791510802</v>
      </c>
      <c r="O202" s="1">
        <v>0.533266277534303</v>
      </c>
      <c r="P202" s="1">
        <v>0.73108111011298804</v>
      </c>
      <c r="Q202" s="1">
        <v>0.97769135838552901</v>
      </c>
      <c r="R202" s="1">
        <v>1.24918892898747</v>
      </c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>
        <v>195.93199999999999</v>
      </c>
      <c r="B203" s="1">
        <v>1.1060000000000001</v>
      </c>
      <c r="C203" s="1">
        <v>0.1</v>
      </c>
      <c r="D203" s="1">
        <v>0.01</v>
      </c>
      <c r="E203" s="1">
        <v>2E-3</v>
      </c>
      <c r="F203" s="1" t="s">
        <v>20</v>
      </c>
      <c r="G203" s="1"/>
      <c r="H203" s="1">
        <v>0.38467231320975198</v>
      </c>
      <c r="I203" s="1">
        <v>0.53521345060759795</v>
      </c>
      <c r="J203" s="1">
        <v>0.73694456825350896</v>
      </c>
      <c r="K203" s="1">
        <v>0.97138080166653995</v>
      </c>
      <c r="L203" s="1">
        <v>1.25517499350502</v>
      </c>
      <c r="M203" s="1"/>
      <c r="N203" s="1">
        <v>0.38065217977117799</v>
      </c>
      <c r="O203" s="1">
        <v>0.53353419949764003</v>
      </c>
      <c r="P203" s="1">
        <v>0.73490131003172898</v>
      </c>
      <c r="Q203" s="1">
        <v>0.98439660236430604</v>
      </c>
      <c r="R203" s="1">
        <v>1.2592599147971799</v>
      </c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>
        <v>195.93199999999999</v>
      </c>
      <c r="B204" s="1">
        <v>1.1060000000000001</v>
      </c>
      <c r="C204" s="1">
        <v>0.1</v>
      </c>
      <c r="D204" s="1">
        <v>0.01</v>
      </c>
      <c r="E204" s="1">
        <v>3.0000000000000001E-3</v>
      </c>
      <c r="F204" s="1" t="s">
        <v>20</v>
      </c>
      <c r="G204" s="1"/>
      <c r="H204" s="1">
        <v>0.38131855349008198</v>
      </c>
      <c r="I204" s="1">
        <v>0.54426856790151701</v>
      </c>
      <c r="J204" s="1">
        <v>0.74217903299958699</v>
      </c>
      <c r="K204" s="1">
        <v>0.97194586042707298</v>
      </c>
      <c r="L204" s="1">
        <v>1.2482379818948299</v>
      </c>
      <c r="M204" s="1"/>
      <c r="N204" s="1">
        <v>0.38486940610203102</v>
      </c>
      <c r="O204" s="1">
        <v>0.536183131365773</v>
      </c>
      <c r="P204" s="1">
        <v>0.73274245430227303</v>
      </c>
      <c r="Q204" s="1">
        <v>0.98393631530774195</v>
      </c>
      <c r="R204" s="1">
        <v>1.2227857029824101</v>
      </c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>
        <v>195.93199999999999</v>
      </c>
      <c r="B205" s="1">
        <v>1.1060000000000001</v>
      </c>
      <c r="C205" s="1">
        <v>0.1</v>
      </c>
      <c r="D205" s="1">
        <v>0.01</v>
      </c>
      <c r="E205" s="1">
        <v>3.0999999999999999E-3</v>
      </c>
      <c r="F205" s="1" t="s">
        <v>20</v>
      </c>
      <c r="G205" s="1"/>
      <c r="H205" s="1">
        <v>0.38537626923228302</v>
      </c>
      <c r="I205" s="1">
        <v>0.53865157583422496</v>
      </c>
      <c r="J205" s="1">
        <v>0.73407168468532003</v>
      </c>
      <c r="K205" s="1">
        <v>0.974254443706284</v>
      </c>
      <c r="L205" s="1">
        <v>1.2586057831792601</v>
      </c>
      <c r="M205" s="1"/>
      <c r="N205" s="1">
        <v>0.38517474378595501</v>
      </c>
      <c r="O205" s="1">
        <v>0.53347313143934205</v>
      </c>
      <c r="P205" s="1">
        <v>0.73836858090518198</v>
      </c>
      <c r="Q205" s="1">
        <v>0.96967592220168597</v>
      </c>
      <c r="R205" s="1">
        <v>1.255227192038</v>
      </c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>
        <v>195.93199999999999</v>
      </c>
      <c r="B206" s="1">
        <v>1.1060000000000001</v>
      </c>
      <c r="C206" s="1">
        <v>0.5</v>
      </c>
      <c r="D206" s="1">
        <v>0.01</v>
      </c>
      <c r="E206" s="1">
        <v>5.0000000000000001E-4</v>
      </c>
      <c r="F206" s="1" t="s">
        <v>20</v>
      </c>
      <c r="G206" s="1"/>
      <c r="H206" s="1">
        <v>1.27149776757352</v>
      </c>
      <c r="I206" s="1">
        <v>1.3286274149908199</v>
      </c>
      <c r="J206" s="1">
        <v>1.43116276103516</v>
      </c>
      <c r="K206" s="1">
        <v>1.57039924621728</v>
      </c>
      <c r="L206" s="1">
        <v>1.7611129635140701</v>
      </c>
      <c r="M206" s="1"/>
      <c r="N206" s="1">
        <v>1.2787722827508801</v>
      </c>
      <c r="O206" s="1">
        <v>1.34262541104944</v>
      </c>
      <c r="P206" s="1">
        <v>1.43579870608376</v>
      </c>
      <c r="Q206" s="1">
        <v>1.5786320590217899</v>
      </c>
      <c r="R206" s="1">
        <v>1.7741291138530799</v>
      </c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>
        <v>195.93199999999999</v>
      </c>
      <c r="B207" s="1">
        <v>1.1060000000000001</v>
      </c>
      <c r="C207" s="1">
        <v>0.5</v>
      </c>
      <c r="D207" s="1">
        <v>0.01</v>
      </c>
      <c r="E207" s="1">
        <v>2.5000000000000001E-3</v>
      </c>
      <c r="F207" s="1" t="s">
        <v>20</v>
      </c>
      <c r="G207" s="1"/>
      <c r="H207" s="1">
        <v>1.28027619199484</v>
      </c>
      <c r="I207" s="1">
        <v>1.3161731791625899</v>
      </c>
      <c r="J207" s="1">
        <v>1.42929528598203</v>
      </c>
      <c r="K207" s="1">
        <v>1.57547736319176</v>
      </c>
      <c r="L207" s="1">
        <v>1.77007061432617</v>
      </c>
      <c r="M207" s="1"/>
      <c r="N207" s="1">
        <v>1.27041443804773</v>
      </c>
      <c r="O207" s="1">
        <v>1.34045161055581</v>
      </c>
      <c r="P207" s="1">
        <v>1.4385445602184801</v>
      </c>
      <c r="Q207" s="1">
        <v>1.5815240547993199</v>
      </c>
      <c r="R207" s="1">
        <v>1.7579996714131001</v>
      </c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>
        <v>195.93199999999999</v>
      </c>
      <c r="B208" s="1">
        <v>1.1060000000000001</v>
      </c>
      <c r="C208" s="1">
        <v>0.5</v>
      </c>
      <c r="D208" s="1">
        <v>0.01</v>
      </c>
      <c r="E208" s="1">
        <v>5.0000000000000001E-3</v>
      </c>
      <c r="F208" s="1" t="s">
        <v>20</v>
      </c>
      <c r="G208" s="1"/>
      <c r="H208" s="1">
        <v>1.26450222881432</v>
      </c>
      <c r="I208" s="1">
        <v>1.3213317888590399</v>
      </c>
      <c r="J208" s="1">
        <v>1.44462121108041</v>
      </c>
      <c r="K208" s="1">
        <v>1.57304105811257</v>
      </c>
      <c r="L208" s="1">
        <v>1.7610185889851599</v>
      </c>
      <c r="M208" s="1"/>
      <c r="N208" s="1">
        <v>1.26751053681634</v>
      </c>
      <c r="O208" s="1">
        <v>1.33307668504494</v>
      </c>
      <c r="P208" s="1">
        <v>1.44258624097349</v>
      </c>
      <c r="Q208" s="1">
        <v>1.58875763638886</v>
      </c>
      <c r="R208" s="1">
        <v>1.7486657531965899</v>
      </c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>
        <v>195.93199999999999</v>
      </c>
      <c r="B209" s="1">
        <v>1.1060000000000001</v>
      </c>
      <c r="C209" s="1">
        <v>0.5</v>
      </c>
      <c r="D209" s="1">
        <v>0.01</v>
      </c>
      <c r="E209" s="1">
        <v>7.4999999999999997E-3</v>
      </c>
      <c r="F209" s="1" t="s">
        <v>20</v>
      </c>
      <c r="G209" s="1"/>
      <c r="H209" s="1">
        <v>1.28225404914284</v>
      </c>
      <c r="I209" s="1">
        <v>1.3409314770968901</v>
      </c>
      <c r="J209" s="1">
        <v>1.4364106572003399</v>
      </c>
      <c r="K209" s="1">
        <v>1.6033984280123099</v>
      </c>
      <c r="L209" s="1">
        <v>1.7826594847639801</v>
      </c>
      <c r="M209" s="1"/>
      <c r="N209" s="1">
        <v>1.2758073908655501</v>
      </c>
      <c r="O209" s="1">
        <v>1.3545349562295901</v>
      </c>
      <c r="P209" s="1">
        <v>1.4374957566369699</v>
      </c>
      <c r="Q209" s="1">
        <v>1.5666948637406699</v>
      </c>
      <c r="R209" s="1">
        <v>1.7748861143263099</v>
      </c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>
        <v>195.93199999999999</v>
      </c>
      <c r="B210" s="1">
        <v>1.1060000000000001</v>
      </c>
      <c r="C210" s="1">
        <v>0.5</v>
      </c>
      <c r="D210" s="1">
        <v>0.01</v>
      </c>
      <c r="E210" s="1">
        <v>0.01</v>
      </c>
      <c r="F210" s="1" t="s">
        <v>20</v>
      </c>
      <c r="G210" s="1"/>
      <c r="H210" s="1">
        <v>1.2800414329038301</v>
      </c>
      <c r="I210" s="1">
        <v>1.35086583131683</v>
      </c>
      <c r="J210" s="1">
        <v>1.4281288979639699</v>
      </c>
      <c r="K210" s="1">
        <v>1.57173584448307</v>
      </c>
      <c r="L210" s="1">
        <v>1.77781773223265</v>
      </c>
      <c r="M210" s="1"/>
      <c r="N210" s="1">
        <v>1.2734648433640099</v>
      </c>
      <c r="O210" s="1">
        <v>1.3288979383039701</v>
      </c>
      <c r="P210" s="1">
        <v>1.43283727450408</v>
      </c>
      <c r="Q210" s="1">
        <v>1.5842235648635801</v>
      </c>
      <c r="R210" s="1">
        <v>1.7612044867760599</v>
      </c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>
        <v>195.93199999999999</v>
      </c>
      <c r="B211" s="1">
        <v>1.1060000000000001</v>
      </c>
      <c r="C211" s="1">
        <v>0.5</v>
      </c>
      <c r="D211" s="1">
        <v>0.01</v>
      </c>
      <c r="E211" s="1">
        <v>1.4999999999999999E-2</v>
      </c>
      <c r="F211" s="1" t="s">
        <v>20</v>
      </c>
      <c r="G211" s="1"/>
      <c r="H211" s="1">
        <v>1.28658168145354</v>
      </c>
      <c r="I211" s="1">
        <v>1.3469272996808299</v>
      </c>
      <c r="J211" s="1">
        <v>1.4297273213789099</v>
      </c>
      <c r="K211" s="1">
        <v>1.5666428551614699</v>
      </c>
      <c r="L211" s="1">
        <v>1.76677306633811</v>
      </c>
      <c r="M211" s="1"/>
      <c r="N211" s="1">
        <v>1.2705415181725399</v>
      </c>
      <c r="O211" s="1">
        <v>1.3395086811080801</v>
      </c>
      <c r="P211" s="1">
        <v>1.4381595351735901</v>
      </c>
      <c r="Q211" s="1">
        <v>1.57231332032685</v>
      </c>
      <c r="R211" s="1">
        <v>1.7755219787052201</v>
      </c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>
        <v>195.93199999999999</v>
      </c>
      <c r="B212" s="1">
        <v>1.1060000000000001</v>
      </c>
      <c r="C212" s="1">
        <v>0.5</v>
      </c>
      <c r="D212" s="1">
        <v>0.01</v>
      </c>
      <c r="E212" s="1">
        <v>1.55E-2</v>
      </c>
      <c r="F212" s="1" t="s">
        <v>20</v>
      </c>
      <c r="G212" s="1"/>
      <c r="H212" s="1">
        <v>1.28470133470257</v>
      </c>
      <c r="I212" s="1">
        <v>1.35041609030003</v>
      </c>
      <c r="J212" s="1">
        <v>1.43920897603246</v>
      </c>
      <c r="K212" s="1">
        <v>1.57824417036097</v>
      </c>
      <c r="L212" s="1">
        <v>1.7613538653502401</v>
      </c>
      <c r="M212" s="1"/>
      <c r="N212" s="1">
        <v>1.2786810574357399</v>
      </c>
      <c r="O212" s="1">
        <v>1.3362539825429001</v>
      </c>
      <c r="P212" s="1">
        <v>1.4480247444651999</v>
      </c>
      <c r="Q212" s="1">
        <v>1.59207639673913</v>
      </c>
      <c r="R212" s="1">
        <v>1.7761578323306599</v>
      </c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>
        <v>195.93199999999999</v>
      </c>
      <c r="B213" s="1">
        <v>1.1060000000000001</v>
      </c>
      <c r="C213" s="1">
        <v>1</v>
      </c>
      <c r="D213" s="1">
        <v>0.01</v>
      </c>
      <c r="E213" s="1">
        <v>1E-3</v>
      </c>
      <c r="F213" s="1" t="s">
        <v>20</v>
      </c>
      <c r="G213" s="1"/>
      <c r="H213" s="1">
        <v>2.4903986966409901</v>
      </c>
      <c r="I213" s="1">
        <v>2.51569331000284</v>
      </c>
      <c r="J213" s="1">
        <v>2.5803592899823702</v>
      </c>
      <c r="K213" s="1">
        <v>2.6640422174312399</v>
      </c>
      <c r="L213" s="1">
        <v>2.7487377611661299</v>
      </c>
      <c r="M213" s="1"/>
      <c r="N213" s="1">
        <v>2.4852987078140698</v>
      </c>
      <c r="O213" s="1">
        <v>2.5869455300806199</v>
      </c>
      <c r="P213" s="1">
        <v>2.5911751248741699</v>
      </c>
      <c r="Q213" s="1">
        <v>2.6510130344461702</v>
      </c>
      <c r="R213" s="1">
        <v>2.7693221682307199</v>
      </c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>
        <v>195.93199999999999</v>
      </c>
      <c r="B214" s="1">
        <v>1.1060000000000001</v>
      </c>
      <c r="C214" s="1">
        <v>1</v>
      </c>
      <c r="D214" s="1">
        <v>0.01</v>
      </c>
      <c r="E214" s="1">
        <v>5.0000000000000001E-3</v>
      </c>
      <c r="F214" s="1" t="s">
        <v>20</v>
      </c>
      <c r="G214" s="1"/>
      <c r="H214" s="1">
        <v>2.4757647671630099</v>
      </c>
      <c r="I214" s="1">
        <v>2.52002065327587</v>
      </c>
      <c r="J214" s="1">
        <v>2.5555136186208101</v>
      </c>
      <c r="K214" s="1">
        <v>2.6566438712773799</v>
      </c>
      <c r="L214" s="1">
        <v>2.7589710297224799</v>
      </c>
      <c r="M214" s="1"/>
      <c r="N214" s="1">
        <v>2.4838324327721599</v>
      </c>
      <c r="O214" s="1">
        <v>2.5604978340787201</v>
      </c>
      <c r="P214" s="1">
        <v>2.5695209444178699</v>
      </c>
      <c r="Q214" s="1">
        <v>2.6695826753606</v>
      </c>
      <c r="R214" s="1">
        <v>2.7617063966619502</v>
      </c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>
        <v>195.93199999999999</v>
      </c>
      <c r="B215" s="1">
        <v>1.1060000000000001</v>
      </c>
      <c r="C215" s="1">
        <v>1</v>
      </c>
      <c r="D215" s="1">
        <v>0.01</v>
      </c>
      <c r="E215" s="1">
        <v>0.01</v>
      </c>
      <c r="F215" s="1" t="s">
        <v>20</v>
      </c>
      <c r="G215" s="1"/>
      <c r="H215" s="1">
        <v>2.49399199723418</v>
      </c>
      <c r="I215" s="1">
        <v>2.5494495794902301</v>
      </c>
      <c r="J215" s="1">
        <v>2.5873632700723701</v>
      </c>
      <c r="K215" s="1">
        <v>2.6662036407370402</v>
      </c>
      <c r="L215" s="1">
        <v>2.72203229927623</v>
      </c>
      <c r="M215" s="1"/>
      <c r="N215" s="1">
        <v>2.4748999105530198</v>
      </c>
      <c r="O215" s="1">
        <v>2.5756483174685401</v>
      </c>
      <c r="P215" s="1">
        <v>2.5317238041241601</v>
      </c>
      <c r="Q215" s="1">
        <v>2.6317340755297698</v>
      </c>
      <c r="R215" s="1">
        <v>2.81234461599173</v>
      </c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>
        <v>195.93199999999999</v>
      </c>
      <c r="B216" s="1">
        <v>1.1060000000000001</v>
      </c>
      <c r="C216" s="1">
        <v>1</v>
      </c>
      <c r="D216" s="1">
        <v>0.01</v>
      </c>
      <c r="E216" s="1">
        <v>1.4999999999999999E-2</v>
      </c>
      <c r="F216" s="1" t="s">
        <v>20</v>
      </c>
      <c r="G216" s="1"/>
      <c r="H216" s="1">
        <v>2.48738522934865</v>
      </c>
      <c r="I216" s="1">
        <v>2.5493834642042601</v>
      </c>
      <c r="J216" s="1">
        <v>2.5789650839545302</v>
      </c>
      <c r="K216" s="1">
        <v>2.6760022974153501</v>
      </c>
      <c r="L216" s="1">
        <v>2.8323062860741701</v>
      </c>
      <c r="M216" s="1"/>
      <c r="N216" s="1">
        <v>2.4784383846081899</v>
      </c>
      <c r="O216" s="1">
        <v>2.5097228798787499</v>
      </c>
      <c r="P216" s="1">
        <v>2.5705778734965801</v>
      </c>
      <c r="Q216" s="1">
        <v>2.65990392734889</v>
      </c>
      <c r="R216" s="1">
        <v>2.8164959298954901</v>
      </c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>
        <v>195.93199999999999</v>
      </c>
      <c r="B217" s="1">
        <v>1.1060000000000001</v>
      </c>
      <c r="C217" s="1">
        <v>1</v>
      </c>
      <c r="D217" s="1">
        <v>0.01</v>
      </c>
      <c r="E217" s="1">
        <v>0.02</v>
      </c>
      <c r="F217" s="1" t="s">
        <v>20</v>
      </c>
      <c r="G217" s="1"/>
      <c r="H217" s="1">
        <v>2.50450015872444</v>
      </c>
      <c r="I217" s="1">
        <v>2.5920218070559602</v>
      </c>
      <c r="J217" s="1">
        <v>2.59492205261069</v>
      </c>
      <c r="K217" s="1">
        <v>2.6743211613642699</v>
      </c>
      <c r="L217" s="1">
        <v>2.7854702597252299</v>
      </c>
      <c r="M217" s="1"/>
      <c r="N217" s="1">
        <v>2.47740788043992</v>
      </c>
      <c r="O217" s="1">
        <v>2.5486254217428601</v>
      </c>
      <c r="P217" s="1">
        <v>2.5960737142031398</v>
      </c>
      <c r="Q217" s="1">
        <v>2.6604840544269899</v>
      </c>
      <c r="R217" s="1">
        <v>2.7891790877858198</v>
      </c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>
        <v>195.93199999999999</v>
      </c>
      <c r="B218" s="1">
        <v>1.1060000000000001</v>
      </c>
      <c r="C218" s="1">
        <v>1</v>
      </c>
      <c r="D218" s="1">
        <v>0.01</v>
      </c>
      <c r="E218" s="1">
        <v>0.03</v>
      </c>
      <c r="F218" s="1" t="s">
        <v>20</v>
      </c>
      <c r="G218" s="1"/>
      <c r="H218" s="1">
        <v>2.5209746771441099</v>
      </c>
      <c r="I218" s="1">
        <v>2.5534152163697001</v>
      </c>
      <c r="J218" s="1">
        <v>2.6228499308863902</v>
      </c>
      <c r="K218" s="1">
        <v>2.6281092029850299</v>
      </c>
      <c r="L218" s="1">
        <v>2.8229163996605799</v>
      </c>
      <c r="M218" s="1"/>
      <c r="N218" s="1">
        <v>2.4777328433536701</v>
      </c>
      <c r="O218" s="1">
        <v>2.5136259477951102</v>
      </c>
      <c r="P218" s="1">
        <v>2.5717772645954202</v>
      </c>
      <c r="Q218" s="1">
        <v>2.6552363281143201</v>
      </c>
      <c r="R218" s="1">
        <v>2.8026491457251401</v>
      </c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>
        <v>195.93199999999999</v>
      </c>
      <c r="B219" s="1">
        <v>1.1060000000000001</v>
      </c>
      <c r="C219" s="1">
        <v>1</v>
      </c>
      <c r="D219" s="1">
        <v>0.01</v>
      </c>
      <c r="E219" s="1">
        <v>3.1E-2</v>
      </c>
      <c r="F219" s="1" t="s">
        <v>20</v>
      </c>
      <c r="G219" s="1"/>
      <c r="H219" s="1">
        <v>2.4387868163261102</v>
      </c>
      <c r="I219" s="1">
        <v>2.5046782649970498</v>
      </c>
      <c r="J219" s="1">
        <v>2.5947279972076802</v>
      </c>
      <c r="K219" s="1">
        <v>2.64567678998861</v>
      </c>
      <c r="L219" s="1">
        <v>2.7817221441996201</v>
      </c>
      <c r="M219" s="1"/>
      <c r="N219" s="1">
        <v>2.55829381388727</v>
      </c>
      <c r="O219" s="1">
        <v>2.55394536616976</v>
      </c>
      <c r="P219" s="1">
        <v>2.5909325660042799</v>
      </c>
      <c r="Q219" s="1">
        <v>2.6957835464926299</v>
      </c>
      <c r="R219" s="1">
        <v>2.8055544565568402</v>
      </c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>
        <v>195.93199999999999</v>
      </c>
      <c r="B220" s="1">
        <v>1.1060000000000001</v>
      </c>
      <c r="C220" s="1">
        <v>3</v>
      </c>
      <c r="D220" s="1">
        <v>0.01</v>
      </c>
      <c r="E220" s="1">
        <v>3.0000000000000001E-3</v>
      </c>
      <c r="F220" s="1" t="s">
        <v>20</v>
      </c>
      <c r="G220" s="1"/>
      <c r="H220" s="1">
        <v>7.4385990252185596</v>
      </c>
      <c r="I220" s="1">
        <v>7.2300017653953397</v>
      </c>
      <c r="J220" s="1">
        <v>7.4961304727444196</v>
      </c>
      <c r="K220" s="1">
        <v>7.3545329093904899</v>
      </c>
      <c r="L220" s="1">
        <v>7.5015511759570996</v>
      </c>
      <c r="M220" s="1"/>
      <c r="N220" s="1">
        <v>7.3770293993063598</v>
      </c>
      <c r="O220" s="1">
        <v>7.3637415118372198</v>
      </c>
      <c r="P220" s="1">
        <v>7.5448125350797897</v>
      </c>
      <c r="Q220" s="1">
        <v>7.4943551079497803</v>
      </c>
      <c r="R220" s="1">
        <v>7.4760697998371297</v>
      </c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>
        <v>195.93199999999999</v>
      </c>
      <c r="B221" s="1">
        <v>1.1060000000000001</v>
      </c>
      <c r="C221" s="1">
        <v>3</v>
      </c>
      <c r="D221" s="1">
        <v>0.01</v>
      </c>
      <c r="E221" s="1">
        <v>1.4999999999999999E-2</v>
      </c>
      <c r="F221" s="1" t="s">
        <v>20</v>
      </c>
      <c r="G221" s="1"/>
      <c r="H221" s="1">
        <v>7.3763586476224896</v>
      </c>
      <c r="I221" s="1">
        <v>7.3953419293901002</v>
      </c>
      <c r="J221" s="1">
        <v>7.5404343447203903</v>
      </c>
      <c r="K221" s="1">
        <v>7.5394564165471403</v>
      </c>
      <c r="L221" s="1">
        <v>7.49333024902469</v>
      </c>
      <c r="M221" s="1"/>
      <c r="N221" s="1">
        <v>7.4001021593498697</v>
      </c>
      <c r="O221" s="1">
        <v>7.4413700971648504</v>
      </c>
      <c r="P221" s="1">
        <v>7.5731608714168797</v>
      </c>
      <c r="Q221" s="1">
        <v>7.52824015406022</v>
      </c>
      <c r="R221" s="1">
        <v>7.3944592423711697</v>
      </c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>
        <v>195.93199999999999</v>
      </c>
      <c r="B222" s="1">
        <v>1.1060000000000001</v>
      </c>
      <c r="C222" s="1">
        <v>3</v>
      </c>
      <c r="D222" s="1">
        <v>0.01</v>
      </c>
      <c r="E222" s="1">
        <v>0.03</v>
      </c>
      <c r="F222" s="1" t="s">
        <v>20</v>
      </c>
      <c r="G222" s="1"/>
      <c r="H222" s="1">
        <v>7.3685152518211003</v>
      </c>
      <c r="I222" s="1">
        <v>7.4179553719181701</v>
      </c>
      <c r="J222" s="1">
        <v>7.4528901844843203</v>
      </c>
      <c r="K222" s="1">
        <v>7.5493333809090899</v>
      </c>
      <c r="L222" s="1">
        <v>7.4839969689349601</v>
      </c>
      <c r="M222" s="1"/>
      <c r="N222" s="1">
        <v>7.3588579727961001</v>
      </c>
      <c r="O222" s="1">
        <v>7.3752467430483097</v>
      </c>
      <c r="P222" s="1">
        <v>7.2957885338375599</v>
      </c>
      <c r="Q222" s="1">
        <v>7.3601850310061598</v>
      </c>
      <c r="R222" s="1">
        <v>7.5538429874440904</v>
      </c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>
        <v>195.93199999999999</v>
      </c>
      <c r="B223" s="1">
        <v>1.1060000000000001</v>
      </c>
      <c r="C223" s="1">
        <v>3</v>
      </c>
      <c r="D223" s="1">
        <v>0.01</v>
      </c>
      <c r="E223" s="1">
        <v>4.4999999999999998E-2</v>
      </c>
      <c r="F223" s="1" t="s">
        <v>20</v>
      </c>
      <c r="G223" s="1"/>
      <c r="H223" s="1">
        <v>7.4061951999839497</v>
      </c>
      <c r="I223" s="1">
        <v>7.3234304221840398</v>
      </c>
      <c r="J223" s="1">
        <v>7.4468705805514697</v>
      </c>
      <c r="K223" s="1">
        <v>7.5446073442969102</v>
      </c>
      <c r="L223" s="1">
        <v>7.4786652282544201</v>
      </c>
      <c r="M223" s="1"/>
      <c r="N223" s="1">
        <v>7.3347629304889299</v>
      </c>
      <c r="O223" s="1">
        <v>7.4482518512936799</v>
      </c>
      <c r="P223" s="1">
        <v>7.4066603879780599</v>
      </c>
      <c r="Q223" s="1">
        <v>7.4890715424096301</v>
      </c>
      <c r="R223" s="1">
        <v>7.5415871250405502</v>
      </c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>
        <v>195.93199999999999</v>
      </c>
      <c r="B224" s="1">
        <v>1.1060000000000001</v>
      </c>
      <c r="C224" s="1">
        <v>3</v>
      </c>
      <c r="D224" s="1">
        <v>0.01</v>
      </c>
      <c r="E224" s="1">
        <v>0.06</v>
      </c>
      <c r="F224" s="1" t="s">
        <v>20</v>
      </c>
      <c r="G224" s="1"/>
      <c r="H224" s="1">
        <v>7.3553496299830901</v>
      </c>
      <c r="I224" s="1">
        <v>7.43213797968082</v>
      </c>
      <c r="J224" s="1">
        <v>7.3428696247555401</v>
      </c>
      <c r="K224" s="1">
        <v>7.4285941582921398</v>
      </c>
      <c r="L224" s="1">
        <v>7.4701582465997998</v>
      </c>
      <c r="M224" s="1"/>
      <c r="N224" s="1">
        <v>7.41243771721172</v>
      </c>
      <c r="O224" s="1">
        <v>7.34168857986168</v>
      </c>
      <c r="P224" s="1">
        <v>7.3997199278408301</v>
      </c>
      <c r="Q224" s="1">
        <v>7.3154245562207603</v>
      </c>
      <c r="R224" s="1">
        <v>7.6197957662566997</v>
      </c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>
        <v>195.93199999999999</v>
      </c>
      <c r="B225" s="1">
        <v>1.1060000000000001</v>
      </c>
      <c r="C225" s="1">
        <v>3</v>
      </c>
      <c r="D225" s="1">
        <v>0.01</v>
      </c>
      <c r="E225" s="1">
        <v>0.09</v>
      </c>
      <c r="F225" s="1" t="s">
        <v>20</v>
      </c>
      <c r="G225" s="1"/>
      <c r="H225" s="1">
        <v>7.2468289470975096</v>
      </c>
      <c r="I225" s="1">
        <v>7.5358244030041899</v>
      </c>
      <c r="J225" s="1">
        <v>7.4405326769276403</v>
      </c>
      <c r="K225" s="1">
        <v>7.4735815641673504</v>
      </c>
      <c r="L225" s="1">
        <v>7.5209879125147703</v>
      </c>
      <c r="M225" s="1"/>
      <c r="N225" s="1">
        <v>7.4766436257705404</v>
      </c>
      <c r="O225" s="1">
        <v>7.3570694964780401</v>
      </c>
      <c r="P225" s="1">
        <v>7.4454474049586903</v>
      </c>
      <c r="Q225" s="1">
        <v>7.4675864015266704</v>
      </c>
      <c r="R225" s="1">
        <v>7.4168234580689196</v>
      </c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>
        <v>195.93199999999999</v>
      </c>
      <c r="B226" s="1">
        <v>1.1060000000000001</v>
      </c>
      <c r="C226" s="1">
        <v>3</v>
      </c>
      <c r="D226" s="1">
        <v>0.01</v>
      </c>
      <c r="E226" s="1">
        <v>9.2999999999999999E-2</v>
      </c>
      <c r="F226" s="1" t="s">
        <v>20</v>
      </c>
      <c r="G226" s="1"/>
      <c r="H226" s="1">
        <v>7.3978006154168998</v>
      </c>
      <c r="I226" s="1">
        <v>7.4019958396527104</v>
      </c>
      <c r="J226" s="1">
        <v>7.5176606921590396</v>
      </c>
      <c r="K226" s="1">
        <v>7.4752858106037303</v>
      </c>
      <c r="L226" s="1">
        <v>7.4378353434765403</v>
      </c>
      <c r="M226" s="1"/>
      <c r="N226" s="1">
        <v>7.4289300556046998</v>
      </c>
      <c r="O226" s="1">
        <v>7.4038840184516204</v>
      </c>
      <c r="P226" s="1">
        <v>7.4174870688867198</v>
      </c>
      <c r="Q226" s="1">
        <v>7.4028309698946897</v>
      </c>
      <c r="R226" s="1">
        <v>7.4711038967314298</v>
      </c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>
        <v>195.93199999999999</v>
      </c>
      <c r="B227" s="1">
        <v>1.1060000000000001</v>
      </c>
      <c r="C227" s="1">
        <v>7</v>
      </c>
      <c r="D227" s="1">
        <v>0.01</v>
      </c>
      <c r="E227" s="1">
        <v>7.0000000000000001E-3</v>
      </c>
      <c r="F227" s="1" t="s">
        <v>20</v>
      </c>
      <c r="G227" s="1"/>
      <c r="H227" s="1">
        <v>17.234300710980001</v>
      </c>
      <c r="I227" s="1">
        <v>17.099471287041201</v>
      </c>
      <c r="J227" s="1">
        <v>17.1267112410777</v>
      </c>
      <c r="K227" s="1">
        <v>16.972938585474498</v>
      </c>
      <c r="L227" s="1">
        <v>17.148402440120499</v>
      </c>
      <c r="M227" s="1"/>
      <c r="N227" s="1">
        <v>17.240746596209199</v>
      </c>
      <c r="O227" s="1">
        <v>17.140058218491198</v>
      </c>
      <c r="P227" s="1">
        <v>17.257767632140599</v>
      </c>
      <c r="Q227" s="1">
        <v>17.1586781965797</v>
      </c>
      <c r="R227" s="1">
        <v>17.237300389324101</v>
      </c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>
        <v>195.93199999999999</v>
      </c>
      <c r="B228" s="1">
        <v>1.1060000000000001</v>
      </c>
      <c r="C228" s="1">
        <v>7</v>
      </c>
      <c r="D228" s="1">
        <v>0.01</v>
      </c>
      <c r="E228" s="1">
        <v>3.5000000000000003E-2</v>
      </c>
      <c r="F228" s="1" t="s">
        <v>20</v>
      </c>
      <c r="G228" s="1"/>
      <c r="H228" s="1">
        <v>16.215253425643201</v>
      </c>
      <c r="I228" s="1">
        <v>17.031545913423301</v>
      </c>
      <c r="J228" s="1">
        <v>17.1337951683937</v>
      </c>
      <c r="K228" s="1">
        <v>17.189584587499301</v>
      </c>
      <c r="L228" s="1">
        <v>17.1600930746602</v>
      </c>
      <c r="M228" s="1"/>
      <c r="N228" s="1">
        <v>18.0275698277927</v>
      </c>
      <c r="O228" s="1">
        <v>16.994737720838501</v>
      </c>
      <c r="P228" s="1">
        <v>17.130900288782399</v>
      </c>
      <c r="Q228" s="1">
        <v>17.190104911573201</v>
      </c>
      <c r="R228" s="1">
        <v>17.127300320021501</v>
      </c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>
        <v>195.93199999999999</v>
      </c>
      <c r="B229" s="1">
        <v>1.1060000000000001</v>
      </c>
      <c r="C229" s="1">
        <v>7</v>
      </c>
      <c r="D229" s="1">
        <v>0.01</v>
      </c>
      <c r="E229" s="1">
        <v>7.0000000000000007E-2</v>
      </c>
      <c r="F229" s="1" t="s">
        <v>20</v>
      </c>
      <c r="G229" s="1"/>
      <c r="H229" s="1">
        <v>17.116496268507099</v>
      </c>
      <c r="I229" s="1">
        <v>17.0991030190477</v>
      </c>
      <c r="J229" s="1">
        <v>17.441909249933499</v>
      </c>
      <c r="K229" s="1">
        <v>17.4524338547184</v>
      </c>
      <c r="L229" s="1">
        <v>17.235593892549801</v>
      </c>
      <c r="M229" s="1"/>
      <c r="N229" s="1">
        <v>17.169475595488802</v>
      </c>
      <c r="O229" s="1">
        <v>17.392937401680001</v>
      </c>
      <c r="P229" s="1">
        <v>16.993091139317301</v>
      </c>
      <c r="Q229" s="1">
        <v>16.921758611000001</v>
      </c>
      <c r="R229" s="1">
        <v>17.203615106895501</v>
      </c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>
        <v>195.93199999999999</v>
      </c>
      <c r="B230" s="1">
        <v>1.1060000000000001</v>
      </c>
      <c r="C230" s="1">
        <v>7</v>
      </c>
      <c r="D230" s="1">
        <v>0.01</v>
      </c>
      <c r="E230" s="1">
        <v>0.105</v>
      </c>
      <c r="F230" s="1" t="s">
        <v>20</v>
      </c>
      <c r="G230" s="1"/>
      <c r="H230" s="1">
        <v>17.106028174222399</v>
      </c>
      <c r="I230" s="1">
        <v>17.1191910071365</v>
      </c>
      <c r="J230" s="1">
        <v>17.103548608674</v>
      </c>
      <c r="K230" s="1">
        <v>16.951517908731901</v>
      </c>
      <c r="L230" s="1">
        <v>17.177445337644201</v>
      </c>
      <c r="M230" s="1"/>
      <c r="N230" s="1">
        <v>17.2662038128612</v>
      </c>
      <c r="O230" s="1">
        <v>17.336960561681401</v>
      </c>
      <c r="P230" s="1">
        <v>16.977786103285101</v>
      </c>
      <c r="Q230" s="1">
        <v>17.121214142144801</v>
      </c>
      <c r="R230" s="1">
        <v>17.293693774425901</v>
      </c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>
        <v>195.93199999999999</v>
      </c>
      <c r="B231" s="1">
        <v>1.1060000000000001</v>
      </c>
      <c r="C231" s="1">
        <v>7</v>
      </c>
      <c r="D231" s="1">
        <v>0.01</v>
      </c>
      <c r="E231" s="1">
        <v>0.14000000000000001</v>
      </c>
      <c r="F231" s="1" t="s">
        <v>20</v>
      </c>
      <c r="G231" s="1"/>
      <c r="H231" s="1">
        <v>17.1879228047015</v>
      </c>
      <c r="I231" s="1">
        <v>17.067032177394299</v>
      </c>
      <c r="J231" s="1">
        <v>17.270168243307399</v>
      </c>
      <c r="K231" s="1">
        <v>17.095261252675002</v>
      </c>
      <c r="L231" s="1">
        <v>17.103178131339401</v>
      </c>
      <c r="M231" s="1"/>
      <c r="N231" s="1">
        <v>17.137610214026498</v>
      </c>
      <c r="O231" s="1">
        <v>17.109153323905399</v>
      </c>
      <c r="P231" s="1">
        <v>17.080836566831699</v>
      </c>
      <c r="Q231" s="1">
        <v>17.072004291644799</v>
      </c>
      <c r="R231" s="1">
        <v>17.350456682228</v>
      </c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>
        <v>195.93199999999999</v>
      </c>
      <c r="B232" s="1">
        <v>1.1060000000000001</v>
      </c>
      <c r="C232" s="1">
        <v>7</v>
      </c>
      <c r="D232" s="1">
        <v>0.01</v>
      </c>
      <c r="E232" s="1">
        <v>0.21</v>
      </c>
      <c r="F232" s="1" t="s">
        <v>20</v>
      </c>
      <c r="G232" s="1"/>
      <c r="H232" s="1">
        <v>17.207294973100002</v>
      </c>
      <c r="I232" s="1">
        <v>17.501991087026799</v>
      </c>
      <c r="J232" s="1">
        <v>17.182082169462898</v>
      </c>
      <c r="K232" s="1">
        <v>17.1903134164017</v>
      </c>
      <c r="L232" s="1">
        <v>17.235429572893</v>
      </c>
      <c r="M232" s="1"/>
      <c r="N232" s="1">
        <v>17.138501900055701</v>
      </c>
      <c r="O232" s="1">
        <v>17.482357602765902</v>
      </c>
      <c r="P232" s="1">
        <v>17.149031337013898</v>
      </c>
      <c r="Q232" s="1">
        <v>17.120102431426801</v>
      </c>
      <c r="R232" s="1">
        <v>17.152190048224401</v>
      </c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>
        <v>195.93199999999999</v>
      </c>
      <c r="B233" s="1">
        <v>1.1060000000000001</v>
      </c>
      <c r="C233" s="1">
        <v>7</v>
      </c>
      <c r="D233" s="1">
        <v>0.01</v>
      </c>
      <c r="E233" s="1">
        <v>0.217</v>
      </c>
      <c r="F233" s="1" t="s">
        <v>20</v>
      </c>
      <c r="G233" s="1"/>
      <c r="H233" s="1">
        <v>17.236536686369099</v>
      </c>
      <c r="I233" s="1">
        <v>17.179052398240501</v>
      </c>
      <c r="J233" s="1">
        <v>16.927544507970701</v>
      </c>
      <c r="K233" s="1">
        <v>17.479188784061801</v>
      </c>
      <c r="L233" s="1">
        <v>17.1595699598899</v>
      </c>
      <c r="M233" s="1"/>
      <c r="N233" s="1">
        <v>17.1478579476384</v>
      </c>
      <c r="O233" s="1">
        <v>17.177939502321301</v>
      </c>
      <c r="P233" s="1">
        <v>17.1464008417143</v>
      </c>
      <c r="Q233" s="1">
        <v>17.341993375237301</v>
      </c>
      <c r="R233" s="1">
        <v>17.072158101091599</v>
      </c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>
        <v>195.93199999999999</v>
      </c>
      <c r="B234" s="1">
        <v>1.1060000000000001</v>
      </c>
      <c r="C234" s="1">
        <v>11</v>
      </c>
      <c r="D234" s="1">
        <v>0.01</v>
      </c>
      <c r="E234" s="1">
        <v>1.0999999999999999E-2</v>
      </c>
      <c r="F234" s="1" t="s">
        <v>20</v>
      </c>
      <c r="G234" s="1"/>
      <c r="H234" s="1">
        <v>26.973202379468201</v>
      </c>
      <c r="I234" s="1">
        <v>26.668850887718101</v>
      </c>
      <c r="J234" s="1">
        <v>26.6715461413499</v>
      </c>
      <c r="K234" s="1">
        <v>26.684929758585302</v>
      </c>
      <c r="L234" s="1">
        <v>26.892903786725999</v>
      </c>
      <c r="M234" s="1"/>
      <c r="N234" s="1">
        <v>27.066816585874498</v>
      </c>
      <c r="O234" s="1">
        <v>27.216673111914002</v>
      </c>
      <c r="P234" s="1">
        <v>26.818561504337602</v>
      </c>
      <c r="Q234" s="1">
        <v>26.760516404529501</v>
      </c>
      <c r="R234" s="1">
        <v>26.791828894449299</v>
      </c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>
        <v>195.93199999999999</v>
      </c>
      <c r="B235" s="1">
        <v>1.1060000000000001</v>
      </c>
      <c r="C235" s="1">
        <v>11</v>
      </c>
      <c r="D235" s="1">
        <v>0.01</v>
      </c>
      <c r="E235" s="1">
        <v>5.5E-2</v>
      </c>
      <c r="F235" s="1" t="s">
        <v>20</v>
      </c>
      <c r="G235" s="1"/>
      <c r="H235" s="1">
        <v>28.134004700233699</v>
      </c>
      <c r="I235" s="1">
        <v>27.036400646450499</v>
      </c>
      <c r="J235" s="1">
        <v>26.693548980556901</v>
      </c>
      <c r="K235" s="1">
        <v>26.842198065852699</v>
      </c>
      <c r="L235" s="1">
        <v>26.630260328002102</v>
      </c>
      <c r="M235" s="1"/>
      <c r="N235" s="1">
        <v>27.229039442297399</v>
      </c>
      <c r="O235" s="1">
        <v>27.047945936858099</v>
      </c>
      <c r="P235" s="1">
        <v>26.866112707092</v>
      </c>
      <c r="Q235" s="1">
        <v>27.127422759518598</v>
      </c>
      <c r="R235" s="1">
        <v>27.290220851151499</v>
      </c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>
        <v>195.93199999999999</v>
      </c>
      <c r="B236" s="1">
        <v>1.1060000000000001</v>
      </c>
      <c r="C236" s="1">
        <v>11</v>
      </c>
      <c r="D236" s="1">
        <v>0.01</v>
      </c>
      <c r="E236" s="1">
        <v>0.11</v>
      </c>
      <c r="F236" s="1" t="s">
        <v>20</v>
      </c>
      <c r="G236" s="1"/>
      <c r="H236" s="1">
        <v>26.528305792010201</v>
      </c>
      <c r="I236" s="1">
        <v>27.925782076599301</v>
      </c>
      <c r="J236" s="1">
        <v>26.7477071536347</v>
      </c>
      <c r="K236" s="1">
        <v>26.894477760295999</v>
      </c>
      <c r="L236" s="1">
        <v>27.033579611736499</v>
      </c>
      <c r="M236" s="1"/>
      <c r="N236" s="1">
        <v>27.039742919282599</v>
      </c>
      <c r="O236" s="1">
        <v>27.731371148215</v>
      </c>
      <c r="P236" s="1">
        <v>26.655165753323502</v>
      </c>
      <c r="Q236" s="1">
        <v>26.381551858769999</v>
      </c>
      <c r="R236" s="1">
        <v>26.9229673933201</v>
      </c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>
        <v>195.93199999999999</v>
      </c>
      <c r="B237" s="1">
        <v>1.1060000000000001</v>
      </c>
      <c r="C237" s="1">
        <v>11</v>
      </c>
      <c r="D237" s="1">
        <v>0.01</v>
      </c>
      <c r="E237" s="1">
        <v>0.16500000000000001</v>
      </c>
      <c r="F237" s="1" t="s">
        <v>20</v>
      </c>
      <c r="G237" s="1"/>
      <c r="H237" s="1">
        <v>27.040696395522399</v>
      </c>
      <c r="I237" s="1">
        <v>26.861717018308301</v>
      </c>
      <c r="J237" s="1">
        <v>26.889693203659899</v>
      </c>
      <c r="K237" s="1">
        <v>26.951811246328401</v>
      </c>
      <c r="L237" s="1">
        <v>26.659547122189299</v>
      </c>
      <c r="M237" s="1"/>
      <c r="N237" s="1">
        <v>26.622258952146801</v>
      </c>
      <c r="O237" s="1">
        <v>26.824405198217001</v>
      </c>
      <c r="P237" s="1">
        <v>26.4257631411676</v>
      </c>
      <c r="Q237" s="1">
        <v>26.787864009829999</v>
      </c>
      <c r="R237" s="1">
        <v>26.866112994231099</v>
      </c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>
        <v>195.93199999999999</v>
      </c>
      <c r="B238" s="1">
        <v>1.1060000000000001</v>
      </c>
      <c r="C238" s="1">
        <v>11</v>
      </c>
      <c r="D238" s="1">
        <v>0.01</v>
      </c>
      <c r="E238" s="1">
        <v>0.22</v>
      </c>
      <c r="F238" s="1" t="s">
        <v>20</v>
      </c>
      <c r="G238" s="1"/>
      <c r="H238" s="1">
        <v>26.652092151327299</v>
      </c>
      <c r="I238" s="1">
        <v>26.971564058994598</v>
      </c>
      <c r="J238" s="1">
        <v>26.972265174642001</v>
      </c>
      <c r="K238" s="1">
        <v>26.3771027512297</v>
      </c>
      <c r="L238" s="1">
        <v>26.902898068618899</v>
      </c>
      <c r="M238" s="1"/>
      <c r="N238" s="1">
        <v>27.109600982331099</v>
      </c>
      <c r="O238" s="1">
        <v>27.006695060243999</v>
      </c>
      <c r="P238" s="1">
        <v>27.004361543182199</v>
      </c>
      <c r="Q238" s="1">
        <v>27.077782367605899</v>
      </c>
      <c r="R238" s="1">
        <v>26.909334738502601</v>
      </c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>
        <v>195.93199999999999</v>
      </c>
      <c r="B239" s="1">
        <v>1.1060000000000001</v>
      </c>
      <c r="C239" s="1">
        <v>11</v>
      </c>
      <c r="D239" s="1">
        <v>0.01</v>
      </c>
      <c r="E239" s="1">
        <v>0.33</v>
      </c>
      <c r="F239" s="1" t="s">
        <v>20</v>
      </c>
      <c r="G239" s="1"/>
      <c r="H239" s="1">
        <v>27.0620624745291</v>
      </c>
      <c r="I239" s="1">
        <v>26.741869920604099</v>
      </c>
      <c r="J239" s="1">
        <v>26.538268466765299</v>
      </c>
      <c r="K239" s="1">
        <v>27.173959403000701</v>
      </c>
      <c r="L239" s="1">
        <v>26.7455375258433</v>
      </c>
      <c r="M239" s="1"/>
      <c r="N239" s="1">
        <v>26.2997696363011</v>
      </c>
      <c r="O239" s="1">
        <v>26.791660042930001</v>
      </c>
      <c r="P239" s="1">
        <v>26.879811011345598</v>
      </c>
      <c r="Q239" s="1">
        <v>26.757202641643701</v>
      </c>
      <c r="R239" s="1">
        <v>27.020402405369001</v>
      </c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>
        <v>195.93199999999999</v>
      </c>
      <c r="B240" s="1">
        <v>1.1060000000000001</v>
      </c>
      <c r="C240" s="1">
        <v>11</v>
      </c>
      <c r="D240" s="1">
        <v>0.01</v>
      </c>
      <c r="E240" s="1">
        <v>0.34100000000000003</v>
      </c>
      <c r="F240" s="1" t="s">
        <v>20</v>
      </c>
      <c r="G240" s="1"/>
      <c r="H240" s="1">
        <v>27.287644769281201</v>
      </c>
      <c r="I240" s="1">
        <v>26.606814776385701</v>
      </c>
      <c r="J240" s="1">
        <v>26.5831054880347</v>
      </c>
      <c r="K240" s="1">
        <v>26.7855596207846</v>
      </c>
      <c r="L240" s="1">
        <v>26.5241073021072</v>
      </c>
      <c r="M240" s="1"/>
      <c r="N240" s="1">
        <v>26.397550917303398</v>
      </c>
      <c r="O240" s="1">
        <v>26.914477420828199</v>
      </c>
      <c r="P240" s="1">
        <v>26.7972578523812</v>
      </c>
      <c r="Q240" s="1">
        <v>26.913554993767001</v>
      </c>
      <c r="R240" s="1">
        <v>26.532424197874501</v>
      </c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>
        <v>195.93199999999999</v>
      </c>
      <c r="B241" s="1">
        <v>1.1060000000000001</v>
      </c>
      <c r="C241" s="1">
        <v>15</v>
      </c>
      <c r="D241" s="1">
        <v>0.01</v>
      </c>
      <c r="E241" s="1">
        <v>1.4999999999999999E-2</v>
      </c>
      <c r="F241" s="1" t="s">
        <v>20</v>
      </c>
      <c r="G241" s="1"/>
      <c r="H241" s="1">
        <v>36.192059144436399</v>
      </c>
      <c r="I241" s="1">
        <v>36.481652623754798</v>
      </c>
      <c r="J241" s="1">
        <v>36.334588569831503</v>
      </c>
      <c r="K241" s="1">
        <v>35.913820553756103</v>
      </c>
      <c r="L241" s="1">
        <v>36.569810095746398</v>
      </c>
      <c r="M241" s="1"/>
      <c r="N241" s="1">
        <v>36.516212627822</v>
      </c>
      <c r="O241" s="1">
        <v>36.007350329487601</v>
      </c>
      <c r="P241" s="1">
        <v>36.780183588217902</v>
      </c>
      <c r="Q241" s="1">
        <v>36.631867707302</v>
      </c>
      <c r="R241" s="1">
        <v>36.499020942192402</v>
      </c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>
        <v>195.93199999999999</v>
      </c>
      <c r="B242" s="1">
        <v>1.1060000000000001</v>
      </c>
      <c r="C242" s="1">
        <v>15</v>
      </c>
      <c r="D242" s="1">
        <v>0.01</v>
      </c>
      <c r="E242" s="1">
        <v>7.4999999999999997E-2</v>
      </c>
      <c r="F242" s="1" t="s">
        <v>20</v>
      </c>
      <c r="G242" s="1"/>
      <c r="H242" s="1">
        <v>36.475870285443001</v>
      </c>
      <c r="I242" s="1">
        <v>36.750268380387197</v>
      </c>
      <c r="J242" s="1">
        <v>36.051266055984101</v>
      </c>
      <c r="K242" s="1">
        <v>36.2591169990271</v>
      </c>
      <c r="L242" s="1">
        <v>36.7604695858303</v>
      </c>
      <c r="M242" s="1"/>
      <c r="N242" s="1">
        <v>36.582465200204403</v>
      </c>
      <c r="O242" s="1">
        <v>35.655297904155297</v>
      </c>
      <c r="P242" s="1">
        <v>36.422590441784898</v>
      </c>
      <c r="Q242" s="1">
        <v>36.372120368309098</v>
      </c>
      <c r="R242" s="1">
        <v>36.1343784288851</v>
      </c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>
        <v>195.93199999999999</v>
      </c>
      <c r="B243" s="1">
        <v>1.1060000000000001</v>
      </c>
      <c r="C243" s="1">
        <v>15</v>
      </c>
      <c r="D243" s="1">
        <v>0.01</v>
      </c>
      <c r="E243" s="1">
        <v>0.15</v>
      </c>
      <c r="F243" s="1" t="s">
        <v>20</v>
      </c>
      <c r="G243" s="1"/>
      <c r="H243" s="1">
        <v>36.253349885945703</v>
      </c>
      <c r="I243" s="1">
        <v>36.483716841057699</v>
      </c>
      <c r="J243" s="1">
        <v>36.143951697847697</v>
      </c>
      <c r="K243" s="1">
        <v>36.049824303426703</v>
      </c>
      <c r="L243" s="1">
        <v>35.932023468506003</v>
      </c>
      <c r="M243" s="1"/>
      <c r="N243" s="1">
        <v>36.497535296455901</v>
      </c>
      <c r="O243" s="1">
        <v>36.629970819726701</v>
      </c>
      <c r="P243" s="1">
        <v>36.008162827660797</v>
      </c>
      <c r="Q243" s="1">
        <v>36.859623724422399</v>
      </c>
      <c r="R243" s="1">
        <v>36.632893266126203</v>
      </c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>
        <v>195.93199999999999</v>
      </c>
      <c r="B244" s="1">
        <v>1.1060000000000001</v>
      </c>
      <c r="C244" s="1">
        <v>15</v>
      </c>
      <c r="D244" s="1">
        <v>0.01</v>
      </c>
      <c r="E244" s="1">
        <v>0.22500000000000001</v>
      </c>
      <c r="F244" s="1" t="s">
        <v>20</v>
      </c>
      <c r="G244" s="1"/>
      <c r="H244" s="1">
        <v>36.393443746620498</v>
      </c>
      <c r="I244" s="1">
        <v>36.339369459924498</v>
      </c>
      <c r="J244" s="1">
        <v>36.078110036418501</v>
      </c>
      <c r="K244" s="1">
        <v>37.174834999611697</v>
      </c>
      <c r="L244" s="1">
        <v>36.134857835793703</v>
      </c>
      <c r="M244" s="1"/>
      <c r="N244" s="1">
        <v>36.297476073839</v>
      </c>
      <c r="O244" s="1">
        <v>36.078499757357498</v>
      </c>
      <c r="P244" s="1">
        <v>36.315816371937302</v>
      </c>
      <c r="Q244" s="1">
        <v>36.121921228863897</v>
      </c>
      <c r="R244" s="1">
        <v>36.382944836395303</v>
      </c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>
        <v>195.93199999999999</v>
      </c>
      <c r="B245" s="1">
        <v>1.1060000000000001</v>
      </c>
      <c r="C245" s="1">
        <v>15</v>
      </c>
      <c r="D245" s="1">
        <v>0.01</v>
      </c>
      <c r="E245" s="1">
        <v>0.3</v>
      </c>
      <c r="F245" s="1" t="s">
        <v>20</v>
      </c>
      <c r="G245" s="1"/>
      <c r="H245" s="1">
        <v>36.819651173982301</v>
      </c>
      <c r="I245" s="1">
        <v>35.783592780894303</v>
      </c>
      <c r="J245" s="1">
        <v>36.842314118580802</v>
      </c>
      <c r="K245" s="1">
        <v>36.451511167465199</v>
      </c>
      <c r="L245" s="1">
        <v>36.590788044185302</v>
      </c>
      <c r="M245" s="1"/>
      <c r="N245" s="1">
        <v>36.422517889687001</v>
      </c>
      <c r="O245" s="1">
        <v>37.805292679322903</v>
      </c>
      <c r="P245" s="1">
        <v>36.655605999221798</v>
      </c>
      <c r="Q245" s="1">
        <v>36.793109489947703</v>
      </c>
      <c r="R245" s="1">
        <v>36.546224764683998</v>
      </c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>
        <v>195.93199999999999</v>
      </c>
      <c r="B246" s="1">
        <v>1.1060000000000001</v>
      </c>
      <c r="C246" s="1">
        <v>15</v>
      </c>
      <c r="D246" s="1">
        <v>0.01</v>
      </c>
      <c r="E246" s="1">
        <v>0.45</v>
      </c>
      <c r="F246" s="1" t="s">
        <v>20</v>
      </c>
      <c r="G246" s="1"/>
      <c r="H246" s="1">
        <v>36.356626761387602</v>
      </c>
      <c r="I246" s="1">
        <v>36.4770719321955</v>
      </c>
      <c r="J246" s="1">
        <v>36.755451862065897</v>
      </c>
      <c r="K246" s="1">
        <v>36.097749813348699</v>
      </c>
      <c r="L246" s="1">
        <v>36.556131389714402</v>
      </c>
      <c r="M246" s="1"/>
      <c r="N246" s="1">
        <v>36.3626523514287</v>
      </c>
      <c r="O246" s="1">
        <v>36.146781504502101</v>
      </c>
      <c r="P246" s="1">
        <v>36.4696736158986</v>
      </c>
      <c r="Q246" s="1">
        <v>35.734264181562601</v>
      </c>
      <c r="R246" s="1">
        <v>36.441533811472901</v>
      </c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>
        <v>195.93199999999999</v>
      </c>
      <c r="B247" s="1">
        <v>1.1060000000000001</v>
      </c>
      <c r="C247" s="1">
        <v>15</v>
      </c>
      <c r="D247" s="1">
        <v>0.01</v>
      </c>
      <c r="E247" s="1">
        <v>0.46500000000000002</v>
      </c>
      <c r="F247" s="1" t="s">
        <v>20</v>
      </c>
      <c r="G247" s="1"/>
      <c r="H247" s="1">
        <v>36.7198910220907</v>
      </c>
      <c r="I247" s="1">
        <v>36.8225986191161</v>
      </c>
      <c r="J247" s="1">
        <v>36.454467965586701</v>
      </c>
      <c r="K247" s="1">
        <v>36.575223676645898</v>
      </c>
      <c r="L247" s="1">
        <v>38.686305615253097</v>
      </c>
      <c r="M247" s="1"/>
      <c r="N247" s="1">
        <v>35.506589249787702</v>
      </c>
      <c r="O247" s="1">
        <v>36.000426056061897</v>
      </c>
      <c r="P247" s="1">
        <v>36.411748283788</v>
      </c>
      <c r="Q247" s="1">
        <v>36.255702853045797</v>
      </c>
      <c r="R247" s="1">
        <v>35.657223843454602</v>
      </c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>
        <v>234.63499999999999</v>
      </c>
      <c r="B248" s="1">
        <v>0.66600000000000004</v>
      </c>
      <c r="C248" s="1">
        <v>0.1</v>
      </c>
      <c r="D248" s="1">
        <v>0.01</v>
      </c>
      <c r="E248" s="1">
        <v>1E-4</v>
      </c>
      <c r="F248" s="1" t="s">
        <v>20</v>
      </c>
      <c r="G248" s="1"/>
      <c r="H248" s="1">
        <v>0.34818451728800098</v>
      </c>
      <c r="I248" s="1">
        <v>0.47173184236420601</v>
      </c>
      <c r="J248" s="1">
        <v>0.62982219139165496</v>
      </c>
      <c r="K248" s="1">
        <v>0.83136561281822297</v>
      </c>
      <c r="L248" s="1">
        <v>1.0556869907172499</v>
      </c>
      <c r="M248" s="1"/>
      <c r="N248" s="1">
        <v>0.34954660964732498</v>
      </c>
      <c r="O248" s="1">
        <v>0.47149918377642203</v>
      </c>
      <c r="P248" s="1">
        <v>0.63691775326268196</v>
      </c>
      <c r="Q248" s="1">
        <v>0.82220432070651805</v>
      </c>
      <c r="R248" s="1">
        <v>1.05342597913035</v>
      </c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>
        <v>234.63499999999999</v>
      </c>
      <c r="B249" s="1">
        <v>0.66600000000000004</v>
      </c>
      <c r="C249" s="1">
        <v>0.1</v>
      </c>
      <c r="D249" s="1">
        <v>0.01</v>
      </c>
      <c r="E249" s="1">
        <v>5.0000000000000001E-4</v>
      </c>
      <c r="F249" s="1" t="s">
        <v>20</v>
      </c>
      <c r="G249" s="1"/>
      <c r="H249" s="1">
        <v>0.34958908893815799</v>
      </c>
      <c r="I249" s="1">
        <v>0.46828223351488202</v>
      </c>
      <c r="J249" s="1">
        <v>0.63615539603194204</v>
      </c>
      <c r="K249" s="1">
        <v>0.83773416951555502</v>
      </c>
      <c r="L249" s="1">
        <v>1.0556260756045699</v>
      </c>
      <c r="M249" s="1"/>
      <c r="N249" s="1">
        <v>0.346579530031704</v>
      </c>
      <c r="O249" s="1">
        <v>0.46819908946917299</v>
      </c>
      <c r="P249" s="1">
        <v>0.63288234581540603</v>
      </c>
      <c r="Q249" s="1">
        <v>0.83292682929704998</v>
      </c>
      <c r="R249" s="1">
        <v>1.06314930728417</v>
      </c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>
        <v>234.63499999999999</v>
      </c>
      <c r="B250" s="1">
        <v>0.66600000000000004</v>
      </c>
      <c r="C250" s="1">
        <v>0.1</v>
      </c>
      <c r="D250" s="1">
        <v>0.01</v>
      </c>
      <c r="E250" s="1">
        <v>1E-3</v>
      </c>
      <c r="F250" s="1" t="s">
        <v>20</v>
      </c>
      <c r="G250" s="1"/>
      <c r="H250" s="1">
        <v>0.35241065703763602</v>
      </c>
      <c r="I250" s="1">
        <v>0.46864007505528998</v>
      </c>
      <c r="J250" s="1">
        <v>0.63536070305485004</v>
      </c>
      <c r="K250" s="1">
        <v>0.83283234955233998</v>
      </c>
      <c r="L250" s="1">
        <v>1.0600427749910399</v>
      </c>
      <c r="M250" s="1"/>
      <c r="N250" s="1">
        <v>0.35034494154307999</v>
      </c>
      <c r="O250" s="1">
        <v>0.46950017532911997</v>
      </c>
      <c r="P250" s="1">
        <v>0.63461892646688001</v>
      </c>
      <c r="Q250" s="1">
        <v>0.83284731782955002</v>
      </c>
      <c r="R250" s="1">
        <v>1.07492857294972</v>
      </c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>
        <v>234.63499999999999</v>
      </c>
      <c r="B251" s="1">
        <v>0.66600000000000004</v>
      </c>
      <c r="C251" s="1">
        <v>0.1</v>
      </c>
      <c r="D251" s="1">
        <v>0.01</v>
      </c>
      <c r="E251" s="1">
        <v>1.5E-3</v>
      </c>
      <c r="F251" s="1" t="s">
        <v>20</v>
      </c>
      <c r="G251" s="1"/>
      <c r="H251" s="1">
        <v>0.34940302220661301</v>
      </c>
      <c r="I251" s="1">
        <v>0.47106596484138202</v>
      </c>
      <c r="J251" s="1">
        <v>0.64327771674385503</v>
      </c>
      <c r="K251" s="1">
        <v>0.81042605079769803</v>
      </c>
      <c r="L251" s="1">
        <v>1.0333139146961501</v>
      </c>
      <c r="M251" s="1"/>
      <c r="N251" s="1">
        <v>0.35027525810472299</v>
      </c>
      <c r="O251" s="1">
        <v>0.46966589870161102</v>
      </c>
      <c r="P251" s="1">
        <v>0.63359543598317003</v>
      </c>
      <c r="Q251" s="1">
        <v>0.84446714908022702</v>
      </c>
      <c r="R251" s="1">
        <v>1.06907942405239</v>
      </c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>
        <v>234.63499999999999</v>
      </c>
      <c r="B252" s="1">
        <v>0.66600000000000004</v>
      </c>
      <c r="C252" s="1">
        <v>0.1</v>
      </c>
      <c r="D252" s="1">
        <v>0.01</v>
      </c>
      <c r="E252" s="1">
        <v>2E-3</v>
      </c>
      <c r="F252" s="1" t="s">
        <v>20</v>
      </c>
      <c r="G252" s="1"/>
      <c r="H252" s="1">
        <v>0.353825123656615</v>
      </c>
      <c r="I252" s="1">
        <v>0.47040275157947897</v>
      </c>
      <c r="J252" s="1">
        <v>0.62836446506737997</v>
      </c>
      <c r="K252" s="1">
        <v>0.83587909210483102</v>
      </c>
      <c r="L252" s="1">
        <v>1.0562204831509101</v>
      </c>
      <c r="M252" s="1"/>
      <c r="N252" s="1">
        <v>0.34829644914296998</v>
      </c>
      <c r="O252" s="1">
        <v>0.47077746679198501</v>
      </c>
      <c r="P252" s="1">
        <v>0.63372530619976397</v>
      </c>
      <c r="Q252" s="1">
        <v>0.82883190685105601</v>
      </c>
      <c r="R252" s="1">
        <v>1.06382432332476</v>
      </c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>
        <v>234.63499999999999</v>
      </c>
      <c r="B253" s="1">
        <v>0.66600000000000004</v>
      </c>
      <c r="C253" s="1">
        <v>0.1</v>
      </c>
      <c r="D253" s="1">
        <v>0.01</v>
      </c>
      <c r="E253" s="1">
        <v>3.0000000000000001E-3</v>
      </c>
      <c r="F253" s="1" t="s">
        <v>20</v>
      </c>
      <c r="G253" s="1"/>
      <c r="H253" s="1">
        <v>0.35016700529762801</v>
      </c>
      <c r="I253" s="1">
        <v>0.46829840836845998</v>
      </c>
      <c r="J253" s="1">
        <v>0.63412776732898002</v>
      </c>
      <c r="K253" s="1">
        <v>0.83657688033617295</v>
      </c>
      <c r="L253" s="1">
        <v>1.0611387934307199</v>
      </c>
      <c r="M253" s="1"/>
      <c r="N253" s="1">
        <v>0.34922123922391002</v>
      </c>
      <c r="O253" s="1">
        <v>0.47935040328838402</v>
      </c>
      <c r="P253" s="1">
        <v>0.62884382257716398</v>
      </c>
      <c r="Q253" s="1">
        <v>0.83842120097335704</v>
      </c>
      <c r="R253" s="1">
        <v>1.0554900169568999</v>
      </c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>
        <v>234.63499999999999</v>
      </c>
      <c r="B254" s="1">
        <v>0.66600000000000004</v>
      </c>
      <c r="C254" s="1">
        <v>0.1</v>
      </c>
      <c r="D254" s="1">
        <v>0.01</v>
      </c>
      <c r="E254" s="1">
        <v>3.0999999999999999E-3</v>
      </c>
      <c r="F254" s="1" t="s">
        <v>20</v>
      </c>
      <c r="G254" s="1"/>
      <c r="H254" s="1">
        <v>0.35767521332959801</v>
      </c>
      <c r="I254" s="1">
        <v>0.47953803403207301</v>
      </c>
      <c r="J254" s="1">
        <v>0.63566440402104596</v>
      </c>
      <c r="K254" s="1">
        <v>0.83133596619614902</v>
      </c>
      <c r="L254" s="1">
        <v>1.0600362216302901</v>
      </c>
      <c r="M254" s="1"/>
      <c r="N254" s="1">
        <v>0.35886745676526199</v>
      </c>
      <c r="O254" s="1">
        <v>0.47657847768331202</v>
      </c>
      <c r="P254" s="1">
        <v>0.63458670422387298</v>
      </c>
      <c r="Q254" s="1">
        <v>0.83323760851854201</v>
      </c>
      <c r="R254" s="1">
        <v>1.0533230272935601</v>
      </c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>
        <v>234.63499999999999</v>
      </c>
      <c r="B255" s="1">
        <v>0.66600000000000004</v>
      </c>
      <c r="C255" s="1">
        <v>0.5</v>
      </c>
      <c r="D255" s="1">
        <v>0.01</v>
      </c>
      <c r="E255" s="1">
        <v>5.0000000000000001E-4</v>
      </c>
      <c r="F255" s="1" t="s">
        <v>20</v>
      </c>
      <c r="G255" s="1"/>
      <c r="H255" s="1">
        <v>1.26685092015778</v>
      </c>
      <c r="I255" s="1">
        <v>1.31958215410094</v>
      </c>
      <c r="J255" s="1">
        <v>1.3855852204146499</v>
      </c>
      <c r="K255" s="1">
        <v>1.48063393293607</v>
      </c>
      <c r="L255" s="1">
        <v>1.63422288444219</v>
      </c>
      <c r="M255" s="1"/>
      <c r="N255" s="1">
        <v>1.2755069242261201</v>
      </c>
      <c r="O255" s="1">
        <v>1.3124055894798099</v>
      </c>
      <c r="P255" s="1">
        <v>1.37772335008104</v>
      </c>
      <c r="Q255" s="1">
        <v>1.4780861244102099</v>
      </c>
      <c r="R255" s="1">
        <v>1.6024537769140901</v>
      </c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>
        <v>234.63499999999999</v>
      </c>
      <c r="B256" s="1">
        <v>0.66600000000000004</v>
      </c>
      <c r="C256" s="1">
        <v>0.5</v>
      </c>
      <c r="D256" s="1">
        <v>0.01</v>
      </c>
      <c r="E256" s="1">
        <v>2.5000000000000001E-3</v>
      </c>
      <c r="F256" s="1" t="s">
        <v>20</v>
      </c>
      <c r="G256" s="1"/>
      <c r="H256" s="1">
        <v>1.26317082499528</v>
      </c>
      <c r="I256" s="1">
        <v>1.30825613379592</v>
      </c>
      <c r="J256" s="1">
        <v>1.36671978930975</v>
      </c>
      <c r="K256" s="1">
        <v>1.49147916913889</v>
      </c>
      <c r="L256" s="1">
        <v>1.65729458401273</v>
      </c>
      <c r="M256" s="1"/>
      <c r="N256" s="1">
        <v>1.25475350602546</v>
      </c>
      <c r="O256" s="1">
        <v>1.2886986448673801</v>
      </c>
      <c r="P256" s="1">
        <v>1.37357857434686</v>
      </c>
      <c r="Q256" s="1">
        <v>1.47645212784507</v>
      </c>
      <c r="R256" s="1">
        <v>1.6374764423795101</v>
      </c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>
        <v>234.63499999999999</v>
      </c>
      <c r="B257" s="1">
        <v>0.66600000000000004</v>
      </c>
      <c r="C257" s="1">
        <v>0.5</v>
      </c>
      <c r="D257" s="1">
        <v>0.01</v>
      </c>
      <c r="E257" s="1">
        <v>5.0000000000000001E-3</v>
      </c>
      <c r="F257" s="1" t="s">
        <v>20</v>
      </c>
      <c r="G257" s="1"/>
      <c r="H257" s="1">
        <v>1.27203861188385</v>
      </c>
      <c r="I257" s="1">
        <v>1.32821781128733</v>
      </c>
      <c r="J257" s="1">
        <v>1.37345806226548</v>
      </c>
      <c r="K257" s="1">
        <v>1.49077651844151</v>
      </c>
      <c r="L257" s="1">
        <v>1.6334333231325999</v>
      </c>
      <c r="M257" s="1"/>
      <c r="N257" s="1">
        <v>1.26045607430443</v>
      </c>
      <c r="O257" s="1">
        <v>1.3037711923241599</v>
      </c>
      <c r="P257" s="1">
        <v>1.37929905821282</v>
      </c>
      <c r="Q257" s="1">
        <v>1.4995631423532101</v>
      </c>
      <c r="R257" s="1">
        <v>1.6253180131342799</v>
      </c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>
        <v>234.63499999999999</v>
      </c>
      <c r="B258" s="1">
        <v>0.66600000000000004</v>
      </c>
      <c r="C258" s="1">
        <v>0.5</v>
      </c>
      <c r="D258" s="1">
        <v>0.01</v>
      </c>
      <c r="E258" s="1">
        <v>7.4999999999999997E-3</v>
      </c>
      <c r="F258" s="1" t="s">
        <v>20</v>
      </c>
      <c r="G258" s="1"/>
      <c r="H258" s="1">
        <v>1.27464097126634</v>
      </c>
      <c r="I258" s="1">
        <v>1.2904020646021599</v>
      </c>
      <c r="J258" s="1">
        <v>1.3650668150215901</v>
      </c>
      <c r="K258" s="1">
        <v>1.47873272136183</v>
      </c>
      <c r="L258" s="1">
        <v>1.64394607935388</v>
      </c>
      <c r="M258" s="1"/>
      <c r="N258" s="1">
        <v>1.2364335149640799</v>
      </c>
      <c r="O258" s="1">
        <v>1.29303824929349</v>
      </c>
      <c r="P258" s="1">
        <v>1.3866480428146299</v>
      </c>
      <c r="Q258" s="1">
        <v>1.4931215830514799</v>
      </c>
      <c r="R258" s="1">
        <v>1.6172259159603799</v>
      </c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>
        <v>234.63499999999999</v>
      </c>
      <c r="B259" s="1">
        <v>0.66600000000000004</v>
      </c>
      <c r="C259" s="1">
        <v>0.5</v>
      </c>
      <c r="D259" s="1">
        <v>0.01</v>
      </c>
      <c r="E259" s="1">
        <v>0.01</v>
      </c>
      <c r="F259" s="1" t="s">
        <v>20</v>
      </c>
      <c r="G259" s="1"/>
      <c r="H259" s="1">
        <v>1.26655968442864</v>
      </c>
      <c r="I259" s="1">
        <v>1.3100163820280699</v>
      </c>
      <c r="J259" s="1">
        <v>1.4011318145496301</v>
      </c>
      <c r="K259" s="1">
        <v>1.4781041162984401</v>
      </c>
      <c r="L259" s="1">
        <v>1.6363894053872701</v>
      </c>
      <c r="M259" s="1"/>
      <c r="N259" s="1">
        <v>1.2677719826312299</v>
      </c>
      <c r="O259" s="1">
        <v>1.3152098826249901</v>
      </c>
      <c r="P259" s="1">
        <v>1.38681745264627</v>
      </c>
      <c r="Q259" s="1">
        <v>1.49471044353474</v>
      </c>
      <c r="R259" s="1">
        <v>1.6378421595847601</v>
      </c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>
        <v>234.63499999999999</v>
      </c>
      <c r="B260" s="1">
        <v>0.66600000000000004</v>
      </c>
      <c r="C260" s="1">
        <v>0.5</v>
      </c>
      <c r="D260" s="1">
        <v>0.01</v>
      </c>
      <c r="E260" s="1">
        <v>1.4999999999999999E-2</v>
      </c>
      <c r="F260" s="1" t="s">
        <v>20</v>
      </c>
      <c r="G260" s="1"/>
      <c r="H260" s="1">
        <v>1.2586507026521501</v>
      </c>
      <c r="I260" s="1">
        <v>1.3091774477189499</v>
      </c>
      <c r="J260" s="1">
        <v>1.3757113750602401</v>
      </c>
      <c r="K260" s="1">
        <v>1.5172339682004301</v>
      </c>
      <c r="L260" s="1">
        <v>1.6242581466744701</v>
      </c>
      <c r="M260" s="1"/>
      <c r="N260" s="1">
        <v>1.2610594256290399</v>
      </c>
      <c r="O260" s="1">
        <v>1.30794849891394</v>
      </c>
      <c r="P260" s="1">
        <v>1.3787449438204999</v>
      </c>
      <c r="Q260" s="1">
        <v>1.4846893805893</v>
      </c>
      <c r="R260" s="1">
        <v>1.6533117517162399</v>
      </c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>
        <v>234.63499999999999</v>
      </c>
      <c r="B261" s="1">
        <v>0.66600000000000004</v>
      </c>
      <c r="C261" s="1">
        <v>0.5</v>
      </c>
      <c r="D261" s="1">
        <v>0.01</v>
      </c>
      <c r="E261" s="1">
        <v>1.55E-2</v>
      </c>
      <c r="F261" s="1" t="s">
        <v>20</v>
      </c>
      <c r="G261" s="1"/>
      <c r="H261" s="1">
        <v>1.2622743204605</v>
      </c>
      <c r="I261" s="1">
        <v>1.3183537493159001</v>
      </c>
      <c r="J261" s="1">
        <v>1.3832956574598101</v>
      </c>
      <c r="K261" s="1">
        <v>1.48204175657183</v>
      </c>
      <c r="L261" s="1">
        <v>1.6325735495812099</v>
      </c>
      <c r="M261" s="1"/>
      <c r="N261" s="1">
        <v>1.2637923058978899</v>
      </c>
      <c r="O261" s="1">
        <v>1.3165236524952699</v>
      </c>
      <c r="P261" s="1">
        <v>1.39527858196159</v>
      </c>
      <c r="Q261" s="1">
        <v>1.50563450511501</v>
      </c>
      <c r="R261" s="1">
        <v>1.6488251902939901</v>
      </c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>
        <v>234.63499999999999</v>
      </c>
      <c r="B262" s="1">
        <v>0.66600000000000004</v>
      </c>
      <c r="C262" s="1">
        <v>1</v>
      </c>
      <c r="D262" s="1">
        <v>0.01</v>
      </c>
      <c r="E262" s="1">
        <v>1E-3</v>
      </c>
      <c r="F262" s="1" t="s">
        <v>20</v>
      </c>
      <c r="G262" s="1"/>
      <c r="H262" s="1">
        <v>2.46899295961305</v>
      </c>
      <c r="I262" s="1">
        <v>2.4662050229961499</v>
      </c>
      <c r="J262" s="1">
        <v>2.5477488959931098</v>
      </c>
      <c r="K262" s="1">
        <v>2.6422288732828898</v>
      </c>
      <c r="L262" s="1">
        <v>2.7505695344292498</v>
      </c>
      <c r="M262" s="1"/>
      <c r="N262" s="1">
        <v>2.50204679578041</v>
      </c>
      <c r="O262" s="1">
        <v>2.5092421613351301</v>
      </c>
      <c r="P262" s="1">
        <v>2.5439250288719699</v>
      </c>
      <c r="Q262" s="1">
        <v>2.6219390727404499</v>
      </c>
      <c r="R262" s="1">
        <v>2.6785893917324501</v>
      </c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>
        <v>234.63499999999999</v>
      </c>
      <c r="B263" s="1">
        <v>0.66600000000000004</v>
      </c>
      <c r="C263" s="1">
        <v>1</v>
      </c>
      <c r="D263" s="1">
        <v>0.01</v>
      </c>
      <c r="E263" s="1">
        <v>5.0000000000000001E-3</v>
      </c>
      <c r="F263" s="1" t="s">
        <v>20</v>
      </c>
      <c r="G263" s="1"/>
      <c r="H263" s="1">
        <v>2.4509347523073499</v>
      </c>
      <c r="I263" s="1">
        <v>2.52719438677804</v>
      </c>
      <c r="J263" s="1">
        <v>2.54871040669078</v>
      </c>
      <c r="K263" s="1">
        <v>2.6071616254921199</v>
      </c>
      <c r="L263" s="1">
        <v>2.7634778996749998</v>
      </c>
      <c r="M263" s="1"/>
      <c r="N263" s="1">
        <v>2.5388941439413801</v>
      </c>
      <c r="O263" s="1">
        <v>2.5096857436586699</v>
      </c>
      <c r="P263" s="1">
        <v>2.5242050733107302</v>
      </c>
      <c r="Q263" s="1">
        <v>2.5965513313697</v>
      </c>
      <c r="R263" s="1">
        <v>2.7686199597668701</v>
      </c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>
        <v>234.63499999999999</v>
      </c>
      <c r="B264" s="1">
        <v>0.66600000000000004</v>
      </c>
      <c r="C264" s="1">
        <v>1</v>
      </c>
      <c r="D264" s="1">
        <v>0.01</v>
      </c>
      <c r="E264" s="1">
        <v>0.01</v>
      </c>
      <c r="F264" s="1" t="s">
        <v>20</v>
      </c>
      <c r="G264" s="1"/>
      <c r="H264" s="1">
        <v>2.5059156797475102</v>
      </c>
      <c r="I264" s="1">
        <v>2.4695717475864201</v>
      </c>
      <c r="J264" s="1">
        <v>2.54170229893665</v>
      </c>
      <c r="K264" s="1">
        <v>2.6374591336946702</v>
      </c>
      <c r="L264" s="1">
        <v>2.6995130573038399</v>
      </c>
      <c r="M264" s="1"/>
      <c r="N264" s="1">
        <v>2.4993200682202001</v>
      </c>
      <c r="O264" s="1">
        <v>2.5179692265019198</v>
      </c>
      <c r="P264" s="1">
        <v>2.5467181204541798</v>
      </c>
      <c r="Q264" s="1">
        <v>2.6284951223965098</v>
      </c>
      <c r="R264" s="1">
        <v>2.7092433745267002</v>
      </c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>
        <v>234.63499999999999</v>
      </c>
      <c r="B265" s="1">
        <v>0.66600000000000004</v>
      </c>
      <c r="C265" s="1">
        <v>1</v>
      </c>
      <c r="D265" s="1">
        <v>0.01</v>
      </c>
      <c r="E265" s="1">
        <v>1.4999999999999999E-2</v>
      </c>
      <c r="F265" s="1" t="s">
        <v>20</v>
      </c>
      <c r="G265" s="1"/>
      <c r="H265" s="1">
        <v>2.4645417365870901</v>
      </c>
      <c r="I265" s="1">
        <v>2.5386924830166202</v>
      </c>
      <c r="J265" s="1">
        <v>2.5560470738348098</v>
      </c>
      <c r="K265" s="1">
        <v>2.6259295800045299</v>
      </c>
      <c r="L265" s="1">
        <v>2.7329987181075501</v>
      </c>
      <c r="M265" s="1"/>
      <c r="N265" s="1">
        <v>2.46563711457451</v>
      </c>
      <c r="O265" s="1">
        <v>2.5352118073633898</v>
      </c>
      <c r="P265" s="1">
        <v>2.5264959360572399</v>
      </c>
      <c r="Q265" s="1">
        <v>2.6195012818580201</v>
      </c>
      <c r="R265" s="1">
        <v>2.72379829114948</v>
      </c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>
        <v>234.63499999999999</v>
      </c>
      <c r="B266" s="1">
        <v>0.66600000000000004</v>
      </c>
      <c r="C266" s="1">
        <v>1</v>
      </c>
      <c r="D266" s="1">
        <v>0.01</v>
      </c>
      <c r="E266" s="1">
        <v>0.02</v>
      </c>
      <c r="F266" s="1" t="s">
        <v>20</v>
      </c>
      <c r="G266" s="1"/>
      <c r="H266" s="1">
        <v>2.4826827409578098</v>
      </c>
      <c r="I266" s="1">
        <v>2.5085352437696198</v>
      </c>
      <c r="J266" s="1">
        <v>2.5146419987861499</v>
      </c>
      <c r="K266" s="1">
        <v>2.62024618862905</v>
      </c>
      <c r="L266" s="1">
        <v>2.6964928700668498</v>
      </c>
      <c r="M266" s="1"/>
      <c r="N266" s="1">
        <v>2.5383841678328398</v>
      </c>
      <c r="O266" s="1">
        <v>2.5019185965289599</v>
      </c>
      <c r="P266" s="1">
        <v>2.5338355131914798</v>
      </c>
      <c r="Q266" s="1">
        <v>2.6344593021509799</v>
      </c>
      <c r="R266" s="1">
        <v>2.69688284350678</v>
      </c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>
        <v>234.63499999999999</v>
      </c>
      <c r="B267" s="1">
        <v>0.66600000000000004</v>
      </c>
      <c r="C267" s="1">
        <v>1</v>
      </c>
      <c r="D267" s="1">
        <v>0.01</v>
      </c>
      <c r="E267" s="1">
        <v>0.03</v>
      </c>
      <c r="F267" s="1" t="s">
        <v>20</v>
      </c>
      <c r="G267" s="1"/>
      <c r="H267" s="1">
        <v>2.46131435621965</v>
      </c>
      <c r="I267" s="1">
        <v>2.5060441837750802</v>
      </c>
      <c r="J267" s="1">
        <v>2.5598945840098799</v>
      </c>
      <c r="K267" s="1">
        <v>2.6233022145237799</v>
      </c>
      <c r="L267" s="1">
        <v>2.7148505617720402</v>
      </c>
      <c r="M267" s="1"/>
      <c r="N267" s="1">
        <v>2.4973632962434098</v>
      </c>
      <c r="O267" s="1">
        <v>2.5206170626034798</v>
      </c>
      <c r="P267" s="1">
        <v>2.5777735220214502</v>
      </c>
      <c r="Q267" s="1">
        <v>2.6220299103459599</v>
      </c>
      <c r="R267" s="1">
        <v>2.7114625530218799</v>
      </c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>
        <v>234.63499999999999</v>
      </c>
      <c r="B268" s="1">
        <v>0.66600000000000004</v>
      </c>
      <c r="C268" s="1">
        <v>1</v>
      </c>
      <c r="D268" s="1">
        <v>0.01</v>
      </c>
      <c r="E268" s="1">
        <v>3.1E-2</v>
      </c>
      <c r="F268" s="1" t="s">
        <v>20</v>
      </c>
      <c r="G268" s="1"/>
      <c r="H268" s="1">
        <v>2.5074202511835</v>
      </c>
      <c r="I268" s="1">
        <v>2.4954350255423199</v>
      </c>
      <c r="J268" s="1">
        <v>2.5574574972452502</v>
      </c>
      <c r="K268" s="1">
        <v>2.61400404432514</v>
      </c>
      <c r="L268" s="1">
        <v>2.7015931213465199</v>
      </c>
      <c r="M268" s="1"/>
      <c r="N268" s="1">
        <v>2.5143578257980201</v>
      </c>
      <c r="O268" s="1">
        <v>2.5041788531378</v>
      </c>
      <c r="P268" s="1">
        <v>2.55361810855422</v>
      </c>
      <c r="Q268" s="1">
        <v>2.6435390420212301</v>
      </c>
      <c r="R268" s="1">
        <v>2.7297818405634899</v>
      </c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>
        <v>234.63499999999999</v>
      </c>
      <c r="B269" s="1">
        <v>0.66600000000000004</v>
      </c>
      <c r="C269" s="1">
        <v>3</v>
      </c>
      <c r="D269" s="1">
        <v>0.01</v>
      </c>
      <c r="E269" s="1">
        <v>3.0000000000000001E-3</v>
      </c>
      <c r="F269" s="1" t="s">
        <v>20</v>
      </c>
      <c r="G269" s="1"/>
      <c r="H269" s="1">
        <v>7.3970324571076302</v>
      </c>
      <c r="I269" s="1">
        <v>7.3078123944681597</v>
      </c>
      <c r="J269" s="1">
        <v>7.4076238759302502</v>
      </c>
      <c r="K269" s="1">
        <v>7.5741883798894003</v>
      </c>
      <c r="L269" s="1">
        <v>7.5086676495872604</v>
      </c>
      <c r="M269" s="1"/>
      <c r="N269" s="1">
        <v>7.3366187193714696</v>
      </c>
      <c r="O269" s="1">
        <v>7.3915668600143096</v>
      </c>
      <c r="P269" s="1">
        <v>7.4369035653500601</v>
      </c>
      <c r="Q269" s="1">
        <v>7.6040771057368399</v>
      </c>
      <c r="R269" s="1">
        <v>7.4952935982255902</v>
      </c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>
        <v>234.63499999999999</v>
      </c>
      <c r="B270" s="1">
        <v>0.66600000000000004</v>
      </c>
      <c r="C270" s="1">
        <v>3</v>
      </c>
      <c r="D270" s="1">
        <v>0.01</v>
      </c>
      <c r="E270" s="1">
        <v>1.4999999999999999E-2</v>
      </c>
      <c r="F270" s="1" t="s">
        <v>20</v>
      </c>
      <c r="G270" s="1"/>
      <c r="H270" s="1">
        <v>7.3341402302788001</v>
      </c>
      <c r="I270" s="1">
        <v>7.4284403620997699</v>
      </c>
      <c r="J270" s="1">
        <v>7.3924087516594801</v>
      </c>
      <c r="K270" s="1">
        <v>7.3060981446858504</v>
      </c>
      <c r="L270" s="1">
        <v>7.5526643424351203</v>
      </c>
      <c r="M270" s="1"/>
      <c r="N270" s="1">
        <v>7.3122716331500701</v>
      </c>
      <c r="O270" s="1">
        <v>7.4949735040969401</v>
      </c>
      <c r="P270" s="1">
        <v>7.3427926271755197</v>
      </c>
      <c r="Q270" s="1">
        <v>7.47631152810456</v>
      </c>
      <c r="R270" s="1">
        <v>7.4813369800309202</v>
      </c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>
        <v>234.63499999999999</v>
      </c>
      <c r="B271" s="1">
        <v>0.66600000000000004</v>
      </c>
      <c r="C271" s="1">
        <v>3</v>
      </c>
      <c r="D271" s="1">
        <v>0.01</v>
      </c>
      <c r="E271" s="1">
        <v>0.03</v>
      </c>
      <c r="F271" s="1" t="s">
        <v>20</v>
      </c>
      <c r="G271" s="1"/>
      <c r="H271" s="1">
        <v>7.4046265913832396</v>
      </c>
      <c r="I271" s="1">
        <v>7.3846938544685203</v>
      </c>
      <c r="J271" s="1">
        <v>7.3343979842437497</v>
      </c>
      <c r="K271" s="1">
        <v>7.4564865611239401</v>
      </c>
      <c r="L271" s="1">
        <v>7.4460674134247196</v>
      </c>
      <c r="M271" s="1"/>
      <c r="N271" s="1">
        <v>7.3104569298844098</v>
      </c>
      <c r="O271" s="1">
        <v>7.4266518879677603</v>
      </c>
      <c r="P271" s="1">
        <v>7.4399408849255799</v>
      </c>
      <c r="Q271" s="1">
        <v>7.3541201683897297</v>
      </c>
      <c r="R271" s="1">
        <v>7.6552364678548903</v>
      </c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>
        <v>234.63499999999999</v>
      </c>
      <c r="B272" s="1">
        <v>0.66600000000000004</v>
      </c>
      <c r="C272" s="1">
        <v>3</v>
      </c>
      <c r="D272" s="1">
        <v>0.01</v>
      </c>
      <c r="E272" s="1">
        <v>4.4999999999999998E-2</v>
      </c>
      <c r="F272" s="1" t="s">
        <v>20</v>
      </c>
      <c r="G272" s="1"/>
      <c r="H272" s="1">
        <v>7.4552405665586301</v>
      </c>
      <c r="I272" s="1">
        <v>7.4283074390297301</v>
      </c>
      <c r="J272" s="1">
        <v>7.4830081470963403</v>
      </c>
      <c r="K272" s="1">
        <v>7.4055848878383399</v>
      </c>
      <c r="L272" s="1">
        <v>7.5489930819270699</v>
      </c>
      <c r="M272" s="1"/>
      <c r="N272" s="1">
        <v>7.3495686688761301</v>
      </c>
      <c r="O272" s="1">
        <v>7.4657134619615997</v>
      </c>
      <c r="P272" s="1">
        <v>7.3565116343532297</v>
      </c>
      <c r="Q272" s="1">
        <v>7.3895708714337998</v>
      </c>
      <c r="R272" s="1">
        <v>7.3800971440353802</v>
      </c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>
        <v>234.63499999999999</v>
      </c>
      <c r="B273" s="1">
        <v>0.66600000000000004</v>
      </c>
      <c r="C273" s="1">
        <v>3</v>
      </c>
      <c r="D273" s="1">
        <v>0.01</v>
      </c>
      <c r="E273" s="1">
        <v>0.06</v>
      </c>
      <c r="F273" s="1" t="s">
        <v>20</v>
      </c>
      <c r="G273" s="1"/>
      <c r="H273" s="1">
        <v>7.3862507193363003</v>
      </c>
      <c r="I273" s="1">
        <v>7.3760294601185903</v>
      </c>
      <c r="J273" s="1">
        <v>7.57695711857947</v>
      </c>
      <c r="K273" s="1">
        <v>7.3902185293197702</v>
      </c>
      <c r="L273" s="1">
        <v>7.4715624990510401</v>
      </c>
      <c r="M273" s="1"/>
      <c r="N273" s="1">
        <v>7.4463566505766297</v>
      </c>
      <c r="O273" s="1">
        <v>7.4225223850927504</v>
      </c>
      <c r="P273" s="1">
        <v>7.4560345654901097</v>
      </c>
      <c r="Q273" s="1">
        <v>7.3461383136220899</v>
      </c>
      <c r="R273" s="1">
        <v>7.5133386041163499</v>
      </c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>
        <v>234.63499999999999</v>
      </c>
      <c r="B274" s="1">
        <v>0.66600000000000004</v>
      </c>
      <c r="C274" s="1">
        <v>3</v>
      </c>
      <c r="D274" s="1">
        <v>0.01</v>
      </c>
      <c r="E274" s="1">
        <v>0.09</v>
      </c>
      <c r="F274" s="1" t="s">
        <v>20</v>
      </c>
      <c r="G274" s="1"/>
      <c r="H274" s="1">
        <v>7.3994599580812297</v>
      </c>
      <c r="I274" s="1">
        <v>7.4525899732737297</v>
      </c>
      <c r="J274" s="1">
        <v>7.3562290051780703</v>
      </c>
      <c r="K274" s="1">
        <v>7.5897442138728</v>
      </c>
      <c r="L274" s="1">
        <v>7.3910783283144603</v>
      </c>
      <c r="M274" s="1"/>
      <c r="N274" s="1">
        <v>7.3452826636804502</v>
      </c>
      <c r="O274" s="1">
        <v>7.5032393929785099</v>
      </c>
      <c r="P274" s="1">
        <v>7.4202688916199699</v>
      </c>
      <c r="Q274" s="1">
        <v>7.4137299702000199</v>
      </c>
      <c r="R274" s="1">
        <v>7.4182842509169502</v>
      </c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>
        <v>234.63499999999999</v>
      </c>
      <c r="B275" s="1">
        <v>0.66600000000000004</v>
      </c>
      <c r="C275" s="1">
        <v>3</v>
      </c>
      <c r="D275" s="1">
        <v>0.01</v>
      </c>
      <c r="E275" s="1">
        <v>9.2999999999999999E-2</v>
      </c>
      <c r="F275" s="1" t="s">
        <v>20</v>
      </c>
      <c r="G275" s="1"/>
      <c r="H275" s="1">
        <v>7.3639258498520803</v>
      </c>
      <c r="I275" s="1">
        <v>7.4502022940082</v>
      </c>
      <c r="J275" s="1">
        <v>7.3056226351431102</v>
      </c>
      <c r="K275" s="1">
        <v>7.4936999181995603</v>
      </c>
      <c r="L275" s="1">
        <v>7.5019671408938704</v>
      </c>
      <c r="M275" s="1"/>
      <c r="N275" s="1">
        <v>7.43838617512447</v>
      </c>
      <c r="O275" s="1">
        <v>7.3633129513008004</v>
      </c>
      <c r="P275" s="1">
        <v>7.3879313612928197</v>
      </c>
      <c r="Q275" s="1">
        <v>7.4511287390243197</v>
      </c>
      <c r="R275" s="1">
        <v>7.4168981546535004</v>
      </c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>
        <v>234.63499999999999</v>
      </c>
      <c r="B276" s="1">
        <v>0.66600000000000004</v>
      </c>
      <c r="C276" s="1">
        <v>7</v>
      </c>
      <c r="D276" s="1">
        <v>0.01</v>
      </c>
      <c r="E276" s="1">
        <v>7.0000000000000001E-3</v>
      </c>
      <c r="F276" s="1" t="s">
        <v>20</v>
      </c>
      <c r="G276" s="1"/>
      <c r="H276" s="1">
        <v>17.1383554114772</v>
      </c>
      <c r="I276" s="1">
        <v>17.226079961963901</v>
      </c>
      <c r="J276" s="1">
        <v>17.041799089160399</v>
      </c>
      <c r="K276" s="1">
        <v>17.055051599844901</v>
      </c>
      <c r="L276" s="1">
        <v>17.0656808048656</v>
      </c>
      <c r="M276" s="1"/>
      <c r="N276" s="1">
        <v>17.221937203170199</v>
      </c>
      <c r="O276" s="1">
        <v>17.108861823496099</v>
      </c>
      <c r="P276" s="1">
        <v>17.068825280715501</v>
      </c>
      <c r="Q276" s="1">
        <v>17.1824530553064</v>
      </c>
      <c r="R276" s="1">
        <v>17.005678847268801</v>
      </c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>
        <v>234.63499999999999</v>
      </c>
      <c r="B277" s="1">
        <v>0.66600000000000004</v>
      </c>
      <c r="C277" s="1">
        <v>7</v>
      </c>
      <c r="D277" s="1">
        <v>0.01</v>
      </c>
      <c r="E277" s="1">
        <v>3.5000000000000003E-2</v>
      </c>
      <c r="F277" s="1" t="s">
        <v>20</v>
      </c>
      <c r="G277" s="1"/>
      <c r="H277" s="1">
        <v>17.1631702422406</v>
      </c>
      <c r="I277" s="1">
        <v>17.095145985939599</v>
      </c>
      <c r="J277" s="1">
        <v>17.005325453938902</v>
      </c>
      <c r="K277" s="1">
        <v>17.1122347477652</v>
      </c>
      <c r="L277" s="1">
        <v>17.153759604710299</v>
      </c>
      <c r="M277" s="1"/>
      <c r="N277" s="1">
        <v>17.175221857623701</v>
      </c>
      <c r="O277" s="1">
        <v>16.902501633767201</v>
      </c>
      <c r="P277" s="1">
        <v>17.173239216459798</v>
      </c>
      <c r="Q277" s="1">
        <v>17.230660196946001</v>
      </c>
      <c r="R277" s="1">
        <v>17.2356760181565</v>
      </c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>
        <v>234.63499999999999</v>
      </c>
      <c r="B278" s="1">
        <v>0.66600000000000004</v>
      </c>
      <c r="C278" s="1">
        <v>7</v>
      </c>
      <c r="D278" s="1">
        <v>0.01</v>
      </c>
      <c r="E278" s="1">
        <v>7.0000000000000007E-2</v>
      </c>
      <c r="F278" s="1" t="s">
        <v>20</v>
      </c>
      <c r="G278" s="1"/>
      <c r="H278" s="1">
        <v>17.056158469842099</v>
      </c>
      <c r="I278" s="1">
        <v>17.1252687511391</v>
      </c>
      <c r="J278" s="1">
        <v>17.3199853570157</v>
      </c>
      <c r="K278" s="1">
        <v>16.9883585205176</v>
      </c>
      <c r="L278" s="1">
        <v>16.869412805330299</v>
      </c>
      <c r="M278" s="1"/>
      <c r="N278" s="1">
        <v>16.8586699364783</v>
      </c>
      <c r="O278" s="1">
        <v>17.303021511218802</v>
      </c>
      <c r="P278" s="1">
        <v>17.492115061248899</v>
      </c>
      <c r="Q278" s="1">
        <v>17.209298222285</v>
      </c>
      <c r="R278" s="1">
        <v>17.3535454546988</v>
      </c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>
        <v>234.63499999999999</v>
      </c>
      <c r="B279" s="1">
        <v>0.66600000000000004</v>
      </c>
      <c r="C279" s="1">
        <v>7</v>
      </c>
      <c r="D279" s="1">
        <v>0.01</v>
      </c>
      <c r="E279" s="1">
        <v>0.105</v>
      </c>
      <c r="F279" s="1" t="s">
        <v>20</v>
      </c>
      <c r="G279" s="1"/>
      <c r="H279" s="1">
        <v>17.361962989437</v>
      </c>
      <c r="I279" s="1">
        <v>17.101284887812401</v>
      </c>
      <c r="J279" s="1">
        <v>17.190332944462401</v>
      </c>
      <c r="K279" s="1">
        <v>17.080750632487199</v>
      </c>
      <c r="L279" s="1">
        <v>17.199770010812198</v>
      </c>
      <c r="M279" s="1"/>
      <c r="N279" s="1">
        <v>17.087732401380901</v>
      </c>
      <c r="O279" s="1">
        <v>17.5771525984904</v>
      </c>
      <c r="P279" s="1">
        <v>17.143741255971602</v>
      </c>
      <c r="Q279" s="1">
        <v>16.9614689332086</v>
      </c>
      <c r="R279" s="1">
        <v>17.371081155169399</v>
      </c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>
        <v>234.63499999999999</v>
      </c>
      <c r="B280" s="1">
        <v>0.66600000000000004</v>
      </c>
      <c r="C280" s="1">
        <v>7</v>
      </c>
      <c r="D280" s="1">
        <v>0.01</v>
      </c>
      <c r="E280" s="1">
        <v>0.14000000000000001</v>
      </c>
      <c r="F280" s="1" t="s">
        <v>20</v>
      </c>
      <c r="G280" s="1"/>
      <c r="H280" s="1">
        <v>16.606182852124</v>
      </c>
      <c r="I280" s="1">
        <v>17.034719648448899</v>
      </c>
      <c r="J280" s="1">
        <v>17.1207516089591</v>
      </c>
      <c r="K280" s="1">
        <v>17.315113498658601</v>
      </c>
      <c r="L280" s="1">
        <v>17.191324222095599</v>
      </c>
      <c r="M280" s="1"/>
      <c r="N280" s="1">
        <v>16.8563338955307</v>
      </c>
      <c r="O280" s="1">
        <v>17.173259807898301</v>
      </c>
      <c r="P280" s="1">
        <v>17.370260688956201</v>
      </c>
      <c r="Q280" s="1">
        <v>17.2166191434188</v>
      </c>
      <c r="R280" s="1">
        <v>17.1535663439441</v>
      </c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>
        <v>234.63499999999999</v>
      </c>
      <c r="B281" s="1">
        <v>0.66600000000000004</v>
      </c>
      <c r="C281" s="1">
        <v>7</v>
      </c>
      <c r="D281" s="1">
        <v>0.01</v>
      </c>
      <c r="E281" s="1">
        <v>0.21</v>
      </c>
      <c r="F281" s="1" t="s">
        <v>20</v>
      </c>
      <c r="G281" s="1"/>
      <c r="H281" s="1">
        <v>17.397477186509501</v>
      </c>
      <c r="I281" s="1">
        <v>17.4336370900511</v>
      </c>
      <c r="J281" s="1">
        <v>17.216931136868102</v>
      </c>
      <c r="K281" s="1">
        <v>17.417087720400499</v>
      </c>
      <c r="L281" s="1">
        <v>17.0020295619086</v>
      </c>
      <c r="M281" s="1"/>
      <c r="N281" s="1">
        <v>17.117479926600499</v>
      </c>
      <c r="O281" s="1">
        <v>17.022941513589299</v>
      </c>
      <c r="P281" s="1">
        <v>16.916069689527301</v>
      </c>
      <c r="Q281" s="1">
        <v>17.092271862215501</v>
      </c>
      <c r="R281" s="1">
        <v>16.971237271423998</v>
      </c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>
        <v>234.63499999999999</v>
      </c>
      <c r="B282" s="1">
        <v>0.66600000000000004</v>
      </c>
      <c r="C282" s="1">
        <v>7</v>
      </c>
      <c r="D282" s="1">
        <v>0.01</v>
      </c>
      <c r="E282" s="1">
        <v>0.217</v>
      </c>
      <c r="F282" s="1" t="s">
        <v>20</v>
      </c>
      <c r="G282" s="1"/>
      <c r="H282" s="1">
        <v>17.1362322519999</v>
      </c>
      <c r="I282" s="1">
        <v>17.176150141875802</v>
      </c>
      <c r="J282" s="1">
        <v>17.174415173086199</v>
      </c>
      <c r="K282" s="1">
        <v>17.061955762546301</v>
      </c>
      <c r="L282" s="1">
        <v>17.239556959672498</v>
      </c>
      <c r="M282" s="1"/>
      <c r="N282" s="1">
        <v>17.222307653410201</v>
      </c>
      <c r="O282" s="1">
        <v>17.072784281672899</v>
      </c>
      <c r="P282" s="1">
        <v>17.182717913787201</v>
      </c>
      <c r="Q282" s="1">
        <v>17.099649015288001</v>
      </c>
      <c r="R282" s="1">
        <v>17.1451482383202</v>
      </c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>
        <v>234.63499999999999</v>
      </c>
      <c r="B283" s="1">
        <v>0.66600000000000004</v>
      </c>
      <c r="C283" s="1">
        <v>11</v>
      </c>
      <c r="D283" s="1">
        <v>0.01</v>
      </c>
      <c r="E283" s="1">
        <v>1.0999999999999999E-2</v>
      </c>
      <c r="F283" s="1" t="s">
        <v>20</v>
      </c>
      <c r="G283" s="1"/>
      <c r="H283" s="1">
        <v>26.789123811942201</v>
      </c>
      <c r="I283" s="1">
        <v>26.6022562238891</v>
      </c>
      <c r="J283" s="1">
        <v>27.208916057275101</v>
      </c>
      <c r="K283" s="1">
        <v>27.000934193692</v>
      </c>
      <c r="L283" s="1">
        <v>26.705139922779701</v>
      </c>
      <c r="M283" s="1"/>
      <c r="N283" s="1">
        <v>26.776474396333999</v>
      </c>
      <c r="O283" s="1">
        <v>26.587997127154701</v>
      </c>
      <c r="P283" s="1">
        <v>27.155907530246399</v>
      </c>
      <c r="Q283" s="1">
        <v>27.1621118715356</v>
      </c>
      <c r="R283" s="1">
        <v>26.784323812722</v>
      </c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>
        <v>234.63499999999999</v>
      </c>
      <c r="B284" s="1">
        <v>0.66600000000000004</v>
      </c>
      <c r="C284" s="1">
        <v>11</v>
      </c>
      <c r="D284" s="1">
        <v>0.01</v>
      </c>
      <c r="E284" s="1">
        <v>5.5E-2</v>
      </c>
      <c r="F284" s="1" t="s">
        <v>20</v>
      </c>
      <c r="G284" s="1"/>
      <c r="H284" s="1">
        <v>26.247199056291901</v>
      </c>
      <c r="I284" s="1">
        <v>27.6357264974719</v>
      </c>
      <c r="J284" s="1">
        <v>26.987800277834101</v>
      </c>
      <c r="K284" s="1">
        <v>26.556512119976698</v>
      </c>
      <c r="L284" s="1">
        <v>26.908420246339698</v>
      </c>
      <c r="M284" s="1"/>
      <c r="N284" s="1">
        <v>26.314557256477201</v>
      </c>
      <c r="O284" s="1">
        <v>27.3634855228315</v>
      </c>
      <c r="P284" s="1">
        <v>26.9502781660753</v>
      </c>
      <c r="Q284" s="1">
        <v>27.321560429394101</v>
      </c>
      <c r="R284" s="1">
        <v>26.620310886743798</v>
      </c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>
        <v>234.63499999999999</v>
      </c>
      <c r="B285" s="1">
        <v>0.66600000000000004</v>
      </c>
      <c r="C285" s="1">
        <v>11</v>
      </c>
      <c r="D285" s="1">
        <v>0.01</v>
      </c>
      <c r="E285" s="1">
        <v>0.11</v>
      </c>
      <c r="F285" s="1" t="s">
        <v>20</v>
      </c>
      <c r="G285" s="1"/>
      <c r="H285" s="1">
        <v>26.510349644288901</v>
      </c>
      <c r="I285" s="1">
        <v>26.883855113865899</v>
      </c>
      <c r="J285" s="1">
        <v>26.599531914120998</v>
      </c>
      <c r="K285" s="1">
        <v>26.801395248526202</v>
      </c>
      <c r="L285" s="1">
        <v>27.076586370626099</v>
      </c>
      <c r="M285" s="1"/>
      <c r="N285" s="1">
        <v>27.065156954517199</v>
      </c>
      <c r="O285" s="1">
        <v>26.694295765135799</v>
      </c>
      <c r="P285" s="1">
        <v>26.675840499319801</v>
      </c>
      <c r="Q285" s="1">
        <v>27.156730688898499</v>
      </c>
      <c r="R285" s="1">
        <v>26.154195325030202</v>
      </c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>
        <v>234.63499999999999</v>
      </c>
      <c r="B286" s="1">
        <v>0.66600000000000004</v>
      </c>
      <c r="C286" s="1">
        <v>11</v>
      </c>
      <c r="D286" s="1">
        <v>0.01</v>
      </c>
      <c r="E286" s="1">
        <v>0.16500000000000001</v>
      </c>
      <c r="F286" s="1" t="s">
        <v>20</v>
      </c>
      <c r="G286" s="1"/>
      <c r="H286" s="1">
        <v>26.849538408111101</v>
      </c>
      <c r="I286" s="1">
        <v>26.849481544235701</v>
      </c>
      <c r="J286" s="1">
        <v>26.707084417571998</v>
      </c>
      <c r="K286" s="1">
        <v>27.0763604190557</v>
      </c>
      <c r="L286" s="1">
        <v>27.7973246838222</v>
      </c>
      <c r="M286" s="1"/>
      <c r="N286" s="1">
        <v>26.875017005373699</v>
      </c>
      <c r="O286" s="1">
        <v>27.336823442080501</v>
      </c>
      <c r="P286" s="1">
        <v>26.777194484922202</v>
      </c>
      <c r="Q286" s="1">
        <v>26.839300020086899</v>
      </c>
      <c r="R286" s="1">
        <v>25.991958627086301</v>
      </c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>
        <v>234.63499999999999</v>
      </c>
      <c r="B287" s="1">
        <v>0.66600000000000004</v>
      </c>
      <c r="C287" s="1">
        <v>11</v>
      </c>
      <c r="D287" s="1">
        <v>0.01</v>
      </c>
      <c r="E287" s="1">
        <v>0.22</v>
      </c>
      <c r="F287" s="1" t="s">
        <v>20</v>
      </c>
      <c r="G287" s="1"/>
      <c r="H287" s="1">
        <v>26.9326570262586</v>
      </c>
      <c r="I287" s="1">
        <v>26.627512247373399</v>
      </c>
      <c r="J287" s="1">
        <v>26.7702437716408</v>
      </c>
      <c r="K287" s="1">
        <v>27.26710064461</v>
      </c>
      <c r="L287" s="1">
        <v>26.900939445516201</v>
      </c>
      <c r="M287" s="1"/>
      <c r="N287" s="1">
        <v>27.213123234314899</v>
      </c>
      <c r="O287" s="1">
        <v>26.956553777353399</v>
      </c>
      <c r="P287" s="1">
        <v>27.033223716290699</v>
      </c>
      <c r="Q287" s="1">
        <v>26.315332911735201</v>
      </c>
      <c r="R287" s="1">
        <v>26.733545361434199</v>
      </c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>
        <v>234.63499999999999</v>
      </c>
      <c r="B288" s="1">
        <v>0.66600000000000004</v>
      </c>
      <c r="C288" s="1">
        <v>11</v>
      </c>
      <c r="D288" s="1">
        <v>0.01</v>
      </c>
      <c r="E288" s="1">
        <v>0.33</v>
      </c>
      <c r="F288" s="1" t="s">
        <v>20</v>
      </c>
      <c r="G288" s="1"/>
      <c r="H288" s="1">
        <v>27.3323428046996</v>
      </c>
      <c r="I288" s="1">
        <v>27.012281272572999</v>
      </c>
      <c r="J288" s="1">
        <v>26.8348272851097</v>
      </c>
      <c r="K288" s="1">
        <v>26.3979014987111</v>
      </c>
      <c r="L288" s="1">
        <v>26.766665246335499</v>
      </c>
      <c r="M288" s="1"/>
      <c r="N288" s="1">
        <v>26.250501909320999</v>
      </c>
      <c r="O288" s="1">
        <v>26.6705185805999</v>
      </c>
      <c r="P288" s="1">
        <v>26.8395648839291</v>
      </c>
      <c r="Q288" s="1">
        <v>26.867244314288499</v>
      </c>
      <c r="R288" s="1">
        <v>27.058712404520001</v>
      </c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>
        <v>234.63499999999999</v>
      </c>
      <c r="B289" s="1">
        <v>0.66600000000000004</v>
      </c>
      <c r="C289" s="1">
        <v>11</v>
      </c>
      <c r="D289" s="1">
        <v>0.01</v>
      </c>
      <c r="E289" s="1">
        <v>0.34100000000000003</v>
      </c>
      <c r="F289" s="1" t="s">
        <v>20</v>
      </c>
      <c r="G289" s="1"/>
      <c r="H289" s="1">
        <v>26.797372160315</v>
      </c>
      <c r="I289" s="1">
        <v>26.956617923875399</v>
      </c>
      <c r="J289" s="1">
        <v>26.6536032480244</v>
      </c>
      <c r="K289" s="1">
        <v>26.770321958941999</v>
      </c>
      <c r="L289" s="1">
        <v>26.6434602819179</v>
      </c>
      <c r="M289" s="1"/>
      <c r="N289" s="1">
        <v>26.862226154740998</v>
      </c>
      <c r="O289" s="1">
        <v>26.959655199780801</v>
      </c>
      <c r="P289" s="1">
        <v>26.625642336978299</v>
      </c>
      <c r="Q289" s="1">
        <v>26.495665813227799</v>
      </c>
      <c r="R289" s="1">
        <v>27.235204602669199</v>
      </c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>
        <v>234.63499999999999</v>
      </c>
      <c r="B290" s="1">
        <v>0.66600000000000004</v>
      </c>
      <c r="C290" s="1">
        <v>15</v>
      </c>
      <c r="D290" s="1">
        <v>0.01</v>
      </c>
      <c r="E290" s="1">
        <v>1.4999999999999999E-2</v>
      </c>
      <c r="F290" s="1" t="s">
        <v>20</v>
      </c>
      <c r="G290" s="1"/>
      <c r="H290" s="1">
        <v>35.8337072861585</v>
      </c>
      <c r="I290" s="1">
        <v>36.5581707105706</v>
      </c>
      <c r="J290" s="1">
        <v>36.5100584712225</v>
      </c>
      <c r="K290" s="1">
        <v>36.102674225747997</v>
      </c>
      <c r="L290" s="1">
        <v>36.459739754172901</v>
      </c>
      <c r="M290" s="1"/>
      <c r="N290" s="1">
        <v>36.750573413170898</v>
      </c>
      <c r="O290" s="1">
        <v>36.335884931324202</v>
      </c>
      <c r="P290" s="1">
        <v>36.667638950745499</v>
      </c>
      <c r="Q290" s="1">
        <v>36.208649759732502</v>
      </c>
      <c r="R290" s="1">
        <v>36.400372816896002</v>
      </c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>
        <v>234.63499999999999</v>
      </c>
      <c r="B291" s="1">
        <v>0.66600000000000004</v>
      </c>
      <c r="C291" s="1">
        <v>15</v>
      </c>
      <c r="D291" s="1">
        <v>0.01</v>
      </c>
      <c r="E291" s="1">
        <v>7.4999999999999997E-2</v>
      </c>
      <c r="F291" s="1" t="s">
        <v>20</v>
      </c>
      <c r="G291" s="1"/>
      <c r="H291" s="1">
        <v>36.514507632065197</v>
      </c>
      <c r="I291" s="1">
        <v>36.6184867513022</v>
      </c>
      <c r="J291" s="1">
        <v>36.267907984517201</v>
      </c>
      <c r="K291" s="1">
        <v>36.735961556302698</v>
      </c>
      <c r="L291" s="1">
        <v>37.976631644966403</v>
      </c>
      <c r="M291" s="1"/>
      <c r="N291" s="1">
        <v>36.207353088561199</v>
      </c>
      <c r="O291" s="1">
        <v>36.317447875699202</v>
      </c>
      <c r="P291" s="1">
        <v>36.529545562872897</v>
      </c>
      <c r="Q291" s="1">
        <v>36.554688952516599</v>
      </c>
      <c r="R291" s="1">
        <v>36.945801522044199</v>
      </c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>
        <v>234.63499999999999</v>
      </c>
      <c r="B292" s="1">
        <v>0.66600000000000004</v>
      </c>
      <c r="C292" s="1">
        <v>15</v>
      </c>
      <c r="D292" s="1">
        <v>0.01</v>
      </c>
      <c r="E292" s="1">
        <v>0.15</v>
      </c>
      <c r="F292" s="1" t="s">
        <v>20</v>
      </c>
      <c r="G292" s="1"/>
      <c r="H292" s="1">
        <v>36.349459227086498</v>
      </c>
      <c r="I292" s="1">
        <v>36.182633237380401</v>
      </c>
      <c r="J292" s="1">
        <v>36.380375339281898</v>
      </c>
      <c r="K292" s="1">
        <v>36.526128402864899</v>
      </c>
      <c r="L292" s="1">
        <v>36.5396241294237</v>
      </c>
      <c r="M292" s="1"/>
      <c r="N292" s="1">
        <v>36.2109570958891</v>
      </c>
      <c r="O292" s="1">
        <v>36.142623619916897</v>
      </c>
      <c r="P292" s="1">
        <v>36.332976506051097</v>
      </c>
      <c r="Q292" s="1">
        <v>36.622807344874502</v>
      </c>
      <c r="R292" s="1">
        <v>36.704602816426998</v>
      </c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>
        <v>234.63499999999999</v>
      </c>
      <c r="B293" s="1">
        <v>0.66600000000000004</v>
      </c>
      <c r="C293" s="1">
        <v>15</v>
      </c>
      <c r="D293" s="1">
        <v>0.01</v>
      </c>
      <c r="E293" s="1">
        <v>0.22500000000000001</v>
      </c>
      <c r="F293" s="1" t="s">
        <v>20</v>
      </c>
      <c r="G293" s="1"/>
      <c r="H293" s="1">
        <v>36.159919208434999</v>
      </c>
      <c r="I293" s="1">
        <v>36.322409237093602</v>
      </c>
      <c r="J293" s="1">
        <v>36.286310377377497</v>
      </c>
      <c r="K293" s="1">
        <v>36.495839494996801</v>
      </c>
      <c r="L293" s="1">
        <v>36.198880179732697</v>
      </c>
      <c r="M293" s="1"/>
      <c r="N293" s="1">
        <v>35.915129432453497</v>
      </c>
      <c r="O293" s="1">
        <v>36.5261135064681</v>
      </c>
      <c r="P293" s="1">
        <v>36.9672866286258</v>
      </c>
      <c r="Q293" s="1">
        <v>35.9811812109483</v>
      </c>
      <c r="R293" s="1">
        <v>36.6947241559606</v>
      </c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>
        <v>234.63499999999999</v>
      </c>
      <c r="B294" s="1">
        <v>0.66600000000000004</v>
      </c>
      <c r="C294" s="1">
        <v>15</v>
      </c>
      <c r="D294" s="1">
        <v>0.01</v>
      </c>
      <c r="E294" s="1">
        <v>0.3</v>
      </c>
      <c r="F294" s="1" t="s">
        <v>20</v>
      </c>
      <c r="G294" s="1"/>
      <c r="H294" s="1">
        <v>35.702316478971397</v>
      </c>
      <c r="I294" s="1">
        <v>35.900637524693799</v>
      </c>
      <c r="J294" s="1">
        <v>35.921538739111597</v>
      </c>
      <c r="K294" s="1">
        <v>36.203953879154398</v>
      </c>
      <c r="L294" s="1">
        <v>35.834112601906298</v>
      </c>
      <c r="M294" s="1"/>
      <c r="N294" s="1">
        <v>36.4892836085385</v>
      </c>
      <c r="O294" s="1">
        <v>36.450705200817801</v>
      </c>
      <c r="P294" s="1">
        <v>36.237521205330602</v>
      </c>
      <c r="Q294" s="1">
        <v>36.284666716725901</v>
      </c>
      <c r="R294" s="1">
        <v>37.533074899582402</v>
      </c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>
        <v>234.63499999999999</v>
      </c>
      <c r="B295" s="1">
        <v>0.66600000000000004</v>
      </c>
      <c r="C295" s="1">
        <v>15</v>
      </c>
      <c r="D295" s="1">
        <v>0.01</v>
      </c>
      <c r="E295" s="1">
        <v>0.45</v>
      </c>
      <c r="F295" s="1" t="s">
        <v>20</v>
      </c>
      <c r="G295" s="1"/>
      <c r="H295" s="1">
        <v>35.803191234600298</v>
      </c>
      <c r="I295" s="1">
        <v>36.370793145215401</v>
      </c>
      <c r="J295" s="1">
        <v>36.939307041932501</v>
      </c>
      <c r="K295" s="1">
        <v>35.732189584239897</v>
      </c>
      <c r="L295" s="1">
        <v>36.115587809500603</v>
      </c>
      <c r="M295" s="1"/>
      <c r="N295" s="1">
        <v>36.916116954915999</v>
      </c>
      <c r="O295" s="1">
        <v>36.431549747228701</v>
      </c>
      <c r="P295" s="1">
        <v>36.035906332500197</v>
      </c>
      <c r="Q295" s="1">
        <v>36.2966883728215</v>
      </c>
      <c r="R295" s="1">
        <v>36.115518482617297</v>
      </c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>
        <v>234.63499999999999</v>
      </c>
      <c r="B296" s="1">
        <v>0.66600000000000004</v>
      </c>
      <c r="C296" s="1">
        <v>15</v>
      </c>
      <c r="D296" s="1">
        <v>0.01</v>
      </c>
      <c r="E296" s="1">
        <v>0.46500000000000002</v>
      </c>
      <c r="F296" s="1" t="s">
        <v>20</v>
      </c>
      <c r="G296" s="1"/>
      <c r="H296" s="1">
        <v>36.103032477522802</v>
      </c>
      <c r="I296" s="1">
        <v>35.9238589509159</v>
      </c>
      <c r="J296" s="1">
        <v>36.413637363587497</v>
      </c>
      <c r="K296" s="1">
        <v>36.302972285882802</v>
      </c>
      <c r="L296" s="1">
        <v>36.395526021688397</v>
      </c>
      <c r="M296" s="1"/>
      <c r="N296" s="1">
        <v>36.3629236559999</v>
      </c>
      <c r="O296" s="1">
        <v>36.543031020953698</v>
      </c>
      <c r="P296" s="1">
        <v>36.489455131080099</v>
      </c>
      <c r="Q296" s="1">
        <v>36.651745230809297</v>
      </c>
      <c r="R296" s="1">
        <v>36.801038837511499</v>
      </c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>
        <v>69.394999999999996</v>
      </c>
      <c r="B297" s="1">
        <v>1.081</v>
      </c>
      <c r="C297" s="1">
        <v>0.01</v>
      </c>
      <c r="D297" s="1">
        <v>0.1</v>
      </c>
      <c r="E297" s="1">
        <v>1E-4</v>
      </c>
      <c r="F297" s="1" t="s">
        <v>20</v>
      </c>
      <c r="G297" s="1"/>
      <c r="H297" s="1">
        <v>0.77520213323750098</v>
      </c>
      <c r="I297" s="1">
        <v>1.2867335222948399</v>
      </c>
      <c r="J297" s="1">
        <v>1.92130508109316</v>
      </c>
      <c r="K297" s="1">
        <v>2.6363438523672098</v>
      </c>
      <c r="L297" s="1">
        <v>3.3976570021753698</v>
      </c>
      <c r="M297" s="1"/>
      <c r="N297" s="1">
        <v>0.77374279194626305</v>
      </c>
      <c r="O297" s="1">
        <v>1.2963801791990599</v>
      </c>
      <c r="P297" s="1">
        <v>1.91920303361294</v>
      </c>
      <c r="Q297" s="1">
        <v>2.6323838360204399</v>
      </c>
      <c r="R297" s="1">
        <v>3.4156386302874999</v>
      </c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>
        <v>69.394999999999996</v>
      </c>
      <c r="B298" s="1">
        <v>1.081</v>
      </c>
      <c r="C298" s="1">
        <v>0.01</v>
      </c>
      <c r="D298" s="1">
        <v>0.1</v>
      </c>
      <c r="E298" s="1">
        <v>5.0000000000000001E-4</v>
      </c>
      <c r="F298" s="1" t="s">
        <v>20</v>
      </c>
      <c r="G298" s="1"/>
      <c r="H298" s="1">
        <v>0.76709135842059994</v>
      </c>
      <c r="I298" s="1">
        <v>1.30807199897676</v>
      </c>
      <c r="J298" s="1">
        <v>1.93183819187596</v>
      </c>
      <c r="K298" s="1">
        <v>2.6380276686869699</v>
      </c>
      <c r="L298" s="1">
        <v>3.4016996571602198</v>
      </c>
      <c r="M298" s="1"/>
      <c r="N298" s="1">
        <v>0.77939072169270396</v>
      </c>
      <c r="O298" s="1">
        <v>1.29283898679592</v>
      </c>
      <c r="P298" s="1">
        <v>1.92134543324322</v>
      </c>
      <c r="Q298" s="1">
        <v>2.6048820736037599</v>
      </c>
      <c r="R298" s="1">
        <v>3.3658615267908201</v>
      </c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>
        <v>69.394999999999996</v>
      </c>
      <c r="B299" s="1">
        <v>1.081</v>
      </c>
      <c r="C299" s="1">
        <v>0.01</v>
      </c>
      <c r="D299" s="1">
        <v>0.1</v>
      </c>
      <c r="E299" s="1">
        <v>1E-3</v>
      </c>
      <c r="F299" s="1" t="s">
        <v>20</v>
      </c>
      <c r="G299" s="1"/>
      <c r="H299" s="1">
        <v>0.77413702380009397</v>
      </c>
      <c r="I299" s="1">
        <v>1.31457268169709</v>
      </c>
      <c r="J299" s="1">
        <v>1.91585471410916</v>
      </c>
      <c r="K299" s="1">
        <v>2.6166313365112801</v>
      </c>
      <c r="L299" s="1">
        <v>3.3879682469149301</v>
      </c>
      <c r="M299" s="1"/>
      <c r="N299" s="1">
        <v>0.77626669989556596</v>
      </c>
      <c r="O299" s="1">
        <v>1.30201090525054</v>
      </c>
      <c r="P299" s="1">
        <v>1.9279813615157599</v>
      </c>
      <c r="Q299" s="1">
        <v>2.63544248719356</v>
      </c>
      <c r="R299" s="1">
        <v>3.42417218424188</v>
      </c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>
        <v>69.394999999999996</v>
      </c>
      <c r="B300" s="1">
        <v>1.081</v>
      </c>
      <c r="C300" s="1">
        <v>0.01</v>
      </c>
      <c r="D300" s="1">
        <v>0.1</v>
      </c>
      <c r="E300" s="1">
        <v>1.5E-3</v>
      </c>
      <c r="F300" s="1" t="s">
        <v>20</v>
      </c>
      <c r="G300" s="1"/>
      <c r="H300" s="1">
        <v>0.77531484513193805</v>
      </c>
      <c r="I300" s="1">
        <v>1.29542258720502</v>
      </c>
      <c r="J300" s="1">
        <v>1.9221446350176301</v>
      </c>
      <c r="K300" s="1">
        <v>2.61957387576087</v>
      </c>
      <c r="L300" s="1">
        <v>3.3987068068386099</v>
      </c>
      <c r="M300" s="1"/>
      <c r="N300" s="1">
        <v>0.76828450560669204</v>
      </c>
      <c r="O300" s="1">
        <v>1.3063649677220901</v>
      </c>
      <c r="P300" s="1">
        <v>1.9323662143497999</v>
      </c>
      <c r="Q300" s="1">
        <v>2.6448205786337202</v>
      </c>
      <c r="R300" s="1">
        <v>3.4161629512817999</v>
      </c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>
        <v>69.394999999999996</v>
      </c>
      <c r="B301" s="1">
        <v>1.081</v>
      </c>
      <c r="C301" s="1">
        <v>0.01</v>
      </c>
      <c r="D301" s="1">
        <v>0.1</v>
      </c>
      <c r="E301" s="1">
        <v>2E-3</v>
      </c>
      <c r="F301" s="1" t="s">
        <v>20</v>
      </c>
      <c r="G301" s="1"/>
      <c r="H301" s="1">
        <v>0.77081404132920595</v>
      </c>
      <c r="I301" s="1">
        <v>1.3052951366125001</v>
      </c>
      <c r="J301" s="1">
        <v>1.90959600474527</v>
      </c>
      <c r="K301" s="1">
        <v>2.6470994682931202</v>
      </c>
      <c r="L301" s="1">
        <v>3.3915311493024798</v>
      </c>
      <c r="M301" s="1"/>
      <c r="N301" s="1">
        <v>0.77462524302136504</v>
      </c>
      <c r="O301" s="1">
        <v>1.30085390555047</v>
      </c>
      <c r="P301" s="1">
        <v>1.9198058897774599</v>
      </c>
      <c r="Q301" s="1">
        <v>2.6342122761428999</v>
      </c>
      <c r="R301" s="1">
        <v>3.4221840403522301</v>
      </c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>
        <v>69.394999999999996</v>
      </c>
      <c r="B302" s="1">
        <v>1.081</v>
      </c>
      <c r="C302" s="1">
        <v>0.01</v>
      </c>
      <c r="D302" s="1">
        <v>0.1</v>
      </c>
      <c r="E302" s="1">
        <v>3.0000000000000001E-3</v>
      </c>
      <c r="F302" s="1" t="s">
        <v>20</v>
      </c>
      <c r="G302" s="1"/>
      <c r="H302" s="1">
        <v>0.78112392363235905</v>
      </c>
      <c r="I302" s="1">
        <v>1.29997063935237</v>
      </c>
      <c r="J302" s="1">
        <v>1.92926313555426</v>
      </c>
      <c r="K302" s="1">
        <v>2.6281079195004802</v>
      </c>
      <c r="L302" s="1">
        <v>3.3939851787300701</v>
      </c>
      <c r="M302" s="1"/>
      <c r="N302" s="1">
        <v>0.776664611151616</v>
      </c>
      <c r="O302" s="1">
        <v>1.3063420420292799</v>
      </c>
      <c r="P302" s="1">
        <v>1.93477839531222</v>
      </c>
      <c r="Q302" s="1">
        <v>2.61630860052637</v>
      </c>
      <c r="R302" s="1">
        <v>3.39383842867622</v>
      </c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>
        <v>69.394999999999996</v>
      </c>
      <c r="B303" s="1">
        <v>1.081</v>
      </c>
      <c r="C303" s="1">
        <v>0.01</v>
      </c>
      <c r="D303" s="1">
        <v>0.1</v>
      </c>
      <c r="E303" s="1">
        <v>3.0999999999999999E-3</v>
      </c>
      <c r="F303" s="1" t="s">
        <v>20</v>
      </c>
      <c r="G303" s="1"/>
      <c r="H303" s="1">
        <v>0.77448552889561095</v>
      </c>
      <c r="I303" s="1">
        <v>1.31045225183985</v>
      </c>
      <c r="J303" s="1">
        <v>1.91823620816963</v>
      </c>
      <c r="K303" s="1">
        <v>2.6286641358008098</v>
      </c>
      <c r="L303" s="1">
        <v>3.3944922578597598</v>
      </c>
      <c r="M303" s="1"/>
      <c r="N303" s="1">
        <v>0.77767523461504795</v>
      </c>
      <c r="O303" s="1">
        <v>1.30642620171293</v>
      </c>
      <c r="P303" s="1">
        <v>1.91510978526457</v>
      </c>
      <c r="Q303" s="1">
        <v>2.64478249108554</v>
      </c>
      <c r="R303" s="1">
        <v>3.3876922084740899</v>
      </c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>
        <v>69.394999999999996</v>
      </c>
      <c r="B304" s="1">
        <v>1.081</v>
      </c>
      <c r="C304" s="1">
        <v>0.1</v>
      </c>
      <c r="D304" s="1">
        <v>0.1</v>
      </c>
      <c r="E304" s="1">
        <v>0.01</v>
      </c>
      <c r="F304" s="1" t="s">
        <v>20</v>
      </c>
      <c r="G304" s="1"/>
      <c r="H304" s="1">
        <v>0.78664973053604903</v>
      </c>
      <c r="I304" s="1">
        <v>1.3548321444529701</v>
      </c>
      <c r="J304" s="1">
        <v>1.944865525849</v>
      </c>
      <c r="K304" s="1">
        <v>2.6323362054072201</v>
      </c>
      <c r="L304" s="1">
        <v>3.3532505159138002</v>
      </c>
      <c r="M304" s="1"/>
      <c r="N304" s="1">
        <v>0.79821580896109201</v>
      </c>
      <c r="O304" s="1">
        <v>1.3179620595513499</v>
      </c>
      <c r="P304" s="1">
        <v>1.9688652413616601</v>
      </c>
      <c r="Q304" s="1">
        <v>2.62773269172324</v>
      </c>
      <c r="R304" s="1">
        <v>3.37552659766583</v>
      </c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>
        <v>69.394999999999996</v>
      </c>
      <c r="B305" s="1">
        <v>1.081</v>
      </c>
      <c r="C305" s="1">
        <v>1</v>
      </c>
      <c r="D305" s="1">
        <v>0.1</v>
      </c>
      <c r="E305" s="1">
        <v>0.01</v>
      </c>
      <c r="F305" s="1" t="s">
        <v>20</v>
      </c>
      <c r="G305" s="1"/>
      <c r="H305" s="1">
        <v>2.5668450413889401</v>
      </c>
      <c r="I305" s="1">
        <v>2.6970031822135399</v>
      </c>
      <c r="J305" s="1">
        <v>3.0721927851506998</v>
      </c>
      <c r="K305" s="1">
        <v>3.47756165835492</v>
      </c>
      <c r="L305" s="1">
        <v>4.1544742285025604</v>
      </c>
      <c r="M305" s="1"/>
      <c r="N305" s="1">
        <v>2.5424337689305001</v>
      </c>
      <c r="O305" s="1">
        <v>2.8086067424018002</v>
      </c>
      <c r="P305" s="1">
        <v>3.13732163800911</v>
      </c>
      <c r="Q305" s="1">
        <v>3.6030360591670099</v>
      </c>
      <c r="R305" s="1">
        <v>4.1165253353592801</v>
      </c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>
        <v>98.736000000000004</v>
      </c>
      <c r="B306" s="1">
        <v>1.3109999999999999</v>
      </c>
      <c r="C306" s="1">
        <v>0.01</v>
      </c>
      <c r="D306" s="1">
        <v>0.1</v>
      </c>
      <c r="E306" s="1">
        <v>1E-4</v>
      </c>
      <c r="F306" s="1" t="s">
        <v>20</v>
      </c>
      <c r="G306" s="1"/>
      <c r="H306" s="1">
        <v>0.54142869743005195</v>
      </c>
      <c r="I306" s="1">
        <v>0.91120755365152994</v>
      </c>
      <c r="J306" s="1">
        <v>1.33991479193728</v>
      </c>
      <c r="K306" s="1">
        <v>1.8601905897784601</v>
      </c>
      <c r="L306" s="1">
        <v>2.41884800016182</v>
      </c>
      <c r="M306" s="1"/>
      <c r="N306" s="1">
        <v>0.54547234464734995</v>
      </c>
      <c r="O306" s="1">
        <v>0.93173470663384295</v>
      </c>
      <c r="P306" s="1">
        <v>1.3553246068964899</v>
      </c>
      <c r="Q306" s="1">
        <v>1.8488857274732799</v>
      </c>
      <c r="R306" s="1">
        <v>2.3827584005145899</v>
      </c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>
        <v>98.736000000000004</v>
      </c>
      <c r="B307" s="1">
        <v>1.3109999999999999</v>
      </c>
      <c r="C307" s="1">
        <v>0.01</v>
      </c>
      <c r="D307" s="1">
        <v>0.1</v>
      </c>
      <c r="E307" s="1">
        <v>5.0000000000000001E-4</v>
      </c>
      <c r="F307" s="1" t="s">
        <v>20</v>
      </c>
      <c r="G307" s="1"/>
      <c r="H307" s="1">
        <v>0.54550748654110703</v>
      </c>
      <c r="I307" s="1">
        <v>0.91807781098918495</v>
      </c>
      <c r="J307" s="1">
        <v>1.3564225331328901</v>
      </c>
      <c r="K307" s="1">
        <v>1.83614562618504</v>
      </c>
      <c r="L307" s="1">
        <v>2.39698244343192</v>
      </c>
      <c r="M307" s="1"/>
      <c r="N307" s="1">
        <v>0.54469326045325495</v>
      </c>
      <c r="O307" s="1">
        <v>0.91896523395019203</v>
      </c>
      <c r="P307" s="1">
        <v>1.36806640286695</v>
      </c>
      <c r="Q307" s="1">
        <v>1.8514539069444</v>
      </c>
      <c r="R307" s="1">
        <v>2.35649573104905</v>
      </c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>
        <v>98.736000000000004</v>
      </c>
      <c r="B308" s="1">
        <v>1.3109999999999999</v>
      </c>
      <c r="C308" s="1">
        <v>0.01</v>
      </c>
      <c r="D308" s="1">
        <v>0.1</v>
      </c>
      <c r="E308" s="1">
        <v>1E-3</v>
      </c>
      <c r="F308" s="1" t="s">
        <v>20</v>
      </c>
      <c r="G308" s="1"/>
      <c r="H308" s="1">
        <v>0.54325566697433203</v>
      </c>
      <c r="I308" s="1">
        <v>0.91715959021812998</v>
      </c>
      <c r="J308" s="1">
        <v>1.3564890299153101</v>
      </c>
      <c r="K308" s="1">
        <v>1.8405542496323</v>
      </c>
      <c r="L308" s="1">
        <v>2.39518982968118</v>
      </c>
      <c r="M308" s="1"/>
      <c r="N308" s="1">
        <v>0.55070781752852005</v>
      </c>
      <c r="O308" s="1">
        <v>0.91449054993054701</v>
      </c>
      <c r="P308" s="1">
        <v>1.36449250023576</v>
      </c>
      <c r="Q308" s="1">
        <v>1.8527177476842001</v>
      </c>
      <c r="R308" s="1">
        <v>2.4169221856132399</v>
      </c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>
        <v>98.736000000000004</v>
      </c>
      <c r="B309" s="1">
        <v>1.3109999999999999</v>
      </c>
      <c r="C309" s="1">
        <v>0.01</v>
      </c>
      <c r="D309" s="1">
        <v>0.1</v>
      </c>
      <c r="E309" s="1">
        <v>1.5E-3</v>
      </c>
      <c r="F309" s="1" t="s">
        <v>20</v>
      </c>
      <c r="G309" s="1"/>
      <c r="H309" s="1">
        <v>0.55289259244118205</v>
      </c>
      <c r="I309" s="1">
        <v>0.91427994756328002</v>
      </c>
      <c r="J309" s="1">
        <v>1.3488463177257599</v>
      </c>
      <c r="K309" s="1">
        <v>1.8313599298519601</v>
      </c>
      <c r="L309" s="1">
        <v>2.3952288732737199</v>
      </c>
      <c r="M309" s="1"/>
      <c r="N309" s="1">
        <v>0.54516532913670801</v>
      </c>
      <c r="O309" s="1">
        <v>0.91428055090928795</v>
      </c>
      <c r="P309" s="1">
        <v>1.3454322231585201</v>
      </c>
      <c r="Q309" s="1">
        <v>1.8381852981537601</v>
      </c>
      <c r="R309" s="1">
        <v>2.39883929489348</v>
      </c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>
        <v>98.736000000000004</v>
      </c>
      <c r="B310" s="1">
        <v>1.3109999999999999</v>
      </c>
      <c r="C310" s="1">
        <v>0.01</v>
      </c>
      <c r="D310" s="1">
        <v>0.1</v>
      </c>
      <c r="E310" s="1">
        <v>2E-3</v>
      </c>
      <c r="F310" s="1" t="s">
        <v>20</v>
      </c>
      <c r="G310" s="1"/>
      <c r="H310" s="1">
        <v>0.54786167585367995</v>
      </c>
      <c r="I310" s="1">
        <v>0.92335388247932404</v>
      </c>
      <c r="J310" s="1">
        <v>1.36246144827271</v>
      </c>
      <c r="K310" s="1">
        <v>1.82606411634669</v>
      </c>
      <c r="L310" s="1">
        <v>2.4007532034973602</v>
      </c>
      <c r="M310" s="1"/>
      <c r="N310" s="1">
        <v>0.54553921530445804</v>
      </c>
      <c r="O310" s="1">
        <v>0.92096575258339997</v>
      </c>
      <c r="P310" s="1">
        <v>1.3385347517477499</v>
      </c>
      <c r="Q310" s="1">
        <v>1.84630264716042</v>
      </c>
      <c r="R310" s="1">
        <v>2.3876181668310501</v>
      </c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>
        <v>98.736000000000004</v>
      </c>
      <c r="B311" s="1">
        <v>1.3109999999999999</v>
      </c>
      <c r="C311" s="1">
        <v>0.01</v>
      </c>
      <c r="D311" s="1">
        <v>0.1</v>
      </c>
      <c r="E311" s="1">
        <v>3.0000000000000001E-3</v>
      </c>
      <c r="F311" s="1" t="s">
        <v>20</v>
      </c>
      <c r="G311" s="1"/>
      <c r="H311" s="1">
        <v>0.54905290553935304</v>
      </c>
      <c r="I311" s="1">
        <v>0.92013231910193405</v>
      </c>
      <c r="J311" s="1">
        <v>1.3544368696087901</v>
      </c>
      <c r="K311" s="1">
        <v>1.8627186509790501</v>
      </c>
      <c r="L311" s="1">
        <v>2.4039884481461602</v>
      </c>
      <c r="M311" s="1"/>
      <c r="N311" s="1">
        <v>0.54633468383240602</v>
      </c>
      <c r="O311" s="1">
        <v>0.91461972115074497</v>
      </c>
      <c r="P311" s="1">
        <v>1.3587613226117501</v>
      </c>
      <c r="Q311" s="1">
        <v>1.85809145128415</v>
      </c>
      <c r="R311" s="1">
        <v>2.39320259519857</v>
      </c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>
        <v>98.736000000000004</v>
      </c>
      <c r="B312" s="1">
        <v>1.3109999999999999</v>
      </c>
      <c r="C312" s="1">
        <v>0.01</v>
      </c>
      <c r="D312" s="1">
        <v>0.1</v>
      </c>
      <c r="E312" s="1">
        <v>3.0999999999999999E-3</v>
      </c>
      <c r="F312" s="1" t="s">
        <v>20</v>
      </c>
      <c r="G312" s="1"/>
      <c r="H312" s="1">
        <v>0.55256072199199202</v>
      </c>
      <c r="I312" s="1">
        <v>0.91990520988024904</v>
      </c>
      <c r="J312" s="1">
        <v>1.3518161360484</v>
      </c>
      <c r="K312" s="1">
        <v>1.8553112819197</v>
      </c>
      <c r="L312" s="1">
        <v>2.3794843505172198</v>
      </c>
      <c r="M312" s="1"/>
      <c r="N312" s="1">
        <v>0.55282953309649496</v>
      </c>
      <c r="O312" s="1">
        <v>0.92203825118808602</v>
      </c>
      <c r="P312" s="1">
        <v>1.3458614064654599</v>
      </c>
      <c r="Q312" s="1">
        <v>1.85282928858861</v>
      </c>
      <c r="R312" s="1">
        <v>2.3766137657856898</v>
      </c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>
        <v>98.736000000000004</v>
      </c>
      <c r="B313" s="1">
        <v>1.3109999999999999</v>
      </c>
      <c r="C313" s="1">
        <v>0.1</v>
      </c>
      <c r="D313" s="1">
        <v>0.1</v>
      </c>
      <c r="E313" s="1">
        <v>0.01</v>
      </c>
      <c r="F313" s="1" t="s">
        <v>20</v>
      </c>
      <c r="G313" s="1"/>
      <c r="H313" s="1">
        <v>0.58591832119486198</v>
      </c>
      <c r="I313" s="1">
        <v>0.93954805002434605</v>
      </c>
      <c r="J313" s="1">
        <v>1.35200141173235</v>
      </c>
      <c r="K313" s="1">
        <v>1.8529280945123601</v>
      </c>
      <c r="L313" s="1">
        <v>2.3775875082205999</v>
      </c>
      <c r="M313" s="1"/>
      <c r="N313" s="1">
        <v>0.58332261225616899</v>
      </c>
      <c r="O313" s="1">
        <v>0.910522991628822</v>
      </c>
      <c r="P313" s="1">
        <v>1.34987399110186</v>
      </c>
      <c r="Q313" s="1">
        <v>1.8292793948524599</v>
      </c>
      <c r="R313" s="1">
        <v>2.3401066236747399</v>
      </c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>
        <v>98.736000000000004</v>
      </c>
      <c r="B314" s="1">
        <v>1.3109999999999999</v>
      </c>
      <c r="C314" s="1">
        <v>1</v>
      </c>
      <c r="D314" s="1">
        <v>0.1</v>
      </c>
      <c r="E314" s="1">
        <v>0.01</v>
      </c>
      <c r="F314" s="1" t="s">
        <v>20</v>
      </c>
      <c r="G314" s="1"/>
      <c r="H314" s="1">
        <v>2.4620820830407699</v>
      </c>
      <c r="I314" s="1">
        <v>2.6076611509109999</v>
      </c>
      <c r="J314" s="1">
        <v>2.86031338517884</v>
      </c>
      <c r="K314" s="1">
        <v>3.0955578972802398</v>
      </c>
      <c r="L314" s="1">
        <v>3.3926205780360599</v>
      </c>
      <c r="M314" s="1"/>
      <c r="N314" s="1">
        <v>2.4794485457689301</v>
      </c>
      <c r="O314" s="1">
        <v>2.5803509385105099</v>
      </c>
      <c r="P314" s="1">
        <v>2.7237666452996199</v>
      </c>
      <c r="Q314" s="1">
        <v>3.0448530499858202</v>
      </c>
      <c r="R314" s="1">
        <v>3.3530972133963401</v>
      </c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>
        <v>127.977</v>
      </c>
      <c r="B315" s="1">
        <v>1.3819999999999999</v>
      </c>
      <c r="C315" s="1">
        <v>0.01</v>
      </c>
      <c r="D315" s="1">
        <v>0.1</v>
      </c>
      <c r="E315" s="1">
        <v>1E-4</v>
      </c>
      <c r="F315" s="1" t="s">
        <v>20</v>
      </c>
      <c r="G315" s="1"/>
      <c r="H315" s="1">
        <v>0.42573279005636799</v>
      </c>
      <c r="I315" s="1">
        <v>0.70917459275383898</v>
      </c>
      <c r="J315" s="1">
        <v>1.0398269205512001</v>
      </c>
      <c r="K315" s="1">
        <v>1.4229144232989801</v>
      </c>
      <c r="L315" s="1">
        <v>1.8607744296975199</v>
      </c>
      <c r="M315" s="1"/>
      <c r="N315" s="1">
        <v>0.42571525076358602</v>
      </c>
      <c r="O315" s="1">
        <v>0.70934671411392403</v>
      </c>
      <c r="P315" s="1">
        <v>1.0710923373289301</v>
      </c>
      <c r="Q315" s="1">
        <v>1.4437183743745501</v>
      </c>
      <c r="R315" s="1">
        <v>1.85115385230469</v>
      </c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>
        <v>127.977</v>
      </c>
      <c r="B316" s="1">
        <v>1.3819999999999999</v>
      </c>
      <c r="C316" s="1">
        <v>0.01</v>
      </c>
      <c r="D316" s="1">
        <v>0.1</v>
      </c>
      <c r="E316" s="1">
        <v>5.0000000000000001E-4</v>
      </c>
      <c r="F316" s="1" t="s">
        <v>20</v>
      </c>
      <c r="G316" s="1"/>
      <c r="H316" s="1">
        <v>0.42744379061454002</v>
      </c>
      <c r="I316" s="1">
        <v>0.71406890975234505</v>
      </c>
      <c r="J316" s="1">
        <v>1.0438290884338099</v>
      </c>
      <c r="K316" s="1">
        <v>1.4403902132869</v>
      </c>
      <c r="L316" s="1">
        <v>1.8536382864387999</v>
      </c>
      <c r="M316" s="1"/>
      <c r="N316" s="1">
        <v>0.42725754748887601</v>
      </c>
      <c r="O316" s="1">
        <v>0.70902712374505605</v>
      </c>
      <c r="P316" s="1">
        <v>1.04335504120958</v>
      </c>
      <c r="Q316" s="1">
        <v>1.42503818444301</v>
      </c>
      <c r="R316" s="1">
        <v>1.82577359554092</v>
      </c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>
        <v>127.977</v>
      </c>
      <c r="B317" s="1">
        <v>1.3819999999999999</v>
      </c>
      <c r="C317" s="1">
        <v>0.01</v>
      </c>
      <c r="D317" s="1">
        <v>0.1</v>
      </c>
      <c r="E317" s="1">
        <v>1E-3</v>
      </c>
      <c r="F317" s="1" t="s">
        <v>20</v>
      </c>
      <c r="G317" s="1"/>
      <c r="H317" s="1">
        <v>0.42460630149731499</v>
      </c>
      <c r="I317" s="1">
        <v>0.70774235113578599</v>
      </c>
      <c r="J317" s="1">
        <v>1.0494150457357501</v>
      </c>
      <c r="K317" s="1">
        <v>1.43668518203361</v>
      </c>
      <c r="L317" s="1">
        <v>1.8421419354548201</v>
      </c>
      <c r="M317" s="1"/>
      <c r="N317" s="1">
        <v>0.42734977643788302</v>
      </c>
      <c r="O317" s="1">
        <v>0.70764955557464404</v>
      </c>
      <c r="P317" s="1">
        <v>1.05052120994453</v>
      </c>
      <c r="Q317" s="1">
        <v>1.4267970547200399</v>
      </c>
      <c r="R317" s="1">
        <v>1.8504556767031599</v>
      </c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>
        <v>127.977</v>
      </c>
      <c r="B318" s="1">
        <v>1.3819999999999999</v>
      </c>
      <c r="C318" s="1">
        <v>0.01</v>
      </c>
      <c r="D318" s="1">
        <v>0.1</v>
      </c>
      <c r="E318" s="1">
        <v>1.5E-3</v>
      </c>
      <c r="F318" s="1" t="s">
        <v>20</v>
      </c>
      <c r="G318" s="1"/>
      <c r="H318" s="1">
        <v>0.42497828752759498</v>
      </c>
      <c r="I318" s="1">
        <v>0.71112144594487403</v>
      </c>
      <c r="J318" s="1">
        <v>1.04933456742507</v>
      </c>
      <c r="K318" s="1">
        <v>1.4239701276485399</v>
      </c>
      <c r="L318" s="1">
        <v>1.8516362023863899</v>
      </c>
      <c r="M318" s="1"/>
      <c r="N318" s="1">
        <v>0.42290823584031101</v>
      </c>
      <c r="O318" s="1">
        <v>0.71656035261717199</v>
      </c>
      <c r="P318" s="1">
        <v>1.0407600911310899</v>
      </c>
      <c r="Q318" s="1">
        <v>1.43444555462214</v>
      </c>
      <c r="R318" s="1">
        <v>1.85662309117432</v>
      </c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>
        <v>127.977</v>
      </c>
      <c r="B319" s="1">
        <v>1.3819999999999999</v>
      </c>
      <c r="C319" s="1">
        <v>0.01</v>
      </c>
      <c r="D319" s="1">
        <v>0.1</v>
      </c>
      <c r="E319" s="1">
        <v>2E-3</v>
      </c>
      <c r="F319" s="1" t="s">
        <v>20</v>
      </c>
      <c r="G319" s="1"/>
      <c r="H319" s="1">
        <v>0.42166687464525299</v>
      </c>
      <c r="I319" s="1">
        <v>0.71156625863717204</v>
      </c>
      <c r="J319" s="1">
        <v>1.04125639614705</v>
      </c>
      <c r="K319" s="1">
        <v>1.42589903402331</v>
      </c>
      <c r="L319" s="1">
        <v>1.88208015203982</v>
      </c>
      <c r="M319" s="1"/>
      <c r="N319" s="1">
        <v>0.42972713299547</v>
      </c>
      <c r="O319" s="1">
        <v>0.71473840376060604</v>
      </c>
      <c r="P319" s="1">
        <v>1.0443713740590099</v>
      </c>
      <c r="Q319" s="1">
        <v>1.4100938838545101</v>
      </c>
      <c r="R319" s="1">
        <v>1.89709034696534</v>
      </c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>
        <v>127.977</v>
      </c>
      <c r="B320" s="1">
        <v>1.3819999999999999</v>
      </c>
      <c r="C320" s="1">
        <v>0.01</v>
      </c>
      <c r="D320" s="1">
        <v>0.1</v>
      </c>
      <c r="E320" s="1">
        <v>3.0000000000000001E-3</v>
      </c>
      <c r="F320" s="1" t="s">
        <v>20</v>
      </c>
      <c r="G320" s="1"/>
      <c r="H320" s="1">
        <v>0.42795995810977899</v>
      </c>
      <c r="I320" s="1">
        <v>0.71467166826866002</v>
      </c>
      <c r="J320" s="1">
        <v>1.04348144064273</v>
      </c>
      <c r="K320" s="1">
        <v>1.4225449049682399</v>
      </c>
      <c r="L320" s="1">
        <v>1.8337269435060499</v>
      </c>
      <c r="M320" s="1"/>
      <c r="N320" s="1">
        <v>0.42244343564502601</v>
      </c>
      <c r="O320" s="1">
        <v>0.71614551626475298</v>
      </c>
      <c r="P320" s="1">
        <v>1.0485774965617101</v>
      </c>
      <c r="Q320" s="1">
        <v>1.42691292752677</v>
      </c>
      <c r="R320" s="1">
        <v>1.8614391882744199</v>
      </c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>
        <v>127.977</v>
      </c>
      <c r="B321" s="1">
        <v>1.3819999999999999</v>
      </c>
      <c r="C321" s="1">
        <v>0.01</v>
      </c>
      <c r="D321" s="1">
        <v>0.1</v>
      </c>
      <c r="E321" s="1">
        <v>3.0999999999999999E-3</v>
      </c>
      <c r="F321" s="1" t="s">
        <v>20</v>
      </c>
      <c r="G321" s="1"/>
      <c r="H321" s="1">
        <v>0.43042236380210502</v>
      </c>
      <c r="I321" s="1">
        <v>0.71311570473100705</v>
      </c>
      <c r="J321" s="1">
        <v>1.04340687860685</v>
      </c>
      <c r="K321" s="1">
        <v>1.4354323190817599</v>
      </c>
      <c r="L321" s="1">
        <v>1.846926690049</v>
      </c>
      <c r="M321" s="1"/>
      <c r="N321" s="1">
        <v>0.42929390447270299</v>
      </c>
      <c r="O321" s="1">
        <v>0.711776100103234</v>
      </c>
      <c r="P321" s="1">
        <v>1.05069498379657</v>
      </c>
      <c r="Q321" s="1">
        <v>1.4268701437460101</v>
      </c>
      <c r="R321" s="1">
        <v>1.8429160840724299</v>
      </c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>
        <v>127.977</v>
      </c>
      <c r="B322" s="1">
        <v>1.3819999999999999</v>
      </c>
      <c r="C322" s="1">
        <v>0.1</v>
      </c>
      <c r="D322" s="1">
        <v>0.1</v>
      </c>
      <c r="E322" s="1">
        <v>0.01</v>
      </c>
      <c r="F322" s="1" t="s">
        <v>20</v>
      </c>
      <c r="G322" s="1"/>
      <c r="H322" s="1">
        <v>0.471326168592408</v>
      </c>
      <c r="I322" s="1">
        <v>0.74764889142533597</v>
      </c>
      <c r="J322" s="1">
        <v>1.0639002073509201</v>
      </c>
      <c r="K322" s="1">
        <v>1.43345243094534</v>
      </c>
      <c r="L322" s="1">
        <v>1.8853216646161399</v>
      </c>
      <c r="M322" s="1"/>
      <c r="N322" s="1">
        <v>0.47752724995547502</v>
      </c>
      <c r="O322" s="1">
        <v>0.71539877023709597</v>
      </c>
      <c r="P322" s="1">
        <v>1.0486087025775399</v>
      </c>
      <c r="Q322" s="1">
        <v>1.4169451360299199</v>
      </c>
      <c r="R322" s="1">
        <v>1.81200463226284</v>
      </c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>
        <v>127.977</v>
      </c>
      <c r="B323" s="1">
        <v>1.3819999999999999</v>
      </c>
      <c r="C323" s="1">
        <v>1</v>
      </c>
      <c r="D323" s="1">
        <v>0.1</v>
      </c>
      <c r="E323" s="1">
        <v>0.01</v>
      </c>
      <c r="F323" s="1" t="s">
        <v>20</v>
      </c>
      <c r="G323" s="1"/>
      <c r="H323" s="1">
        <v>2.4658944137558301</v>
      </c>
      <c r="I323" s="1">
        <v>2.4583160651312999</v>
      </c>
      <c r="J323" s="1">
        <v>2.6049795911191298</v>
      </c>
      <c r="K323" s="1">
        <v>2.77321759821284</v>
      </c>
      <c r="L323" s="1">
        <v>2.9612997345810501</v>
      </c>
      <c r="M323" s="1"/>
      <c r="N323" s="1">
        <v>2.4867443996287601</v>
      </c>
      <c r="O323" s="1">
        <v>2.5084504697324399</v>
      </c>
      <c r="P323" s="1">
        <v>2.58922352076197</v>
      </c>
      <c r="Q323" s="1">
        <v>2.7453482821206201</v>
      </c>
      <c r="R323" s="1">
        <v>3.0203778991064199</v>
      </c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>
        <v>157.14099999999999</v>
      </c>
      <c r="B324" s="1">
        <v>1.335</v>
      </c>
      <c r="C324" s="1">
        <v>0.01</v>
      </c>
      <c r="D324" s="1">
        <v>0.1</v>
      </c>
      <c r="E324" s="1">
        <v>1E-4</v>
      </c>
      <c r="F324" s="1" t="s">
        <v>20</v>
      </c>
      <c r="G324" s="1"/>
      <c r="H324" s="1">
        <v>0.349703262723779</v>
      </c>
      <c r="I324" s="1">
        <v>0.58944660508330904</v>
      </c>
      <c r="J324" s="1">
        <v>0.86727752987889495</v>
      </c>
      <c r="K324" s="1">
        <v>1.16810062801956</v>
      </c>
      <c r="L324" s="1">
        <v>1.5258178458058</v>
      </c>
      <c r="M324" s="1"/>
      <c r="N324" s="1">
        <v>0.35204037044967601</v>
      </c>
      <c r="O324" s="1">
        <v>0.59412385542796398</v>
      </c>
      <c r="P324" s="1">
        <v>0.86342886079372205</v>
      </c>
      <c r="Q324" s="1">
        <v>1.1727552990775201</v>
      </c>
      <c r="R324" s="1">
        <v>1.5178958161387199</v>
      </c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>
        <v>157.14099999999999</v>
      </c>
      <c r="B325" s="1">
        <v>1.335</v>
      </c>
      <c r="C325" s="1">
        <v>0.01</v>
      </c>
      <c r="D325" s="1">
        <v>0.1</v>
      </c>
      <c r="E325" s="1">
        <v>5.0000000000000001E-4</v>
      </c>
      <c r="F325" s="1" t="s">
        <v>20</v>
      </c>
      <c r="G325" s="1"/>
      <c r="H325" s="1">
        <v>0.35160369612271097</v>
      </c>
      <c r="I325" s="1">
        <v>0.58795722325109601</v>
      </c>
      <c r="J325" s="1">
        <v>0.85940224173364899</v>
      </c>
      <c r="K325" s="1">
        <v>1.1657317044992599</v>
      </c>
      <c r="L325" s="1">
        <v>1.51976709959705</v>
      </c>
      <c r="M325" s="1"/>
      <c r="N325" s="1">
        <v>0.35289982755778798</v>
      </c>
      <c r="O325" s="1">
        <v>0.58343247907865103</v>
      </c>
      <c r="P325" s="1">
        <v>0.84621532893353701</v>
      </c>
      <c r="Q325" s="1">
        <v>1.1822717449464699</v>
      </c>
      <c r="R325" s="1">
        <v>1.51686249087352</v>
      </c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>
        <v>157.14099999999999</v>
      </c>
      <c r="B326" s="1">
        <v>1.335</v>
      </c>
      <c r="C326" s="1">
        <v>0.01</v>
      </c>
      <c r="D326" s="1">
        <v>0.1</v>
      </c>
      <c r="E326" s="1">
        <v>1E-3</v>
      </c>
      <c r="F326" s="1" t="s">
        <v>20</v>
      </c>
      <c r="G326" s="1"/>
      <c r="H326" s="1">
        <v>0.35077302291446899</v>
      </c>
      <c r="I326" s="1">
        <v>0.58132744718170604</v>
      </c>
      <c r="J326" s="1">
        <v>0.86615603305606303</v>
      </c>
      <c r="K326" s="1">
        <v>1.171224855515</v>
      </c>
      <c r="L326" s="1">
        <v>1.5355232991730501</v>
      </c>
      <c r="M326" s="1"/>
      <c r="N326" s="1">
        <v>0.35070071991143598</v>
      </c>
      <c r="O326" s="1">
        <v>0.58193905105990096</v>
      </c>
      <c r="P326" s="1">
        <v>0.86583749654884901</v>
      </c>
      <c r="Q326" s="1">
        <v>1.1665155740420701</v>
      </c>
      <c r="R326" s="1">
        <v>1.54548648969785</v>
      </c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>
        <v>157.14099999999999</v>
      </c>
      <c r="B327" s="1">
        <v>1.335</v>
      </c>
      <c r="C327" s="1">
        <v>0.01</v>
      </c>
      <c r="D327" s="1">
        <v>0.1</v>
      </c>
      <c r="E327" s="1">
        <v>1.5E-3</v>
      </c>
      <c r="F327" s="1" t="s">
        <v>20</v>
      </c>
      <c r="G327" s="1"/>
      <c r="H327" s="1">
        <v>0.35195623374071</v>
      </c>
      <c r="I327" s="1">
        <v>0.59295262733389198</v>
      </c>
      <c r="J327" s="1">
        <v>0.85788508449218204</v>
      </c>
      <c r="K327" s="1">
        <v>1.17100501372482</v>
      </c>
      <c r="L327" s="1">
        <v>1.5180051597859201</v>
      </c>
      <c r="M327" s="1"/>
      <c r="N327" s="1">
        <v>0.352685555931745</v>
      </c>
      <c r="O327" s="1">
        <v>0.59215274159566</v>
      </c>
      <c r="P327" s="1">
        <v>0.87251085528908501</v>
      </c>
      <c r="Q327" s="1">
        <v>1.17165908759385</v>
      </c>
      <c r="R327" s="1">
        <v>1.52462276442262</v>
      </c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>
        <v>157.14099999999999</v>
      </c>
      <c r="B328" s="1">
        <v>1.335</v>
      </c>
      <c r="C328" s="1">
        <v>0.01</v>
      </c>
      <c r="D328" s="1">
        <v>0.1</v>
      </c>
      <c r="E328" s="1">
        <v>2E-3</v>
      </c>
      <c r="F328" s="1" t="s">
        <v>20</v>
      </c>
      <c r="G328" s="1"/>
      <c r="H328" s="1">
        <v>0.35207810318574001</v>
      </c>
      <c r="I328" s="1">
        <v>0.58882883423396504</v>
      </c>
      <c r="J328" s="1">
        <v>0.861519946830686</v>
      </c>
      <c r="K328" s="1">
        <v>1.1685022282598101</v>
      </c>
      <c r="L328" s="1">
        <v>1.52535106412293</v>
      </c>
      <c r="M328" s="1"/>
      <c r="N328" s="1">
        <v>0.35094194176889398</v>
      </c>
      <c r="O328" s="1">
        <v>0.58372226791133297</v>
      </c>
      <c r="P328" s="1">
        <v>0.86672620143773804</v>
      </c>
      <c r="Q328" s="1">
        <v>1.1695753006777501</v>
      </c>
      <c r="R328" s="1">
        <v>1.51951007843637</v>
      </c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>
        <v>157.14099999999999</v>
      </c>
      <c r="B329" s="1">
        <v>1.335</v>
      </c>
      <c r="C329" s="1">
        <v>0.01</v>
      </c>
      <c r="D329" s="1">
        <v>0.1</v>
      </c>
      <c r="E329" s="1">
        <v>3.0000000000000001E-3</v>
      </c>
      <c r="F329" s="1" t="s">
        <v>20</v>
      </c>
      <c r="G329" s="1"/>
      <c r="H329" s="1">
        <v>0.357883824422361</v>
      </c>
      <c r="I329" s="1">
        <v>0.58744630622468197</v>
      </c>
      <c r="J329" s="1">
        <v>0.857639413521186</v>
      </c>
      <c r="K329" s="1">
        <v>1.1560979086771299</v>
      </c>
      <c r="L329" s="1">
        <v>1.51993057372137</v>
      </c>
      <c r="M329" s="1"/>
      <c r="N329" s="1">
        <v>0.35302264369294001</v>
      </c>
      <c r="O329" s="1">
        <v>0.58556561494207704</v>
      </c>
      <c r="P329" s="1">
        <v>0.86834693284311204</v>
      </c>
      <c r="Q329" s="1">
        <v>1.17875691840383</v>
      </c>
      <c r="R329" s="1">
        <v>1.5341099811841299</v>
      </c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>
        <v>157.14099999999999</v>
      </c>
      <c r="B330" s="1">
        <v>1.335</v>
      </c>
      <c r="C330" s="1">
        <v>0.01</v>
      </c>
      <c r="D330" s="1">
        <v>0.1</v>
      </c>
      <c r="E330" s="1">
        <v>3.0999999999999999E-3</v>
      </c>
      <c r="F330" s="1" t="s">
        <v>20</v>
      </c>
      <c r="G330" s="1"/>
      <c r="H330" s="1">
        <v>0.35363562183424102</v>
      </c>
      <c r="I330" s="1">
        <v>0.58853111481991105</v>
      </c>
      <c r="J330" s="1">
        <v>0.85924804988211301</v>
      </c>
      <c r="K330" s="1">
        <v>1.18212375342356</v>
      </c>
      <c r="L330" s="1">
        <v>1.5235537698047701</v>
      </c>
      <c r="M330" s="1"/>
      <c r="N330" s="1">
        <v>0.35330104871076001</v>
      </c>
      <c r="O330" s="1">
        <v>0.58988277004042999</v>
      </c>
      <c r="P330" s="1">
        <v>0.86342133088740702</v>
      </c>
      <c r="Q330" s="1">
        <v>1.1795246210461801</v>
      </c>
      <c r="R330" s="1">
        <v>1.51799720775817</v>
      </c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>
        <v>157.14099999999999</v>
      </c>
      <c r="B331" s="1">
        <v>1.335</v>
      </c>
      <c r="C331" s="1">
        <v>0.1</v>
      </c>
      <c r="D331" s="1">
        <v>0.1</v>
      </c>
      <c r="E331" s="1">
        <v>0.01</v>
      </c>
      <c r="F331" s="1" t="s">
        <v>20</v>
      </c>
      <c r="G331" s="1"/>
      <c r="H331" s="1">
        <v>0.396934367347545</v>
      </c>
      <c r="I331" s="1">
        <v>0.59614395429038403</v>
      </c>
      <c r="J331" s="1">
        <v>0.86154082136165799</v>
      </c>
      <c r="K331" s="1">
        <v>1.12089608132524</v>
      </c>
      <c r="L331" s="1">
        <v>1.47559229173854</v>
      </c>
      <c r="M331" s="1"/>
      <c r="N331" s="1">
        <v>0.402862190312129</v>
      </c>
      <c r="O331" s="1">
        <v>0.60326857803349898</v>
      </c>
      <c r="P331" s="1">
        <v>0.878277109832864</v>
      </c>
      <c r="Q331" s="1">
        <v>1.1627290245920301</v>
      </c>
      <c r="R331" s="1">
        <v>1.5264969813901701</v>
      </c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>
        <v>157.14099999999999</v>
      </c>
      <c r="B332" s="1">
        <v>1.335</v>
      </c>
      <c r="C332" s="1">
        <v>1</v>
      </c>
      <c r="D332" s="1">
        <v>0.1</v>
      </c>
      <c r="E332" s="1">
        <v>0.01</v>
      </c>
      <c r="F332" s="1" t="s">
        <v>20</v>
      </c>
      <c r="G332" s="1"/>
      <c r="H332" s="1">
        <v>2.41335921944547</v>
      </c>
      <c r="I332" s="1">
        <v>2.3950896418189398</v>
      </c>
      <c r="J332" s="1">
        <v>2.5196948618490702</v>
      </c>
      <c r="K332" s="1">
        <v>2.8001962041198301</v>
      </c>
      <c r="L332" s="1">
        <v>2.7500664346581001</v>
      </c>
      <c r="M332" s="1"/>
      <c r="N332" s="1">
        <v>2.4536868900500401</v>
      </c>
      <c r="O332" s="1">
        <v>2.3337768311443101</v>
      </c>
      <c r="P332" s="1">
        <v>2.4960951314768201</v>
      </c>
      <c r="Q332" s="1">
        <v>2.7626805316746101</v>
      </c>
      <c r="R332" s="1">
        <v>2.7422297642415701</v>
      </c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>
        <v>195.93199999999999</v>
      </c>
      <c r="B333" s="1">
        <v>1.1060000000000001</v>
      </c>
      <c r="C333" s="1">
        <v>0.01</v>
      </c>
      <c r="D333" s="1">
        <v>0.1</v>
      </c>
      <c r="E333" s="1">
        <v>1E-4</v>
      </c>
      <c r="F333" s="1" t="s">
        <v>20</v>
      </c>
      <c r="G333" s="1"/>
      <c r="H333" s="1">
        <v>0.28695155562537</v>
      </c>
      <c r="I333" s="1">
        <v>0.47510077188007899</v>
      </c>
      <c r="J333" s="1">
        <v>0.69833024814107802</v>
      </c>
      <c r="K333" s="1">
        <v>0.97266294683488697</v>
      </c>
      <c r="L333" s="1">
        <v>1.2452685642952901</v>
      </c>
      <c r="M333" s="1"/>
      <c r="N333" s="1">
        <v>0.28716952260699402</v>
      </c>
      <c r="O333" s="1">
        <v>0.472135944473768</v>
      </c>
      <c r="P333" s="1">
        <v>0.69325881979563497</v>
      </c>
      <c r="Q333" s="1">
        <v>0.94472306604395095</v>
      </c>
      <c r="R333" s="1">
        <v>1.2500303934616199</v>
      </c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>
        <v>195.93199999999999</v>
      </c>
      <c r="B334" s="1">
        <v>1.1060000000000001</v>
      </c>
      <c r="C334" s="1">
        <v>0.01</v>
      </c>
      <c r="D334" s="1">
        <v>0.1</v>
      </c>
      <c r="E334" s="1">
        <v>5.0000000000000001E-4</v>
      </c>
      <c r="F334" s="1" t="s">
        <v>20</v>
      </c>
      <c r="G334" s="1"/>
      <c r="H334" s="1">
        <v>0.28741979979043097</v>
      </c>
      <c r="I334" s="1">
        <v>0.47850083864620901</v>
      </c>
      <c r="J334" s="1">
        <v>0.68892332357653396</v>
      </c>
      <c r="K334" s="1">
        <v>0.94435780923485502</v>
      </c>
      <c r="L334" s="1">
        <v>1.2291164920300801</v>
      </c>
      <c r="M334" s="1"/>
      <c r="N334" s="1">
        <v>0.28782037312227399</v>
      </c>
      <c r="O334" s="1">
        <v>0.47604907957069897</v>
      </c>
      <c r="P334" s="1">
        <v>0.69957331293744995</v>
      </c>
      <c r="Q334" s="1">
        <v>0.95558370456665198</v>
      </c>
      <c r="R334" s="1">
        <v>1.2412801520404499</v>
      </c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>
        <v>195.93199999999999</v>
      </c>
      <c r="B335" s="1">
        <v>1.1060000000000001</v>
      </c>
      <c r="C335" s="1">
        <v>0.01</v>
      </c>
      <c r="D335" s="1">
        <v>0.1</v>
      </c>
      <c r="E335" s="1">
        <v>1E-3</v>
      </c>
      <c r="F335" s="1" t="s">
        <v>20</v>
      </c>
      <c r="G335" s="1"/>
      <c r="H335" s="1">
        <v>0.28843406834049601</v>
      </c>
      <c r="I335" s="1">
        <v>0.47820905809026698</v>
      </c>
      <c r="J335" s="1">
        <v>0.696587644392334</v>
      </c>
      <c r="K335" s="1">
        <v>0.95389785234905999</v>
      </c>
      <c r="L335" s="1">
        <v>1.22766525420987</v>
      </c>
      <c r="M335" s="1"/>
      <c r="N335" s="1">
        <v>0.28951853922419502</v>
      </c>
      <c r="O335" s="1">
        <v>0.47341226654886698</v>
      </c>
      <c r="P335" s="1">
        <v>0.69876787858313305</v>
      </c>
      <c r="Q335" s="1">
        <v>0.96281601076520196</v>
      </c>
      <c r="R335" s="1">
        <v>1.2228786589484</v>
      </c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>
        <v>195.93199999999999</v>
      </c>
      <c r="B336" s="1">
        <v>1.1060000000000001</v>
      </c>
      <c r="C336" s="1">
        <v>0.01</v>
      </c>
      <c r="D336" s="1">
        <v>0.1</v>
      </c>
      <c r="E336" s="1">
        <v>1.5E-3</v>
      </c>
      <c r="F336" s="1" t="s">
        <v>20</v>
      </c>
      <c r="G336" s="1"/>
      <c r="H336" s="1">
        <v>0.28776386095446699</v>
      </c>
      <c r="I336" s="1">
        <v>0.47411713243088999</v>
      </c>
      <c r="J336" s="1">
        <v>0.70058380737882497</v>
      </c>
      <c r="K336" s="1">
        <v>0.94493791461876298</v>
      </c>
      <c r="L336" s="1">
        <v>1.2191491224726001</v>
      </c>
      <c r="M336" s="1"/>
      <c r="N336" s="1">
        <v>0.28980637687382699</v>
      </c>
      <c r="O336" s="1">
        <v>0.47366466539311503</v>
      </c>
      <c r="P336" s="1">
        <v>0.69332325670903105</v>
      </c>
      <c r="Q336" s="1">
        <v>0.95270853578178105</v>
      </c>
      <c r="R336" s="1">
        <v>1.23483224436909</v>
      </c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>
        <v>195.93199999999999</v>
      </c>
      <c r="B337" s="1">
        <v>1.1060000000000001</v>
      </c>
      <c r="C337" s="1">
        <v>0.01</v>
      </c>
      <c r="D337" s="1">
        <v>0.1</v>
      </c>
      <c r="E337" s="1">
        <v>2E-3</v>
      </c>
      <c r="F337" s="1" t="s">
        <v>20</v>
      </c>
      <c r="G337" s="1"/>
      <c r="H337" s="1">
        <v>0.29249081179851</v>
      </c>
      <c r="I337" s="1">
        <v>0.47491195001102599</v>
      </c>
      <c r="J337" s="1">
        <v>0.70045143277697197</v>
      </c>
      <c r="K337" s="1">
        <v>0.94458267773601201</v>
      </c>
      <c r="L337" s="1">
        <v>1.2282355776487599</v>
      </c>
      <c r="M337" s="1"/>
      <c r="N337" s="1">
        <v>0.287042633191184</v>
      </c>
      <c r="O337" s="1">
        <v>0.476145496778903</v>
      </c>
      <c r="P337" s="1">
        <v>0.70512740387186601</v>
      </c>
      <c r="Q337" s="1">
        <v>0.94575927426658601</v>
      </c>
      <c r="R337" s="1">
        <v>1.2194549794518501</v>
      </c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>
        <v>195.93199999999999</v>
      </c>
      <c r="B338" s="1">
        <v>1.1060000000000001</v>
      </c>
      <c r="C338" s="1">
        <v>0.01</v>
      </c>
      <c r="D338" s="1">
        <v>0.1</v>
      </c>
      <c r="E338" s="1">
        <v>3.0000000000000001E-3</v>
      </c>
      <c r="F338" s="1" t="s">
        <v>20</v>
      </c>
      <c r="G338" s="1"/>
      <c r="H338" s="1">
        <v>0.29150768915853098</v>
      </c>
      <c r="I338" s="1">
        <v>0.47598084632927601</v>
      </c>
      <c r="J338" s="1">
        <v>0.701898884203221</v>
      </c>
      <c r="K338" s="1">
        <v>0.94931590061323901</v>
      </c>
      <c r="L338" s="1">
        <v>1.23418045492914</v>
      </c>
      <c r="M338" s="1"/>
      <c r="N338" s="1">
        <v>0.29362424762470601</v>
      </c>
      <c r="O338" s="1">
        <v>0.47456752732480301</v>
      </c>
      <c r="P338" s="1">
        <v>0.69838747026183201</v>
      </c>
      <c r="Q338" s="1">
        <v>0.95279150523632306</v>
      </c>
      <c r="R338" s="1">
        <v>1.2195719630378901</v>
      </c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>
        <v>195.93199999999999</v>
      </c>
      <c r="B339" s="1">
        <v>1.1060000000000001</v>
      </c>
      <c r="C339" s="1">
        <v>0.01</v>
      </c>
      <c r="D339" s="1">
        <v>0.1</v>
      </c>
      <c r="E339" s="1">
        <v>3.0999999999999999E-3</v>
      </c>
      <c r="F339" s="1" t="s">
        <v>20</v>
      </c>
      <c r="G339" s="1"/>
      <c r="H339" s="1">
        <v>0.29118093671414602</v>
      </c>
      <c r="I339" s="1">
        <v>0.479891351102328</v>
      </c>
      <c r="J339" s="1">
        <v>0.70545840176012797</v>
      </c>
      <c r="K339" s="1">
        <v>0.95451322800059801</v>
      </c>
      <c r="L339" s="1">
        <v>1.18875845054914</v>
      </c>
      <c r="M339" s="1"/>
      <c r="N339" s="1">
        <v>0.29116530013660202</v>
      </c>
      <c r="O339" s="1">
        <v>0.47890749945849698</v>
      </c>
      <c r="P339" s="1">
        <v>0.70559515163887698</v>
      </c>
      <c r="Q339" s="1">
        <v>0.94741426157241604</v>
      </c>
      <c r="R339" s="1">
        <v>1.2477501787748699</v>
      </c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>
        <v>195.93199999999999</v>
      </c>
      <c r="B340" s="1">
        <v>1.1060000000000001</v>
      </c>
      <c r="C340" s="1">
        <v>0.1</v>
      </c>
      <c r="D340" s="1">
        <v>0.1</v>
      </c>
      <c r="E340" s="1">
        <v>0.01</v>
      </c>
      <c r="F340" s="1" t="s">
        <v>20</v>
      </c>
      <c r="G340" s="1"/>
      <c r="H340" s="1">
        <v>0.35167989333406302</v>
      </c>
      <c r="I340" s="1">
        <v>0.49399586208019097</v>
      </c>
      <c r="J340" s="1">
        <v>0.692353355213157</v>
      </c>
      <c r="K340" s="1">
        <v>0.95615834084803997</v>
      </c>
      <c r="L340" s="1">
        <v>1.2303014070651599</v>
      </c>
      <c r="M340" s="1"/>
      <c r="N340" s="1">
        <v>0.34353289679620302</v>
      </c>
      <c r="O340" s="1">
        <v>0.50744493171424898</v>
      </c>
      <c r="P340" s="1">
        <v>0.73661134019413699</v>
      </c>
      <c r="Q340" s="1">
        <v>0.94541882889709705</v>
      </c>
      <c r="R340" s="1">
        <v>1.23501991334853</v>
      </c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>
        <v>195.93199999999999</v>
      </c>
      <c r="B341" s="1">
        <v>1.1060000000000001</v>
      </c>
      <c r="C341" s="1">
        <v>1</v>
      </c>
      <c r="D341" s="1">
        <v>0.1</v>
      </c>
      <c r="E341" s="1">
        <v>0.01</v>
      </c>
      <c r="F341" s="1" t="s">
        <v>20</v>
      </c>
      <c r="G341" s="1"/>
      <c r="H341" s="1">
        <v>2.4251950643129301</v>
      </c>
      <c r="I341" s="1">
        <v>2.3530952973394199</v>
      </c>
      <c r="J341" s="1">
        <v>2.6275909809517302</v>
      </c>
      <c r="K341" s="1">
        <v>2.5505980952309901</v>
      </c>
      <c r="L341" s="1">
        <v>2.6578827676308401</v>
      </c>
      <c r="M341" s="1"/>
      <c r="N341" s="1">
        <v>2.4556180833299099</v>
      </c>
      <c r="O341" s="1">
        <v>2.4398092828845401</v>
      </c>
      <c r="P341" s="1">
        <v>2.51549173554932</v>
      </c>
      <c r="Q341" s="1">
        <v>2.4985752109568402</v>
      </c>
      <c r="R341" s="1">
        <v>2.6838891808902998</v>
      </c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>
        <v>234.63499999999999</v>
      </c>
      <c r="B342" s="1">
        <v>0.66600000000000004</v>
      </c>
      <c r="C342" s="1">
        <v>0.01</v>
      </c>
      <c r="D342" s="1">
        <v>0.1</v>
      </c>
      <c r="E342" s="1">
        <v>1E-4</v>
      </c>
      <c r="F342" s="1" t="s">
        <v>20</v>
      </c>
      <c r="G342" s="1"/>
      <c r="H342" s="1">
        <v>0.24715933577825</v>
      </c>
      <c r="I342" s="1">
        <v>0.39992266657384401</v>
      </c>
      <c r="J342" s="1">
        <v>0.58734091718197501</v>
      </c>
      <c r="K342" s="1">
        <v>0.82271945582422001</v>
      </c>
      <c r="L342" s="1">
        <v>1.0477543996179901</v>
      </c>
      <c r="M342" s="1"/>
      <c r="N342" s="1">
        <v>0.24594894093024</v>
      </c>
      <c r="O342" s="1">
        <v>0.402999858170559</v>
      </c>
      <c r="P342" s="1">
        <v>0.588110345329517</v>
      </c>
      <c r="Q342" s="1">
        <v>0.81753904540188305</v>
      </c>
      <c r="R342" s="1">
        <v>1.04968241913175</v>
      </c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>
        <v>234.63499999999999</v>
      </c>
      <c r="B343" s="1">
        <v>0.66600000000000004</v>
      </c>
      <c r="C343" s="1">
        <v>0.01</v>
      </c>
      <c r="D343" s="1">
        <v>0.1</v>
      </c>
      <c r="E343" s="1">
        <v>5.0000000000000001E-4</v>
      </c>
      <c r="F343" s="1" t="s">
        <v>20</v>
      </c>
      <c r="G343" s="1"/>
      <c r="H343" s="1">
        <v>0.24851513380224399</v>
      </c>
      <c r="I343" s="1">
        <v>0.40223754206658102</v>
      </c>
      <c r="J343" s="1">
        <v>0.59154301431586997</v>
      </c>
      <c r="K343" s="1">
        <v>0.80327931594201496</v>
      </c>
      <c r="L343" s="1">
        <v>1.0291075527514399</v>
      </c>
      <c r="M343" s="1"/>
      <c r="N343" s="1">
        <v>0.24897537238116399</v>
      </c>
      <c r="O343" s="1">
        <v>0.40227334475277898</v>
      </c>
      <c r="P343" s="1">
        <v>0.59208873700639697</v>
      </c>
      <c r="Q343" s="1">
        <v>0.79987403395643297</v>
      </c>
      <c r="R343" s="1">
        <v>1.0479861370540799</v>
      </c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>
        <v>234.63499999999999</v>
      </c>
      <c r="B344" s="1">
        <v>0.66600000000000004</v>
      </c>
      <c r="C344" s="1">
        <v>0.01</v>
      </c>
      <c r="D344" s="1">
        <v>0.1</v>
      </c>
      <c r="E344" s="1">
        <v>1E-3</v>
      </c>
      <c r="F344" s="1" t="s">
        <v>20</v>
      </c>
      <c r="G344" s="1"/>
      <c r="H344" s="1">
        <v>0.24757297150976401</v>
      </c>
      <c r="I344" s="1">
        <v>0.40386686745720402</v>
      </c>
      <c r="J344" s="1">
        <v>0.59286669262658998</v>
      </c>
      <c r="K344" s="1">
        <v>0.80967829737562602</v>
      </c>
      <c r="L344" s="1">
        <v>1.0321139607289</v>
      </c>
      <c r="M344" s="1"/>
      <c r="N344" s="1">
        <v>0.24736374523414201</v>
      </c>
      <c r="O344" s="1">
        <v>0.40199044839027998</v>
      </c>
      <c r="P344" s="1">
        <v>0.59077439639004603</v>
      </c>
      <c r="Q344" s="1">
        <v>0.80292874595445496</v>
      </c>
      <c r="R344" s="1">
        <v>1.0344221148558099</v>
      </c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>
        <v>234.63499999999999</v>
      </c>
      <c r="B345" s="1">
        <v>0.66600000000000004</v>
      </c>
      <c r="C345" s="1">
        <v>0.01</v>
      </c>
      <c r="D345" s="1">
        <v>0.1</v>
      </c>
      <c r="E345" s="1">
        <v>1.5E-3</v>
      </c>
      <c r="F345" s="1" t="s">
        <v>20</v>
      </c>
      <c r="G345" s="1"/>
      <c r="H345" s="1">
        <v>0.24617994510487901</v>
      </c>
      <c r="I345" s="1">
        <v>0.407513510504391</v>
      </c>
      <c r="J345" s="1">
        <v>0.58762153726371302</v>
      </c>
      <c r="K345" s="1">
        <v>0.79969263981092398</v>
      </c>
      <c r="L345" s="1">
        <v>1.0421394329602001</v>
      </c>
      <c r="M345" s="1"/>
      <c r="N345" s="1">
        <v>0.24728366580613401</v>
      </c>
      <c r="O345" s="1">
        <v>0.40431357708907101</v>
      </c>
      <c r="P345" s="1">
        <v>0.59787834067607704</v>
      </c>
      <c r="Q345" s="1">
        <v>0.80096933020962002</v>
      </c>
      <c r="R345" s="1">
        <v>1.0415728530625199</v>
      </c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>
        <v>234.63499999999999</v>
      </c>
      <c r="B346" s="1">
        <v>0.66600000000000004</v>
      </c>
      <c r="C346" s="1">
        <v>0.01</v>
      </c>
      <c r="D346" s="1">
        <v>0.1</v>
      </c>
      <c r="E346" s="1">
        <v>2E-3</v>
      </c>
      <c r="F346" s="1" t="s">
        <v>20</v>
      </c>
      <c r="G346" s="1"/>
      <c r="H346" s="1">
        <v>0.24786776398612201</v>
      </c>
      <c r="I346" s="1">
        <v>0.40419768991829602</v>
      </c>
      <c r="J346" s="1">
        <v>0.59875604421426998</v>
      </c>
      <c r="K346" s="1">
        <v>0.80535919672203504</v>
      </c>
      <c r="L346" s="1">
        <v>1.0462568642313801</v>
      </c>
      <c r="M346" s="1"/>
      <c r="N346" s="1">
        <v>0.249330849928491</v>
      </c>
      <c r="O346" s="1">
        <v>0.40251341446934202</v>
      </c>
      <c r="P346" s="1">
        <v>0.58909207639849503</v>
      </c>
      <c r="Q346" s="1">
        <v>0.80666799739286799</v>
      </c>
      <c r="R346" s="1">
        <v>1.0260495636618501</v>
      </c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>
        <v>234.63499999999999</v>
      </c>
      <c r="B347" s="1">
        <v>0.66600000000000004</v>
      </c>
      <c r="C347" s="1">
        <v>0.01</v>
      </c>
      <c r="D347" s="1">
        <v>0.1</v>
      </c>
      <c r="E347" s="1">
        <v>3.0000000000000001E-3</v>
      </c>
      <c r="F347" s="1" t="s">
        <v>20</v>
      </c>
      <c r="G347" s="1"/>
      <c r="H347" s="1">
        <v>0.25041034011650798</v>
      </c>
      <c r="I347" s="1">
        <v>0.40937290051041703</v>
      </c>
      <c r="J347" s="1">
        <v>0.59211281307925601</v>
      </c>
      <c r="K347" s="1">
        <v>0.80187254247347095</v>
      </c>
      <c r="L347" s="1">
        <v>1.04212248778962</v>
      </c>
      <c r="M347" s="1"/>
      <c r="N347" s="1">
        <v>0.25093740052044999</v>
      </c>
      <c r="O347" s="1">
        <v>0.40902841654399602</v>
      </c>
      <c r="P347" s="1">
        <v>0.59035546881988898</v>
      </c>
      <c r="Q347" s="1">
        <v>0.79938497124364405</v>
      </c>
      <c r="R347" s="1">
        <v>1.04038387504764</v>
      </c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>
        <v>234.63499999999999</v>
      </c>
      <c r="B348" s="1">
        <v>0.66600000000000004</v>
      </c>
      <c r="C348" s="1">
        <v>0.01</v>
      </c>
      <c r="D348" s="1">
        <v>0.1</v>
      </c>
      <c r="E348" s="1">
        <v>3.0999999999999999E-3</v>
      </c>
      <c r="F348" s="1" t="s">
        <v>20</v>
      </c>
      <c r="G348" s="1"/>
      <c r="H348" s="1">
        <v>0.25233730193065701</v>
      </c>
      <c r="I348" s="1">
        <v>0.40806131160897302</v>
      </c>
      <c r="J348" s="1">
        <v>0.59400979014628197</v>
      </c>
      <c r="K348" s="1">
        <v>0.80900743195120906</v>
      </c>
      <c r="L348" s="1">
        <v>1.04916150167334</v>
      </c>
      <c r="M348" s="1"/>
      <c r="N348" s="1">
        <v>0.25278253197464501</v>
      </c>
      <c r="O348" s="1">
        <v>0.408639768064741</v>
      </c>
      <c r="P348" s="1">
        <v>0.59445976727217698</v>
      </c>
      <c r="Q348" s="1">
        <v>0.80763506786841399</v>
      </c>
      <c r="R348" s="1">
        <v>1.02961323582318</v>
      </c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>
        <v>234.63499999999999</v>
      </c>
      <c r="B349" s="1">
        <v>0.66600000000000004</v>
      </c>
      <c r="C349" s="1">
        <v>0.1</v>
      </c>
      <c r="D349" s="1">
        <v>0.1</v>
      </c>
      <c r="E349" s="1">
        <v>0.01</v>
      </c>
      <c r="F349" s="1" t="s">
        <v>20</v>
      </c>
      <c r="G349" s="1"/>
      <c r="H349" s="1">
        <v>0.31451295624270798</v>
      </c>
      <c r="I349" s="1">
        <v>0.437626764085703</v>
      </c>
      <c r="J349" s="1">
        <v>0.60355895157718698</v>
      </c>
      <c r="K349" s="1">
        <v>0.81168807807481802</v>
      </c>
      <c r="L349" s="1">
        <v>1.0418861430505399</v>
      </c>
      <c r="M349" s="1"/>
      <c r="N349" s="1">
        <v>0.31524089592800297</v>
      </c>
      <c r="O349" s="1">
        <v>0.43084651886633202</v>
      </c>
      <c r="P349" s="1">
        <v>0.59500252925378105</v>
      </c>
      <c r="Q349" s="1">
        <v>0.80321210100090601</v>
      </c>
      <c r="R349" s="1">
        <v>1.02643028733969</v>
      </c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>
        <v>234.63499999999999</v>
      </c>
      <c r="B350" s="1">
        <v>0.66600000000000004</v>
      </c>
      <c r="C350" s="1">
        <v>1</v>
      </c>
      <c r="D350" s="1">
        <v>0.1</v>
      </c>
      <c r="E350" s="1">
        <v>0.01</v>
      </c>
      <c r="F350" s="1" t="s">
        <v>20</v>
      </c>
      <c r="G350" s="1"/>
      <c r="H350" s="1">
        <v>2.4269421085366298</v>
      </c>
      <c r="I350" s="1">
        <v>2.4997400423968901</v>
      </c>
      <c r="J350" s="1">
        <v>2.37775866800032</v>
      </c>
      <c r="K350" s="1">
        <v>2.5143807467200201</v>
      </c>
      <c r="L350" s="1">
        <v>2.54847307335594</v>
      </c>
      <c r="M350" s="1"/>
      <c r="N350" s="1">
        <v>2.4541670738191002</v>
      </c>
      <c r="O350" s="1">
        <v>2.4119779342110599</v>
      </c>
      <c r="P350" s="1">
        <v>2.3472666528749899</v>
      </c>
      <c r="Q350" s="1">
        <v>2.4898058621126</v>
      </c>
      <c r="R350" s="1">
        <v>2.50953269946636</v>
      </c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>
        <v>69.394999999999996</v>
      </c>
      <c r="B351" s="1">
        <v>1.081</v>
      </c>
      <c r="C351" s="1">
        <v>0.01</v>
      </c>
      <c r="D351" s="1">
        <v>0.5</v>
      </c>
      <c r="E351" s="1">
        <v>5.0000000000000001E-4</v>
      </c>
      <c r="F351" s="1" t="s">
        <v>20</v>
      </c>
      <c r="G351" s="1"/>
      <c r="H351" s="1">
        <v>0.83416458834405305</v>
      </c>
      <c r="I351" s="1">
        <v>1.37148597074856</v>
      </c>
      <c r="J351" s="1">
        <v>2.02074249971733</v>
      </c>
      <c r="K351" s="1">
        <v>2.7298498688539099</v>
      </c>
      <c r="L351" s="1">
        <v>3.4845301009212601</v>
      </c>
      <c r="M351" s="1"/>
      <c r="N351" s="1">
        <v>0.82553597171103499</v>
      </c>
      <c r="O351" s="1">
        <v>1.3684695307308901</v>
      </c>
      <c r="P351" s="1">
        <v>2.0154597991330001</v>
      </c>
      <c r="Q351" s="1">
        <v>2.72999038524615</v>
      </c>
      <c r="R351" s="1">
        <v>3.4930637936405802</v>
      </c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>
        <v>69.394999999999996</v>
      </c>
      <c r="B352" s="1">
        <v>1.081</v>
      </c>
      <c r="C352" s="1">
        <v>0.01</v>
      </c>
      <c r="D352" s="1">
        <v>0.5</v>
      </c>
      <c r="E352" s="1">
        <v>2.5000000000000001E-3</v>
      </c>
      <c r="F352" s="1" t="s">
        <v>20</v>
      </c>
      <c r="G352" s="1"/>
      <c r="H352" s="1">
        <v>0.82812014517368604</v>
      </c>
      <c r="I352" s="1">
        <v>1.3674798661808001</v>
      </c>
      <c r="J352" s="1">
        <v>2.0095355448774601</v>
      </c>
      <c r="K352" s="1">
        <v>2.7168896746317799</v>
      </c>
      <c r="L352" s="1">
        <v>3.5322981632068902</v>
      </c>
      <c r="M352" s="1"/>
      <c r="N352" s="1">
        <v>0.82780084524778896</v>
      </c>
      <c r="O352" s="1">
        <v>1.3832418356154801</v>
      </c>
      <c r="P352" s="1">
        <v>2.00283001542364</v>
      </c>
      <c r="Q352" s="1">
        <v>2.71609607105992</v>
      </c>
      <c r="R352" s="1">
        <v>3.4948701484495901</v>
      </c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>
        <v>69.394999999999996</v>
      </c>
      <c r="B353" s="1">
        <v>1.081</v>
      </c>
      <c r="C353" s="1">
        <v>0.01</v>
      </c>
      <c r="D353" s="1">
        <v>0.5</v>
      </c>
      <c r="E353" s="1">
        <v>5.0000000000000001E-3</v>
      </c>
      <c r="F353" s="1" t="s">
        <v>20</v>
      </c>
      <c r="G353" s="1"/>
      <c r="H353" s="1">
        <v>0.83392507663860904</v>
      </c>
      <c r="I353" s="1">
        <v>1.36219571612256</v>
      </c>
      <c r="J353" s="1">
        <v>2.0078085996621899</v>
      </c>
      <c r="K353" s="1">
        <v>2.7028795121611799</v>
      </c>
      <c r="L353" s="1">
        <v>3.5489106884622998</v>
      </c>
      <c r="M353" s="1"/>
      <c r="N353" s="1">
        <v>0.82709277973666695</v>
      </c>
      <c r="O353" s="1">
        <v>1.3730777111496699</v>
      </c>
      <c r="P353" s="1">
        <v>2.0139024277454398</v>
      </c>
      <c r="Q353" s="1">
        <v>2.7232758489713502</v>
      </c>
      <c r="R353" s="1">
        <v>3.49079237802236</v>
      </c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>
        <v>69.394999999999996</v>
      </c>
      <c r="B354" s="1">
        <v>1.081</v>
      </c>
      <c r="C354" s="1">
        <v>0.01</v>
      </c>
      <c r="D354" s="1">
        <v>0.5</v>
      </c>
      <c r="E354" s="1">
        <v>7.4999999999999997E-3</v>
      </c>
      <c r="F354" s="1" t="s">
        <v>20</v>
      </c>
      <c r="G354" s="1"/>
      <c r="H354" s="1">
        <v>0.83848311141095899</v>
      </c>
      <c r="I354" s="1">
        <v>1.3777236066323899</v>
      </c>
      <c r="J354" s="1">
        <v>2.0045605866952898</v>
      </c>
      <c r="K354" s="1">
        <v>2.7191701948860501</v>
      </c>
      <c r="L354" s="1">
        <v>3.5106133955221499</v>
      </c>
      <c r="M354" s="1"/>
      <c r="N354" s="1">
        <v>0.83197885349853296</v>
      </c>
      <c r="O354" s="1">
        <v>1.3756371284917901</v>
      </c>
      <c r="P354" s="1">
        <v>2.0057770710213698</v>
      </c>
      <c r="Q354" s="1">
        <v>2.7175892092863498</v>
      </c>
      <c r="R354" s="1">
        <v>3.4932338511186001</v>
      </c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>
        <v>69.394999999999996</v>
      </c>
      <c r="B355" s="1">
        <v>1.081</v>
      </c>
      <c r="C355" s="1">
        <v>0.01</v>
      </c>
      <c r="D355" s="1">
        <v>0.5</v>
      </c>
      <c r="E355" s="1">
        <v>0.01</v>
      </c>
      <c r="F355" s="1" t="s">
        <v>20</v>
      </c>
      <c r="G355" s="1"/>
      <c r="H355" s="1">
        <v>0.83333794797564298</v>
      </c>
      <c r="I355" s="1">
        <v>1.3739938520736801</v>
      </c>
      <c r="J355" s="1">
        <v>2.02444932778437</v>
      </c>
      <c r="K355" s="1">
        <v>2.72109189603011</v>
      </c>
      <c r="L355" s="1">
        <v>3.5028760231240099</v>
      </c>
      <c r="M355" s="1"/>
      <c r="N355" s="1">
        <v>0.83220910376595203</v>
      </c>
      <c r="O355" s="1">
        <v>1.3671993795441399</v>
      </c>
      <c r="P355" s="1">
        <v>1.99756814585237</v>
      </c>
      <c r="Q355" s="1">
        <v>2.7317702573724998</v>
      </c>
      <c r="R355" s="1">
        <v>3.5029753296613801</v>
      </c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>
        <v>69.394999999999996</v>
      </c>
      <c r="B356" s="1">
        <v>1.081</v>
      </c>
      <c r="C356" s="1">
        <v>0.01</v>
      </c>
      <c r="D356" s="1">
        <v>0.5</v>
      </c>
      <c r="E356" s="1">
        <v>1.4999999999999999E-2</v>
      </c>
      <c r="F356" s="1" t="s">
        <v>20</v>
      </c>
      <c r="G356" s="1"/>
      <c r="H356" s="1">
        <v>0.83666056031768798</v>
      </c>
      <c r="I356" s="1">
        <v>1.3859510725968001</v>
      </c>
      <c r="J356" s="1">
        <v>2.0248014132437402</v>
      </c>
      <c r="K356" s="1">
        <v>2.73486423437756</v>
      </c>
      <c r="L356" s="1">
        <v>3.5325257388516098</v>
      </c>
      <c r="M356" s="1"/>
      <c r="N356" s="1">
        <v>0.83378222840667005</v>
      </c>
      <c r="O356" s="1">
        <v>1.3776147470554101</v>
      </c>
      <c r="P356" s="1">
        <v>2.0089553391537698</v>
      </c>
      <c r="Q356" s="1">
        <v>2.7022530625723098</v>
      </c>
      <c r="R356" s="1">
        <v>3.51824805913036</v>
      </c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>
        <v>69.394999999999996</v>
      </c>
      <c r="B357" s="1">
        <v>1.081</v>
      </c>
      <c r="C357" s="1">
        <v>0.01</v>
      </c>
      <c r="D357" s="1">
        <v>0.5</v>
      </c>
      <c r="E357" s="1">
        <v>1.55E-2</v>
      </c>
      <c r="F357" s="1" t="s">
        <v>20</v>
      </c>
      <c r="G357" s="1"/>
      <c r="H357" s="1">
        <v>0.84166010001158098</v>
      </c>
      <c r="I357" s="1">
        <v>1.38208846737062</v>
      </c>
      <c r="J357" s="1">
        <v>2.0155049824716702</v>
      </c>
      <c r="K357" s="1">
        <v>2.7133336878210899</v>
      </c>
      <c r="L357" s="1">
        <v>3.4997016050516501</v>
      </c>
      <c r="M357" s="1"/>
      <c r="N357" s="1">
        <v>0.83846801920623304</v>
      </c>
      <c r="O357" s="1">
        <v>1.3858155196178199</v>
      </c>
      <c r="P357" s="1">
        <v>1.99603855619749</v>
      </c>
      <c r="Q357" s="1">
        <v>2.7257603028165498</v>
      </c>
      <c r="R357" s="1">
        <v>3.51412819987479</v>
      </c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>
        <v>98.736000000000004</v>
      </c>
      <c r="B358" s="1">
        <v>1.3109999999999999</v>
      </c>
      <c r="C358" s="1">
        <v>0.01</v>
      </c>
      <c r="D358" s="1">
        <v>0.5</v>
      </c>
      <c r="E358" s="1">
        <v>5.0000000000000001E-4</v>
      </c>
      <c r="F358" s="1" t="s">
        <v>20</v>
      </c>
      <c r="G358" s="1"/>
      <c r="H358" s="1">
        <v>0.62453694772500901</v>
      </c>
      <c r="I358" s="1">
        <v>1.00293040160889</v>
      </c>
      <c r="J358" s="1">
        <v>1.4669052884752001</v>
      </c>
      <c r="K358" s="1">
        <v>1.97390605160224</v>
      </c>
      <c r="L358" s="1">
        <v>2.54082417368793</v>
      </c>
      <c r="M358" s="1"/>
      <c r="N358" s="1">
        <v>0.62036052576082201</v>
      </c>
      <c r="O358" s="1">
        <v>1.0040599312546299</v>
      </c>
      <c r="P358" s="1">
        <v>1.4603943569826501</v>
      </c>
      <c r="Q358" s="1">
        <v>1.95538186326772</v>
      </c>
      <c r="R358" s="1">
        <v>2.55196502680483</v>
      </c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>
        <v>98.736000000000004</v>
      </c>
      <c r="B359" s="1">
        <v>1.3109999999999999</v>
      </c>
      <c r="C359" s="1">
        <v>0.01</v>
      </c>
      <c r="D359" s="1">
        <v>0.5</v>
      </c>
      <c r="E359" s="1">
        <v>2.5000000000000001E-3</v>
      </c>
      <c r="F359" s="1" t="s">
        <v>20</v>
      </c>
      <c r="G359" s="1"/>
      <c r="H359" s="1">
        <v>0.62404562096891902</v>
      </c>
      <c r="I359" s="1">
        <v>1.00713687880298</v>
      </c>
      <c r="J359" s="1">
        <v>1.4857142076390699</v>
      </c>
      <c r="K359" s="1">
        <v>1.9694850838564799</v>
      </c>
      <c r="L359" s="1">
        <v>2.4930182624403199</v>
      </c>
      <c r="M359" s="1"/>
      <c r="N359" s="1">
        <v>0.62568420201635999</v>
      </c>
      <c r="O359" s="1">
        <v>1.0010993700068</v>
      </c>
      <c r="P359" s="1">
        <v>1.4699874050027499</v>
      </c>
      <c r="Q359" s="1">
        <v>1.9820572124964699</v>
      </c>
      <c r="R359" s="1">
        <v>2.5726020360103399</v>
      </c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>
        <v>98.736000000000004</v>
      </c>
      <c r="B360" s="1">
        <v>1.3109999999999999</v>
      </c>
      <c r="C360" s="1">
        <v>0.01</v>
      </c>
      <c r="D360" s="1">
        <v>0.5</v>
      </c>
      <c r="E360" s="1">
        <v>5.0000000000000001E-3</v>
      </c>
      <c r="F360" s="1" t="s">
        <v>20</v>
      </c>
      <c r="G360" s="1"/>
      <c r="H360" s="1">
        <v>0.62326880931812501</v>
      </c>
      <c r="I360" s="1">
        <v>1.00358666609634</v>
      </c>
      <c r="J360" s="1">
        <v>1.4562067085663299</v>
      </c>
      <c r="K360" s="1">
        <v>1.9724019795460199</v>
      </c>
      <c r="L360" s="1">
        <v>2.5269422468916898</v>
      </c>
      <c r="M360" s="1"/>
      <c r="N360" s="1">
        <v>0.627045496465515</v>
      </c>
      <c r="O360" s="1">
        <v>1.00945815107333</v>
      </c>
      <c r="P360" s="1">
        <v>1.4594657333627701</v>
      </c>
      <c r="Q360" s="1">
        <v>1.96968268450351</v>
      </c>
      <c r="R360" s="1">
        <v>2.5281228092400201</v>
      </c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>
        <v>98.736000000000004</v>
      </c>
      <c r="B361" s="1">
        <v>1.3109999999999999</v>
      </c>
      <c r="C361" s="1">
        <v>0.01</v>
      </c>
      <c r="D361" s="1">
        <v>0.5</v>
      </c>
      <c r="E361" s="1">
        <v>7.4999999999999997E-3</v>
      </c>
      <c r="F361" s="1" t="s">
        <v>20</v>
      </c>
      <c r="G361" s="1"/>
      <c r="H361" s="1">
        <v>0.62198194185900801</v>
      </c>
      <c r="I361" s="1">
        <v>1.00584828816075</v>
      </c>
      <c r="J361" s="1">
        <v>1.4581033756828901</v>
      </c>
      <c r="K361" s="1">
        <v>1.9647071782421199</v>
      </c>
      <c r="L361" s="1">
        <v>2.5235685296208898</v>
      </c>
      <c r="M361" s="1"/>
      <c r="N361" s="1">
        <v>0.62286476008436098</v>
      </c>
      <c r="O361" s="1">
        <v>1.0200095002837899</v>
      </c>
      <c r="P361" s="1">
        <v>1.4732416378248001</v>
      </c>
      <c r="Q361" s="1">
        <v>1.96450884767235</v>
      </c>
      <c r="R361" s="1">
        <v>2.4976359202585598</v>
      </c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>
        <v>98.736000000000004</v>
      </c>
      <c r="B362" s="1">
        <v>1.3109999999999999</v>
      </c>
      <c r="C362" s="1">
        <v>0.01</v>
      </c>
      <c r="D362" s="1">
        <v>0.5</v>
      </c>
      <c r="E362" s="1">
        <v>0.01</v>
      </c>
      <c r="F362" s="1" t="s">
        <v>20</v>
      </c>
      <c r="G362" s="1"/>
      <c r="H362" s="1">
        <v>0.62190641361117804</v>
      </c>
      <c r="I362" s="1">
        <v>1.0029555609931899</v>
      </c>
      <c r="J362" s="1">
        <v>1.4621924658269001</v>
      </c>
      <c r="K362" s="1">
        <v>1.9482429555399301</v>
      </c>
      <c r="L362" s="1">
        <v>2.5272151011573301</v>
      </c>
      <c r="M362" s="1"/>
      <c r="N362" s="1">
        <v>0.62620325207112704</v>
      </c>
      <c r="O362" s="1">
        <v>1.01774595961003</v>
      </c>
      <c r="P362" s="1">
        <v>1.4666993953716101</v>
      </c>
      <c r="Q362" s="1">
        <v>1.9599651689548601</v>
      </c>
      <c r="R362" s="1">
        <v>2.5500794628507801</v>
      </c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>
        <v>98.736000000000004</v>
      </c>
      <c r="B363" s="1">
        <v>1.3109999999999999</v>
      </c>
      <c r="C363" s="1">
        <v>0.01</v>
      </c>
      <c r="D363" s="1">
        <v>0.5</v>
      </c>
      <c r="E363" s="1">
        <v>1.4999999999999999E-2</v>
      </c>
      <c r="F363" s="1" t="s">
        <v>20</v>
      </c>
      <c r="G363" s="1"/>
      <c r="H363" s="1">
        <v>0.63131182326699198</v>
      </c>
      <c r="I363" s="1">
        <v>1.0087576478215901</v>
      </c>
      <c r="J363" s="1">
        <v>1.46630758052619</v>
      </c>
      <c r="K363" s="1">
        <v>1.9789740629952</v>
      </c>
      <c r="L363" s="1">
        <v>2.5212301086367699</v>
      </c>
      <c r="M363" s="1"/>
      <c r="N363" s="1">
        <v>0.62956509793430004</v>
      </c>
      <c r="O363" s="1">
        <v>1.0138105244678199</v>
      </c>
      <c r="P363" s="1">
        <v>1.4753446066025599</v>
      </c>
      <c r="Q363" s="1">
        <v>1.9775211227054099</v>
      </c>
      <c r="R363" s="1">
        <v>2.5243774181092098</v>
      </c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>
        <v>98.736000000000004</v>
      </c>
      <c r="B364" s="1">
        <v>1.3109999999999999</v>
      </c>
      <c r="C364" s="1">
        <v>0.01</v>
      </c>
      <c r="D364" s="1">
        <v>0.5</v>
      </c>
      <c r="E364" s="1">
        <v>1.55E-2</v>
      </c>
      <c r="F364" s="1" t="s">
        <v>20</v>
      </c>
      <c r="G364" s="1"/>
      <c r="H364" s="1">
        <v>0.63003454959290195</v>
      </c>
      <c r="I364" s="1">
        <v>1.0151051855040401</v>
      </c>
      <c r="J364" s="1">
        <v>1.4710982688508201</v>
      </c>
      <c r="K364" s="1">
        <v>1.9770821209477401</v>
      </c>
      <c r="L364" s="1">
        <v>2.5559262828847</v>
      </c>
      <c r="M364" s="1"/>
      <c r="N364" s="1">
        <v>0.63305049961916304</v>
      </c>
      <c r="O364" s="1">
        <v>1.01711305973606</v>
      </c>
      <c r="P364" s="1">
        <v>1.45981085791606</v>
      </c>
      <c r="Q364" s="1">
        <v>1.9656886411835099</v>
      </c>
      <c r="R364" s="1">
        <v>2.5009549029218801</v>
      </c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>
        <v>127.977</v>
      </c>
      <c r="B365" s="1">
        <v>1.3819999999999999</v>
      </c>
      <c r="C365" s="1">
        <v>0.01</v>
      </c>
      <c r="D365" s="1">
        <v>0.5</v>
      </c>
      <c r="E365" s="1">
        <v>5.0000000000000001E-4</v>
      </c>
      <c r="F365" s="1" t="s">
        <v>20</v>
      </c>
      <c r="G365" s="1"/>
      <c r="H365" s="1">
        <v>0.516171760114434</v>
      </c>
      <c r="I365" s="1">
        <v>0.82339217059395198</v>
      </c>
      <c r="J365" s="1">
        <v>1.17782244521463</v>
      </c>
      <c r="K365" s="1">
        <v>1.58783426153707</v>
      </c>
      <c r="L365" s="1">
        <v>2.01483444680844</v>
      </c>
      <c r="M365" s="1"/>
      <c r="N365" s="1">
        <v>0.51624890274210999</v>
      </c>
      <c r="O365" s="1">
        <v>0.83612243155554899</v>
      </c>
      <c r="P365" s="1">
        <v>1.18589601414289</v>
      </c>
      <c r="Q365" s="1">
        <v>1.58225249800465</v>
      </c>
      <c r="R365" s="1">
        <v>2.0175244060318001</v>
      </c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>
        <v>127.977</v>
      </c>
      <c r="B366" s="1">
        <v>1.3819999999999999</v>
      </c>
      <c r="C366" s="1">
        <v>0.01</v>
      </c>
      <c r="D366" s="1">
        <v>0.5</v>
      </c>
      <c r="E366" s="1">
        <v>2.5000000000000001E-3</v>
      </c>
      <c r="F366" s="1" t="s">
        <v>20</v>
      </c>
      <c r="G366" s="1"/>
      <c r="H366" s="1">
        <v>0.52050129538070999</v>
      </c>
      <c r="I366" s="1">
        <v>0.82800576088257005</v>
      </c>
      <c r="J366" s="1">
        <v>1.18114105781594</v>
      </c>
      <c r="K366" s="1">
        <v>1.57961000584165</v>
      </c>
      <c r="L366" s="1">
        <v>2.0569442872190402</v>
      </c>
      <c r="M366" s="1"/>
      <c r="N366" s="1">
        <v>0.51659817982408796</v>
      </c>
      <c r="O366" s="1">
        <v>0.82832152259195602</v>
      </c>
      <c r="P366" s="1">
        <v>1.1815545706624599</v>
      </c>
      <c r="Q366" s="1">
        <v>1.57913298115454</v>
      </c>
      <c r="R366" s="1">
        <v>2.04306282203172</v>
      </c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>
        <v>127.977</v>
      </c>
      <c r="B367" s="1">
        <v>1.3819999999999999</v>
      </c>
      <c r="C367" s="1">
        <v>0.01</v>
      </c>
      <c r="D367" s="1">
        <v>0.5</v>
      </c>
      <c r="E367" s="1">
        <v>5.0000000000000001E-3</v>
      </c>
      <c r="F367" s="1" t="s">
        <v>20</v>
      </c>
      <c r="G367" s="1"/>
      <c r="H367" s="1">
        <v>0.517940873476335</v>
      </c>
      <c r="I367" s="1">
        <v>0.82099719894450796</v>
      </c>
      <c r="J367" s="1">
        <v>1.1870689027119199</v>
      </c>
      <c r="K367" s="1">
        <v>1.5825338490482901</v>
      </c>
      <c r="L367" s="1">
        <v>2.0148175567576501</v>
      </c>
      <c r="M367" s="1"/>
      <c r="N367" s="1">
        <v>0.520104434096747</v>
      </c>
      <c r="O367" s="1">
        <v>0.82463830944805805</v>
      </c>
      <c r="P367" s="1">
        <v>1.18095754146836</v>
      </c>
      <c r="Q367" s="1">
        <v>1.57709713431169</v>
      </c>
      <c r="R367" s="1">
        <v>2.0016471801806399</v>
      </c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>
        <v>127.977</v>
      </c>
      <c r="B368" s="1">
        <v>1.3819999999999999</v>
      </c>
      <c r="C368" s="1">
        <v>0.01</v>
      </c>
      <c r="D368" s="1">
        <v>0.5</v>
      </c>
      <c r="E368" s="1">
        <v>7.4999999999999997E-3</v>
      </c>
      <c r="F368" s="1" t="s">
        <v>20</v>
      </c>
      <c r="G368" s="1"/>
      <c r="H368" s="1">
        <v>0.52287211853619697</v>
      </c>
      <c r="I368" s="1">
        <v>0.84083027685816303</v>
      </c>
      <c r="J368" s="1">
        <v>1.1808032988377</v>
      </c>
      <c r="K368" s="1">
        <v>1.5847418578857699</v>
      </c>
      <c r="L368" s="1">
        <v>2.02433202647638</v>
      </c>
      <c r="M368" s="1"/>
      <c r="N368" s="1">
        <v>0.51874506062530101</v>
      </c>
      <c r="O368" s="1">
        <v>0.83709949463688105</v>
      </c>
      <c r="P368" s="1">
        <v>1.18919912193305</v>
      </c>
      <c r="Q368" s="1">
        <v>1.58554731726876</v>
      </c>
      <c r="R368" s="1">
        <v>2.0084607892189399</v>
      </c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>
        <v>127.977</v>
      </c>
      <c r="B369" s="1">
        <v>1.3819999999999999</v>
      </c>
      <c r="C369" s="1">
        <v>0.01</v>
      </c>
      <c r="D369" s="1">
        <v>0.5</v>
      </c>
      <c r="E369" s="1">
        <v>0.01</v>
      </c>
      <c r="F369" s="1" t="s">
        <v>20</v>
      </c>
      <c r="G369" s="1"/>
      <c r="H369" s="1">
        <v>0.52307375366563702</v>
      </c>
      <c r="I369" s="1">
        <v>0.82712701229964702</v>
      </c>
      <c r="J369" s="1">
        <v>1.19367539258899</v>
      </c>
      <c r="K369" s="1">
        <v>1.58371410585656</v>
      </c>
      <c r="L369" s="1">
        <v>2.0237744451167599</v>
      </c>
      <c r="M369" s="1"/>
      <c r="N369" s="1">
        <v>0.51757456082884001</v>
      </c>
      <c r="O369" s="1">
        <v>0.828470428161725</v>
      </c>
      <c r="P369" s="1">
        <v>1.1895493303487601</v>
      </c>
      <c r="Q369" s="1">
        <v>1.5841014157689699</v>
      </c>
      <c r="R369" s="1">
        <v>2.0414774125955901</v>
      </c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>
        <v>127.977</v>
      </c>
      <c r="B370" s="1">
        <v>1.3819999999999999</v>
      </c>
      <c r="C370" s="1">
        <v>0.01</v>
      </c>
      <c r="D370" s="1">
        <v>0.5</v>
      </c>
      <c r="E370" s="1">
        <v>1.4999999999999999E-2</v>
      </c>
      <c r="F370" s="1" t="s">
        <v>20</v>
      </c>
      <c r="G370" s="1"/>
      <c r="H370" s="1">
        <v>0.52883306397384999</v>
      </c>
      <c r="I370" s="1">
        <v>0.84469665502510105</v>
      </c>
      <c r="J370" s="1">
        <v>1.1988679772152699</v>
      </c>
      <c r="K370" s="1">
        <v>1.5793519062399901</v>
      </c>
      <c r="L370" s="1">
        <v>2.0325458174031001</v>
      </c>
      <c r="M370" s="1"/>
      <c r="N370" s="1">
        <v>0.529655743514716</v>
      </c>
      <c r="O370" s="1">
        <v>0.83367805969744002</v>
      </c>
      <c r="P370" s="1">
        <v>1.1931986075811101</v>
      </c>
      <c r="Q370" s="1">
        <v>1.5928883337041599</v>
      </c>
      <c r="R370" s="1">
        <v>2.02436626675241</v>
      </c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>
        <v>127.977</v>
      </c>
      <c r="B371" s="1">
        <v>1.3819999999999999</v>
      </c>
      <c r="C371" s="1">
        <v>0.01</v>
      </c>
      <c r="D371" s="1">
        <v>0.5</v>
      </c>
      <c r="E371" s="1">
        <v>1.55E-2</v>
      </c>
      <c r="F371" s="1" t="s">
        <v>20</v>
      </c>
      <c r="G371" s="1"/>
      <c r="H371" s="1">
        <v>0.53182142572355395</v>
      </c>
      <c r="I371" s="1">
        <v>0.84663902064104601</v>
      </c>
      <c r="J371" s="1">
        <v>1.2082514369648201</v>
      </c>
      <c r="K371" s="1">
        <v>1.5917457095435501</v>
      </c>
      <c r="L371" s="1">
        <v>2.0079523011084301</v>
      </c>
      <c r="M371" s="1"/>
      <c r="N371" s="1">
        <v>0.533558083803924</v>
      </c>
      <c r="O371" s="1">
        <v>0.84085692817382496</v>
      </c>
      <c r="P371" s="1">
        <v>1.20001048551061</v>
      </c>
      <c r="Q371" s="1">
        <v>1.61351019918477</v>
      </c>
      <c r="R371" s="1">
        <v>2.01243283963746</v>
      </c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>
        <v>157.14099999999999</v>
      </c>
      <c r="B372" s="1">
        <v>1.335</v>
      </c>
      <c r="C372" s="1">
        <v>0.01</v>
      </c>
      <c r="D372" s="1">
        <v>0.5</v>
      </c>
      <c r="E372" s="1">
        <v>5.0000000000000001E-4</v>
      </c>
      <c r="F372" s="1" t="s">
        <v>20</v>
      </c>
      <c r="G372" s="1"/>
      <c r="H372" s="1">
        <v>0.460467588028529</v>
      </c>
      <c r="I372" s="1">
        <v>0.72400552735953605</v>
      </c>
      <c r="J372" s="1">
        <v>1.02203739245716</v>
      </c>
      <c r="K372" s="1">
        <v>1.35260134039847</v>
      </c>
      <c r="L372" s="1">
        <v>1.73177734717969</v>
      </c>
      <c r="M372" s="1"/>
      <c r="N372" s="1">
        <v>0.45793128054079701</v>
      </c>
      <c r="O372" s="1">
        <v>0.72016013499406994</v>
      </c>
      <c r="P372" s="1">
        <v>1.0162157108308101</v>
      </c>
      <c r="Q372" s="1">
        <v>1.3590141672082701</v>
      </c>
      <c r="R372" s="1">
        <v>1.73618612025853</v>
      </c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>
        <v>157.14099999999999</v>
      </c>
      <c r="B373" s="1">
        <v>1.335</v>
      </c>
      <c r="C373" s="1">
        <v>0.01</v>
      </c>
      <c r="D373" s="1">
        <v>0.5</v>
      </c>
      <c r="E373" s="1">
        <v>2.5000000000000001E-3</v>
      </c>
      <c r="F373" s="1" t="s">
        <v>20</v>
      </c>
      <c r="G373" s="1"/>
      <c r="H373" s="1">
        <v>0.45810809799436503</v>
      </c>
      <c r="I373" s="1">
        <v>0.72509158349396297</v>
      </c>
      <c r="J373" s="1">
        <v>1.0202519536652499</v>
      </c>
      <c r="K373" s="1">
        <v>1.35631501355745</v>
      </c>
      <c r="L373" s="1">
        <v>1.7166694319284099</v>
      </c>
      <c r="M373" s="1"/>
      <c r="N373" s="1">
        <v>0.45776077692780798</v>
      </c>
      <c r="O373" s="1">
        <v>0.71717375786223403</v>
      </c>
      <c r="P373" s="1">
        <v>1.01382713592101</v>
      </c>
      <c r="Q373" s="1">
        <v>1.3533452967722399</v>
      </c>
      <c r="R373" s="1">
        <v>1.73190284086909</v>
      </c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>
        <v>157.14099999999999</v>
      </c>
      <c r="B374" s="1">
        <v>1.335</v>
      </c>
      <c r="C374" s="1">
        <v>0.01</v>
      </c>
      <c r="D374" s="1">
        <v>0.5</v>
      </c>
      <c r="E374" s="1">
        <v>5.0000000000000001E-3</v>
      </c>
      <c r="F374" s="1" t="s">
        <v>20</v>
      </c>
      <c r="G374" s="1"/>
      <c r="H374" s="1">
        <v>0.45846140159923798</v>
      </c>
      <c r="I374" s="1">
        <v>0.72210176456599096</v>
      </c>
      <c r="J374" s="1">
        <v>1.0164961694196699</v>
      </c>
      <c r="K374" s="1">
        <v>1.34052458338795</v>
      </c>
      <c r="L374" s="1">
        <v>1.71442900646894</v>
      </c>
      <c r="M374" s="1"/>
      <c r="N374" s="1">
        <v>0.45956599742101001</v>
      </c>
      <c r="O374" s="1">
        <v>0.73200262961937501</v>
      </c>
      <c r="P374" s="1">
        <v>1.01926448250744</v>
      </c>
      <c r="Q374" s="1">
        <v>1.36579755961334</v>
      </c>
      <c r="R374" s="1">
        <v>1.7030910506666299</v>
      </c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>
        <v>157.14099999999999</v>
      </c>
      <c r="B375" s="1">
        <v>1.335</v>
      </c>
      <c r="C375" s="1">
        <v>0.01</v>
      </c>
      <c r="D375" s="1">
        <v>0.5</v>
      </c>
      <c r="E375" s="1">
        <v>7.4999999999999997E-3</v>
      </c>
      <c r="F375" s="1" t="s">
        <v>20</v>
      </c>
      <c r="G375" s="1"/>
      <c r="H375" s="1">
        <v>0.45926141222057598</v>
      </c>
      <c r="I375" s="1">
        <v>0.72438431915075696</v>
      </c>
      <c r="J375" s="1">
        <v>1.0291401158907001</v>
      </c>
      <c r="K375" s="1">
        <v>1.34447771845116</v>
      </c>
      <c r="L375" s="1">
        <v>1.7409275630013401</v>
      </c>
      <c r="M375" s="1"/>
      <c r="N375" s="1">
        <v>0.46268630547744399</v>
      </c>
      <c r="O375" s="1">
        <v>0.722390316720804</v>
      </c>
      <c r="P375" s="1">
        <v>1.02207958582669</v>
      </c>
      <c r="Q375" s="1">
        <v>1.36424198002819</v>
      </c>
      <c r="R375" s="1">
        <v>1.7255004015875199</v>
      </c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>
        <v>157.14099999999999</v>
      </c>
      <c r="B376" s="1">
        <v>1.335</v>
      </c>
      <c r="C376" s="1">
        <v>0.01</v>
      </c>
      <c r="D376" s="1">
        <v>0.5</v>
      </c>
      <c r="E376" s="1">
        <v>0.01</v>
      </c>
      <c r="F376" s="1" t="s">
        <v>20</v>
      </c>
      <c r="G376" s="1"/>
      <c r="H376" s="1">
        <v>0.46157111333166601</v>
      </c>
      <c r="I376" s="1">
        <v>0.73040227725676998</v>
      </c>
      <c r="J376" s="1">
        <v>1.0196645890467699</v>
      </c>
      <c r="K376" s="1">
        <v>1.35700913475269</v>
      </c>
      <c r="L376" s="1">
        <v>1.71060924170784</v>
      </c>
      <c r="M376" s="1"/>
      <c r="N376" s="1">
        <v>0.46382154462125103</v>
      </c>
      <c r="O376" s="1">
        <v>0.72026208967097405</v>
      </c>
      <c r="P376" s="1">
        <v>1.02295259264368</v>
      </c>
      <c r="Q376" s="1">
        <v>1.36601751410353</v>
      </c>
      <c r="R376" s="1">
        <v>1.7419031255040101</v>
      </c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>
        <v>157.14099999999999</v>
      </c>
      <c r="B377" s="1">
        <v>1.335</v>
      </c>
      <c r="C377" s="1">
        <v>0.01</v>
      </c>
      <c r="D377" s="1">
        <v>0.5</v>
      </c>
      <c r="E377" s="1">
        <v>1.4999999999999999E-2</v>
      </c>
      <c r="F377" s="1" t="s">
        <v>20</v>
      </c>
      <c r="G377" s="1"/>
      <c r="H377" s="1">
        <v>0.47314953889932099</v>
      </c>
      <c r="I377" s="1">
        <v>0.73128465163719003</v>
      </c>
      <c r="J377" s="1">
        <v>1.02480929291568</v>
      </c>
      <c r="K377" s="1">
        <v>1.3706197308099</v>
      </c>
      <c r="L377" s="1">
        <v>1.7164972052115499</v>
      </c>
      <c r="M377" s="1"/>
      <c r="N377" s="1">
        <v>0.470673959905751</v>
      </c>
      <c r="O377" s="1">
        <v>0.72800786493277103</v>
      </c>
      <c r="P377" s="1">
        <v>1.0329547548196401</v>
      </c>
      <c r="Q377" s="1">
        <v>1.3561374277018501</v>
      </c>
      <c r="R377" s="1">
        <v>1.7382412940294001</v>
      </c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>
        <v>157.14099999999999</v>
      </c>
      <c r="B378" s="1">
        <v>1.335</v>
      </c>
      <c r="C378" s="1">
        <v>0.01</v>
      </c>
      <c r="D378" s="1">
        <v>0.5</v>
      </c>
      <c r="E378" s="1">
        <v>1.55E-2</v>
      </c>
      <c r="F378" s="1" t="s">
        <v>20</v>
      </c>
      <c r="G378" s="1"/>
      <c r="H378" s="1">
        <v>0.480712590760147</v>
      </c>
      <c r="I378" s="1">
        <v>0.73068422515033005</v>
      </c>
      <c r="J378" s="1">
        <v>1.0434489013142301</v>
      </c>
      <c r="K378" s="1">
        <v>1.36400235935963</v>
      </c>
      <c r="L378" s="1">
        <v>1.72831000488966</v>
      </c>
      <c r="M378" s="1"/>
      <c r="N378" s="1">
        <v>0.47264527353993002</v>
      </c>
      <c r="O378" s="1">
        <v>0.736512621567322</v>
      </c>
      <c r="P378" s="1">
        <v>1.0333383413322099</v>
      </c>
      <c r="Q378" s="1">
        <v>1.37444095956756</v>
      </c>
      <c r="R378" s="1">
        <v>1.72971051767565</v>
      </c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>
        <v>195.93199999999999</v>
      </c>
      <c r="B379" s="1">
        <v>1.1060000000000001</v>
      </c>
      <c r="C379" s="1">
        <v>0.01</v>
      </c>
      <c r="D379" s="1">
        <v>0.5</v>
      </c>
      <c r="E379" s="1">
        <v>5.0000000000000001E-4</v>
      </c>
      <c r="F379" s="1" t="s">
        <v>20</v>
      </c>
      <c r="G379" s="1"/>
      <c r="H379" s="1">
        <v>0.41127030142649301</v>
      </c>
      <c r="I379" s="1">
        <v>0.63688332316074503</v>
      </c>
      <c r="J379" s="1">
        <v>0.899606603771818</v>
      </c>
      <c r="K379" s="1">
        <v>1.1520851893738999</v>
      </c>
      <c r="L379" s="1">
        <v>1.49760732768662</v>
      </c>
      <c r="M379" s="1"/>
      <c r="N379" s="1">
        <v>0.411841383788011</v>
      </c>
      <c r="O379" s="1">
        <v>0.63781923857655198</v>
      </c>
      <c r="P379" s="1">
        <v>0.88968692270870697</v>
      </c>
      <c r="Q379" s="1">
        <v>1.16800242947972</v>
      </c>
      <c r="R379" s="1">
        <v>1.49287660177079</v>
      </c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>
        <v>195.93199999999999</v>
      </c>
      <c r="B380" s="1">
        <v>1.1060000000000001</v>
      </c>
      <c r="C380" s="1">
        <v>0.01</v>
      </c>
      <c r="D380" s="1">
        <v>0.5</v>
      </c>
      <c r="E380" s="1">
        <v>2.5000000000000001E-3</v>
      </c>
      <c r="F380" s="1" t="s">
        <v>20</v>
      </c>
      <c r="G380" s="1"/>
      <c r="H380" s="1">
        <v>0.41046713924033301</v>
      </c>
      <c r="I380" s="1">
        <v>0.63572294614964198</v>
      </c>
      <c r="J380" s="1">
        <v>0.88229265034697302</v>
      </c>
      <c r="K380" s="1">
        <v>1.15751069194448</v>
      </c>
      <c r="L380" s="1">
        <v>1.48140026937764</v>
      </c>
      <c r="M380" s="1"/>
      <c r="N380" s="1">
        <v>0.412313944715681</v>
      </c>
      <c r="O380" s="1">
        <v>0.63463005685124596</v>
      </c>
      <c r="P380" s="1">
        <v>0.88050077476520505</v>
      </c>
      <c r="Q380" s="1">
        <v>1.1550044360478899</v>
      </c>
      <c r="R380" s="1">
        <v>1.47905937677056</v>
      </c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>
        <v>195.93199999999999</v>
      </c>
      <c r="B381" s="1">
        <v>1.1060000000000001</v>
      </c>
      <c r="C381" s="1">
        <v>0.01</v>
      </c>
      <c r="D381" s="1">
        <v>0.5</v>
      </c>
      <c r="E381" s="1">
        <v>5.0000000000000001E-3</v>
      </c>
      <c r="F381" s="1" t="s">
        <v>20</v>
      </c>
      <c r="G381" s="1"/>
      <c r="H381" s="1">
        <v>0.411954258534379</v>
      </c>
      <c r="I381" s="1">
        <v>0.63607717180186896</v>
      </c>
      <c r="J381" s="1">
        <v>0.88319132426819602</v>
      </c>
      <c r="K381" s="1">
        <v>1.1633534736295299</v>
      </c>
      <c r="L381" s="1">
        <v>1.4777220881097799</v>
      </c>
      <c r="M381" s="1"/>
      <c r="N381" s="1">
        <v>0.411530495410246</v>
      </c>
      <c r="O381" s="1">
        <v>0.63446894578178703</v>
      </c>
      <c r="P381" s="1">
        <v>0.88882735470638896</v>
      </c>
      <c r="Q381" s="1">
        <v>1.1676383502787</v>
      </c>
      <c r="R381" s="1">
        <v>1.4514051672461901</v>
      </c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>
        <v>195.93199999999999</v>
      </c>
      <c r="B382" s="1">
        <v>1.1060000000000001</v>
      </c>
      <c r="C382" s="1">
        <v>0.01</v>
      </c>
      <c r="D382" s="1">
        <v>0.5</v>
      </c>
      <c r="E382" s="1">
        <v>7.4999999999999997E-3</v>
      </c>
      <c r="F382" s="1" t="s">
        <v>20</v>
      </c>
      <c r="G382" s="1"/>
      <c r="H382" s="1">
        <v>0.41650129823534598</v>
      </c>
      <c r="I382" s="1">
        <v>0.64021193519253194</v>
      </c>
      <c r="J382" s="1">
        <v>0.88412349443370797</v>
      </c>
      <c r="K382" s="1">
        <v>1.1556975000255201</v>
      </c>
      <c r="L382" s="1">
        <v>1.46237551983961</v>
      </c>
      <c r="M382" s="1"/>
      <c r="N382" s="1">
        <v>0.40858216656601898</v>
      </c>
      <c r="O382" s="1">
        <v>0.63569776748789097</v>
      </c>
      <c r="P382" s="1">
        <v>0.898166533000477</v>
      </c>
      <c r="Q382" s="1">
        <v>1.15394873227654</v>
      </c>
      <c r="R382" s="1">
        <v>1.4660454312279201</v>
      </c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>
        <v>195.93199999999999</v>
      </c>
      <c r="B383" s="1">
        <v>1.1060000000000001</v>
      </c>
      <c r="C383" s="1">
        <v>0.01</v>
      </c>
      <c r="D383" s="1">
        <v>0.5</v>
      </c>
      <c r="E383" s="1">
        <v>0.01</v>
      </c>
      <c r="F383" s="1" t="s">
        <v>20</v>
      </c>
      <c r="G383" s="1"/>
      <c r="H383" s="1">
        <v>0.41592736651109902</v>
      </c>
      <c r="I383" s="1">
        <v>0.64291090369314496</v>
      </c>
      <c r="J383" s="1">
        <v>0.88951652802346404</v>
      </c>
      <c r="K383" s="1">
        <v>1.15426523359874</v>
      </c>
      <c r="L383" s="1">
        <v>1.4796752645539899</v>
      </c>
      <c r="M383" s="1"/>
      <c r="N383" s="1">
        <v>0.41422316914443302</v>
      </c>
      <c r="O383" s="1">
        <v>0.64079471327225801</v>
      </c>
      <c r="P383" s="1">
        <v>0.89179772643198596</v>
      </c>
      <c r="Q383" s="1">
        <v>1.1745512592254801</v>
      </c>
      <c r="R383" s="1">
        <v>1.47267843620839</v>
      </c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>
        <v>195.93199999999999</v>
      </c>
      <c r="B384" s="1">
        <v>1.1060000000000001</v>
      </c>
      <c r="C384" s="1">
        <v>0.01</v>
      </c>
      <c r="D384" s="1">
        <v>0.5</v>
      </c>
      <c r="E384" s="1">
        <v>1.4999999999999999E-2</v>
      </c>
      <c r="F384" s="1" t="s">
        <v>20</v>
      </c>
      <c r="G384" s="1"/>
      <c r="H384" s="1">
        <v>0.42456685034327502</v>
      </c>
      <c r="I384" s="1">
        <v>0.64580779817256295</v>
      </c>
      <c r="J384" s="1">
        <v>0.89265256172693697</v>
      </c>
      <c r="K384" s="1">
        <v>1.1613867067356001</v>
      </c>
      <c r="L384" s="1">
        <v>1.4817704152034601</v>
      </c>
      <c r="M384" s="1"/>
      <c r="N384" s="1">
        <v>0.42194979435413299</v>
      </c>
      <c r="O384" s="1">
        <v>0.64865364297586403</v>
      </c>
      <c r="P384" s="1">
        <v>0.899628183329376</v>
      </c>
      <c r="Q384" s="1">
        <v>1.1657780090585099</v>
      </c>
      <c r="R384" s="1">
        <v>1.47578697446482</v>
      </c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>
        <v>195.93199999999999</v>
      </c>
      <c r="B385" s="1">
        <v>1.1060000000000001</v>
      </c>
      <c r="C385" s="1">
        <v>0.01</v>
      </c>
      <c r="D385" s="1">
        <v>0.5</v>
      </c>
      <c r="E385" s="1">
        <v>1.55E-2</v>
      </c>
      <c r="F385" s="1" t="s">
        <v>20</v>
      </c>
      <c r="G385" s="1"/>
      <c r="H385" s="1">
        <v>0.423415744363906</v>
      </c>
      <c r="I385" s="1">
        <v>0.65346525602834304</v>
      </c>
      <c r="J385" s="1">
        <v>0.89365339454267401</v>
      </c>
      <c r="K385" s="1">
        <v>1.1814127613979</v>
      </c>
      <c r="L385" s="1">
        <v>1.4725177275867201</v>
      </c>
      <c r="M385" s="1"/>
      <c r="N385" s="1">
        <v>0.42420646530678102</v>
      </c>
      <c r="O385" s="1">
        <v>0.64337711380860096</v>
      </c>
      <c r="P385" s="1">
        <v>0.90310939700903103</v>
      </c>
      <c r="Q385" s="1">
        <v>1.17925948485969</v>
      </c>
      <c r="R385" s="1">
        <v>1.50512206592134</v>
      </c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>
        <v>234.63499999999999</v>
      </c>
      <c r="B386" s="1">
        <v>0.66600000000000004</v>
      </c>
      <c r="C386" s="1">
        <v>0.01</v>
      </c>
      <c r="D386" s="1">
        <v>0.5</v>
      </c>
      <c r="E386" s="1">
        <v>5.0000000000000001E-4</v>
      </c>
      <c r="F386" s="1" t="s">
        <v>20</v>
      </c>
      <c r="G386" s="1"/>
      <c r="H386" s="1">
        <v>0.38206071190003799</v>
      </c>
      <c r="I386" s="1">
        <v>0.58503222104839503</v>
      </c>
      <c r="J386" s="1">
        <v>0.81295715135948399</v>
      </c>
      <c r="K386" s="1">
        <v>1.0373126640931101</v>
      </c>
      <c r="L386" s="1">
        <v>1.39056251015069</v>
      </c>
      <c r="M386" s="1"/>
      <c r="N386" s="1">
        <v>0.38434786145514399</v>
      </c>
      <c r="O386" s="1">
        <v>0.58001322711000303</v>
      </c>
      <c r="P386" s="1">
        <v>0.80456225094104294</v>
      </c>
      <c r="Q386" s="1">
        <v>1.0446153357602199</v>
      </c>
      <c r="R386" s="1">
        <v>1.33259934082563</v>
      </c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>
        <v>234.63499999999999</v>
      </c>
      <c r="B387" s="1">
        <v>0.66600000000000004</v>
      </c>
      <c r="C387" s="1">
        <v>0.01</v>
      </c>
      <c r="D387" s="1">
        <v>0.5</v>
      </c>
      <c r="E387" s="1">
        <v>2.5000000000000001E-3</v>
      </c>
      <c r="F387" s="1" t="s">
        <v>20</v>
      </c>
      <c r="G387" s="1"/>
      <c r="H387" s="1">
        <v>0.38262695577817801</v>
      </c>
      <c r="I387" s="1">
        <v>0.58036592410948196</v>
      </c>
      <c r="J387" s="1">
        <v>0.80015174269887701</v>
      </c>
      <c r="K387" s="1">
        <v>1.0563089627177</v>
      </c>
      <c r="L387" s="1">
        <v>1.3137302520208101</v>
      </c>
      <c r="M387" s="1"/>
      <c r="N387" s="1">
        <v>0.38187925006904799</v>
      </c>
      <c r="O387" s="1">
        <v>0.58325594710211204</v>
      </c>
      <c r="P387" s="1">
        <v>0.80617312212012504</v>
      </c>
      <c r="Q387" s="1">
        <v>1.0551306801848901</v>
      </c>
      <c r="R387" s="1">
        <v>1.30065847512991</v>
      </c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>
        <v>234.63499999999999</v>
      </c>
      <c r="B388" s="1">
        <v>0.66600000000000004</v>
      </c>
      <c r="C388" s="1">
        <v>0.01</v>
      </c>
      <c r="D388" s="1">
        <v>0.5</v>
      </c>
      <c r="E388" s="1">
        <v>5.0000000000000001E-3</v>
      </c>
      <c r="F388" s="1" t="s">
        <v>20</v>
      </c>
      <c r="G388" s="1"/>
      <c r="H388" s="1">
        <v>0.38302282112066099</v>
      </c>
      <c r="I388" s="1">
        <v>0.58135527177783497</v>
      </c>
      <c r="J388" s="1">
        <v>0.81796348583034495</v>
      </c>
      <c r="K388" s="1">
        <v>1.04737904976073</v>
      </c>
      <c r="L388" s="1">
        <v>1.29909814883135</v>
      </c>
      <c r="M388" s="1"/>
      <c r="N388" s="1">
        <v>0.38399644778551101</v>
      </c>
      <c r="O388" s="1">
        <v>0.58029829306182501</v>
      </c>
      <c r="P388" s="1">
        <v>0.845587944618994</v>
      </c>
      <c r="Q388" s="1">
        <v>1.0562557605656899</v>
      </c>
      <c r="R388" s="1">
        <v>1.31374760158536</v>
      </c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>
        <v>234.63499999999999</v>
      </c>
      <c r="B389" s="1">
        <v>0.66600000000000004</v>
      </c>
      <c r="C389" s="1">
        <v>0.01</v>
      </c>
      <c r="D389" s="1">
        <v>0.5</v>
      </c>
      <c r="E389" s="1">
        <v>7.4999999999999997E-3</v>
      </c>
      <c r="F389" s="1" t="s">
        <v>20</v>
      </c>
      <c r="G389" s="1"/>
      <c r="H389" s="1">
        <v>0.38575134440752301</v>
      </c>
      <c r="I389" s="1">
        <v>0.59016576932426501</v>
      </c>
      <c r="J389" s="1">
        <v>0.80923894388916595</v>
      </c>
      <c r="K389" s="1">
        <v>1.0642498309989901</v>
      </c>
      <c r="L389" s="1">
        <v>1.3348787089076199</v>
      </c>
      <c r="M389" s="1"/>
      <c r="N389" s="1">
        <v>0.38709688412126197</v>
      </c>
      <c r="O389" s="1">
        <v>0.58812522081745799</v>
      </c>
      <c r="P389" s="1">
        <v>0.80658494673677805</v>
      </c>
      <c r="Q389" s="1">
        <v>1.05744735040736</v>
      </c>
      <c r="R389" s="1">
        <v>1.327128279873</v>
      </c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>
        <v>234.63499999999999</v>
      </c>
      <c r="B390" s="1">
        <v>0.66600000000000004</v>
      </c>
      <c r="C390" s="1">
        <v>0.01</v>
      </c>
      <c r="D390" s="1">
        <v>0.5</v>
      </c>
      <c r="E390" s="1">
        <v>0.01</v>
      </c>
      <c r="F390" s="1" t="s">
        <v>20</v>
      </c>
      <c r="G390" s="1"/>
      <c r="H390" s="1">
        <v>0.38941718197151598</v>
      </c>
      <c r="I390" s="1">
        <v>0.58760930028241298</v>
      </c>
      <c r="J390" s="1">
        <v>0.79978743385419204</v>
      </c>
      <c r="K390" s="1">
        <v>1.06453855387626</v>
      </c>
      <c r="L390" s="1">
        <v>1.30728452406276</v>
      </c>
      <c r="M390" s="1"/>
      <c r="N390" s="1">
        <v>0.38884241441379203</v>
      </c>
      <c r="O390" s="1">
        <v>0.58580093019101098</v>
      </c>
      <c r="P390" s="1">
        <v>0.81147296443221995</v>
      </c>
      <c r="Q390" s="1">
        <v>1.05878507085468</v>
      </c>
      <c r="R390" s="1">
        <v>1.30855854264549</v>
      </c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>
        <v>234.63499999999999</v>
      </c>
      <c r="B391" s="1">
        <v>0.66600000000000004</v>
      </c>
      <c r="C391" s="1">
        <v>0.01</v>
      </c>
      <c r="D391" s="1">
        <v>0.5</v>
      </c>
      <c r="E391" s="1">
        <v>1.4999999999999999E-2</v>
      </c>
      <c r="F391" s="1" t="s">
        <v>20</v>
      </c>
      <c r="G391" s="1"/>
      <c r="H391" s="1">
        <v>0.39070282084912999</v>
      </c>
      <c r="I391" s="1">
        <v>0.59316505824690602</v>
      </c>
      <c r="J391" s="1">
        <v>0.831748104684078</v>
      </c>
      <c r="K391" s="1">
        <v>1.06734595349977</v>
      </c>
      <c r="L391" s="1">
        <v>1.31038073342883</v>
      </c>
      <c r="M391" s="1"/>
      <c r="N391" s="1">
        <v>0.396326557752813</v>
      </c>
      <c r="O391" s="1">
        <v>0.59629803010739102</v>
      </c>
      <c r="P391" s="1">
        <v>0.80992272768564</v>
      </c>
      <c r="Q391" s="1">
        <v>1.0527326798486401</v>
      </c>
      <c r="R391" s="1">
        <v>1.3240656230497201</v>
      </c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>
        <v>234.63499999999999</v>
      </c>
      <c r="B392" s="1">
        <v>0.66600000000000004</v>
      </c>
      <c r="C392" s="1">
        <v>0.01</v>
      </c>
      <c r="D392" s="1">
        <v>0.5</v>
      </c>
      <c r="E392" s="1">
        <v>1.55E-2</v>
      </c>
      <c r="F392" s="1" t="s">
        <v>20</v>
      </c>
      <c r="G392" s="1"/>
      <c r="H392" s="1">
        <v>0.40330991373606101</v>
      </c>
      <c r="I392" s="1">
        <v>0.60226456355994296</v>
      </c>
      <c r="J392" s="1">
        <v>0.81149568735933997</v>
      </c>
      <c r="K392" s="1">
        <v>1.09906660268778</v>
      </c>
      <c r="L392" s="1">
        <v>1.3365705001167401</v>
      </c>
      <c r="M392" s="1"/>
      <c r="N392" s="1">
        <v>0.39753653683717699</v>
      </c>
      <c r="O392" s="1">
        <v>0.59443871996026598</v>
      </c>
      <c r="P392" s="1">
        <v>0.81543260779486504</v>
      </c>
      <c r="Q392" s="1">
        <v>0.99434885831050501</v>
      </c>
      <c r="R392" s="1">
        <v>1.3293598826439801</v>
      </c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>
        <v>69.394999999999996</v>
      </c>
      <c r="B393" s="1">
        <v>1.081</v>
      </c>
      <c r="C393" s="1">
        <v>0.01</v>
      </c>
      <c r="D393" s="1">
        <v>1</v>
      </c>
      <c r="E393" s="1">
        <v>1E-3</v>
      </c>
      <c r="F393" s="1" t="s">
        <v>20</v>
      </c>
      <c r="G393" s="1"/>
      <c r="H393" s="1">
        <v>0.99560289634000798</v>
      </c>
      <c r="I393" s="1">
        <v>1.5733179339111101</v>
      </c>
      <c r="J393" s="1">
        <v>2.2389790401084499</v>
      </c>
      <c r="K393" s="1">
        <v>2.9399337161936501</v>
      </c>
      <c r="L393" s="1">
        <v>3.78978646455178</v>
      </c>
      <c r="M393" s="1"/>
      <c r="N393" s="1">
        <v>0.98343837613169904</v>
      </c>
      <c r="O393" s="1">
        <v>1.58301697798315</v>
      </c>
      <c r="P393" s="1">
        <v>2.2149419895385098</v>
      </c>
      <c r="Q393" s="1">
        <v>2.9832405513647799</v>
      </c>
      <c r="R393" s="1">
        <v>3.7793777981216801</v>
      </c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>
        <v>69.394999999999996</v>
      </c>
      <c r="B394" s="1">
        <v>1.081</v>
      </c>
      <c r="C394" s="1">
        <v>0.01</v>
      </c>
      <c r="D394" s="1">
        <v>1</v>
      </c>
      <c r="E394" s="1">
        <v>5.0000000000000001E-3</v>
      </c>
      <c r="F394" s="1" t="s">
        <v>20</v>
      </c>
      <c r="G394" s="1"/>
      <c r="H394" s="1">
        <v>0.995003191158641</v>
      </c>
      <c r="I394" s="1">
        <v>1.56922909715339</v>
      </c>
      <c r="J394" s="1">
        <v>2.2298089258612701</v>
      </c>
      <c r="K394" s="1">
        <v>2.9657778794240901</v>
      </c>
      <c r="L394" s="1">
        <v>3.7747726671811201</v>
      </c>
      <c r="M394" s="1"/>
      <c r="N394" s="1">
        <v>0.98781352119075605</v>
      </c>
      <c r="O394" s="1">
        <v>1.5760651877035401</v>
      </c>
      <c r="P394" s="1">
        <v>2.24027567782346</v>
      </c>
      <c r="Q394" s="1">
        <v>2.98403292146229</v>
      </c>
      <c r="R394" s="1">
        <v>3.7832869204273498</v>
      </c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>
        <v>69.394999999999996</v>
      </c>
      <c r="B395" s="1">
        <v>1.081</v>
      </c>
      <c r="C395" s="1">
        <v>0.01</v>
      </c>
      <c r="D395" s="1">
        <v>1</v>
      </c>
      <c r="E395" s="1">
        <v>0.01</v>
      </c>
      <c r="F395" s="1" t="s">
        <v>20</v>
      </c>
      <c r="G395" s="1"/>
      <c r="H395" s="1">
        <v>0.993559322895741</v>
      </c>
      <c r="I395" s="1">
        <v>1.5835989374413899</v>
      </c>
      <c r="J395" s="1">
        <v>2.2485885780063302</v>
      </c>
      <c r="K395" s="1">
        <v>2.96055265411389</v>
      </c>
      <c r="L395" s="1">
        <v>3.7989259594845302</v>
      </c>
      <c r="M395" s="1"/>
      <c r="N395" s="1">
        <v>0.99456959518357901</v>
      </c>
      <c r="O395" s="1">
        <v>1.5685540199576</v>
      </c>
      <c r="P395" s="1">
        <v>2.2228815904986501</v>
      </c>
      <c r="Q395" s="1">
        <v>2.9630255124206801</v>
      </c>
      <c r="R395" s="1">
        <v>3.7986400940857501</v>
      </c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>
        <v>69.394999999999996</v>
      </c>
      <c r="B396" s="1">
        <v>1.081</v>
      </c>
      <c r="C396" s="1">
        <v>0.01</v>
      </c>
      <c r="D396" s="1">
        <v>1</v>
      </c>
      <c r="E396" s="1">
        <v>1.4999999999999999E-2</v>
      </c>
      <c r="F396" s="1" t="s">
        <v>20</v>
      </c>
      <c r="G396" s="1"/>
      <c r="H396" s="1">
        <v>0.99113096777391696</v>
      </c>
      <c r="I396" s="1">
        <v>1.5830488448914399</v>
      </c>
      <c r="J396" s="1">
        <v>2.22368431849707</v>
      </c>
      <c r="K396" s="1">
        <v>2.9629518637080001</v>
      </c>
      <c r="L396" s="1">
        <v>3.7953762810972602</v>
      </c>
      <c r="M396" s="1"/>
      <c r="N396" s="1">
        <v>0.98778511129395197</v>
      </c>
      <c r="O396" s="1">
        <v>1.57723481702771</v>
      </c>
      <c r="P396" s="1">
        <v>2.2281811926230302</v>
      </c>
      <c r="Q396" s="1">
        <v>2.9878899066908202</v>
      </c>
      <c r="R396" s="1">
        <v>3.7546818272842502</v>
      </c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>
        <v>69.394999999999996</v>
      </c>
      <c r="B397" s="1">
        <v>1.081</v>
      </c>
      <c r="C397" s="1">
        <v>0.01</v>
      </c>
      <c r="D397" s="1">
        <v>1</v>
      </c>
      <c r="E397" s="1">
        <v>0.02</v>
      </c>
      <c r="F397" s="1" t="s">
        <v>20</v>
      </c>
      <c r="G397" s="1"/>
      <c r="H397" s="1">
        <v>0.99246215721636399</v>
      </c>
      <c r="I397" s="1">
        <v>1.58059598556368</v>
      </c>
      <c r="J397" s="1">
        <v>2.2330620454060499</v>
      </c>
      <c r="K397" s="1">
        <v>2.9746949522104602</v>
      </c>
      <c r="L397" s="1">
        <v>3.7842462625444799</v>
      </c>
      <c r="M397" s="1"/>
      <c r="N397" s="1">
        <v>0.989952146478151</v>
      </c>
      <c r="O397" s="1">
        <v>1.5826299238318899</v>
      </c>
      <c r="P397" s="1">
        <v>2.2570048054346401</v>
      </c>
      <c r="Q397" s="1">
        <v>2.9664598297548102</v>
      </c>
      <c r="R397" s="1">
        <v>3.8018546547483099</v>
      </c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>
        <v>69.394999999999996</v>
      </c>
      <c r="B398" s="1">
        <v>1.081</v>
      </c>
      <c r="C398" s="1">
        <v>0.01</v>
      </c>
      <c r="D398" s="1">
        <v>1</v>
      </c>
      <c r="E398" s="1">
        <v>0.03</v>
      </c>
      <c r="F398" s="1" t="s">
        <v>20</v>
      </c>
      <c r="G398" s="1"/>
      <c r="H398" s="1">
        <v>1.0032046409311499</v>
      </c>
      <c r="I398" s="1">
        <v>1.5748751393578699</v>
      </c>
      <c r="J398" s="1">
        <v>2.2351630127961499</v>
      </c>
      <c r="K398" s="1">
        <v>2.9595146100173402</v>
      </c>
      <c r="L398" s="1">
        <v>3.8135496227990302</v>
      </c>
      <c r="M398" s="1"/>
      <c r="N398" s="1">
        <v>1.00621916883274</v>
      </c>
      <c r="O398" s="1">
        <v>1.5874878482129</v>
      </c>
      <c r="P398" s="1">
        <v>2.24380284094405</v>
      </c>
      <c r="Q398" s="1">
        <v>2.9707779755232102</v>
      </c>
      <c r="R398" s="1">
        <v>3.7767281082028399</v>
      </c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>
        <v>69.394999999999996</v>
      </c>
      <c r="B399" s="1">
        <v>1.081</v>
      </c>
      <c r="C399" s="1">
        <v>0.01</v>
      </c>
      <c r="D399" s="1">
        <v>1</v>
      </c>
      <c r="E399" s="1">
        <v>3.1E-2</v>
      </c>
      <c r="F399" s="1" t="s">
        <v>20</v>
      </c>
      <c r="G399" s="1"/>
      <c r="H399" s="1">
        <v>1.0145364556004699</v>
      </c>
      <c r="I399" s="1">
        <v>1.58534863814348</v>
      </c>
      <c r="J399" s="1">
        <v>2.25089392949983</v>
      </c>
      <c r="K399" s="1">
        <v>2.9574577939912801</v>
      </c>
      <c r="L399" s="1">
        <v>3.7831212653673498</v>
      </c>
      <c r="M399" s="1"/>
      <c r="N399" s="1">
        <v>0.994748363330207</v>
      </c>
      <c r="O399" s="1">
        <v>1.5795757480466901</v>
      </c>
      <c r="P399" s="1">
        <v>2.2485257671214902</v>
      </c>
      <c r="Q399" s="1">
        <v>2.9891967313656398</v>
      </c>
      <c r="R399" s="1">
        <v>3.7935369400279999</v>
      </c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>
        <v>69.394999999999996</v>
      </c>
      <c r="B400" s="1">
        <v>1.081</v>
      </c>
      <c r="C400" s="1">
        <v>0.1</v>
      </c>
      <c r="D400" s="1">
        <v>1</v>
      </c>
      <c r="E400" s="1">
        <v>0.01</v>
      </c>
      <c r="F400" s="1" t="s">
        <v>20</v>
      </c>
      <c r="G400" s="1"/>
      <c r="H400" s="1">
        <v>0.87366846398254305</v>
      </c>
      <c r="I400" s="1">
        <v>1.4779022743460799</v>
      </c>
      <c r="J400" s="1">
        <v>2.1355027969584399</v>
      </c>
      <c r="K400" s="1">
        <v>2.86959092823902</v>
      </c>
      <c r="L400" s="1">
        <v>3.7227193160997101</v>
      </c>
      <c r="M400" s="1"/>
      <c r="N400" s="1">
        <v>0.86108332159276502</v>
      </c>
      <c r="O400" s="1">
        <v>1.4421487454668001</v>
      </c>
      <c r="P400" s="1">
        <v>2.1056657499046798</v>
      </c>
      <c r="Q400" s="1">
        <v>2.8850296773576098</v>
      </c>
      <c r="R400" s="1">
        <v>3.67353653333199</v>
      </c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>
        <v>98.736000000000004</v>
      </c>
      <c r="B401" s="1">
        <v>1.3109999999999999</v>
      </c>
      <c r="C401" s="1">
        <v>0.01</v>
      </c>
      <c r="D401" s="1">
        <v>1</v>
      </c>
      <c r="E401" s="1">
        <v>1E-3</v>
      </c>
      <c r="F401" s="1" t="s">
        <v>20</v>
      </c>
      <c r="G401" s="1"/>
      <c r="H401" s="1">
        <v>0.81851523653466796</v>
      </c>
      <c r="I401" s="1">
        <v>1.26254189733417</v>
      </c>
      <c r="J401" s="1">
        <v>1.74903186564852</v>
      </c>
      <c r="K401" s="1">
        <v>2.32723932242118</v>
      </c>
      <c r="L401" s="1">
        <v>2.9134694663374501</v>
      </c>
      <c r="M401" s="1"/>
      <c r="N401" s="1">
        <v>0.82104654599914295</v>
      </c>
      <c r="O401" s="1">
        <v>1.2588037294391801</v>
      </c>
      <c r="P401" s="1">
        <v>1.7570031507056301</v>
      </c>
      <c r="Q401" s="1">
        <v>2.3236858743078401</v>
      </c>
      <c r="R401" s="1">
        <v>2.9145882435153498</v>
      </c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>
        <v>98.736000000000004</v>
      </c>
      <c r="B402" s="1">
        <v>1.3109999999999999</v>
      </c>
      <c r="C402" s="1">
        <v>0.01</v>
      </c>
      <c r="D402" s="1">
        <v>1</v>
      </c>
      <c r="E402" s="1">
        <v>5.0000000000000001E-3</v>
      </c>
      <c r="F402" s="1" t="s">
        <v>20</v>
      </c>
      <c r="G402" s="1"/>
      <c r="H402" s="1">
        <v>0.82170206426691905</v>
      </c>
      <c r="I402" s="1">
        <v>1.25643196687271</v>
      </c>
      <c r="J402" s="1">
        <v>1.76987430385607</v>
      </c>
      <c r="K402" s="1">
        <v>2.2969154727124499</v>
      </c>
      <c r="L402" s="1">
        <v>2.8989271981315099</v>
      </c>
      <c r="M402" s="1"/>
      <c r="N402" s="1">
        <v>0.81583671934969504</v>
      </c>
      <c r="O402" s="1">
        <v>1.2684513215867199</v>
      </c>
      <c r="P402" s="1">
        <v>1.76396302443863</v>
      </c>
      <c r="Q402" s="1">
        <v>2.3037033070298798</v>
      </c>
      <c r="R402" s="1">
        <v>2.9106336822756398</v>
      </c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>
        <v>98.736000000000004</v>
      </c>
      <c r="B403" s="1">
        <v>1.3109999999999999</v>
      </c>
      <c r="C403" s="1">
        <v>0.01</v>
      </c>
      <c r="D403" s="1">
        <v>1</v>
      </c>
      <c r="E403" s="1">
        <v>0.01</v>
      </c>
      <c r="F403" s="1" t="s">
        <v>20</v>
      </c>
      <c r="G403" s="1"/>
      <c r="H403" s="1">
        <v>0.824964922929044</v>
      </c>
      <c r="I403" s="1">
        <v>1.27488985002793</v>
      </c>
      <c r="J403" s="1">
        <v>1.77759792989249</v>
      </c>
      <c r="K403" s="1">
        <v>2.2965125517279401</v>
      </c>
      <c r="L403" s="1">
        <v>2.91509875106685</v>
      </c>
      <c r="M403" s="1"/>
      <c r="N403" s="1">
        <v>0.82172890425674705</v>
      </c>
      <c r="O403" s="1">
        <v>1.2683097720734899</v>
      </c>
      <c r="P403" s="1">
        <v>1.7594616427677801</v>
      </c>
      <c r="Q403" s="1">
        <v>2.3188178982920902</v>
      </c>
      <c r="R403" s="1">
        <v>2.9179066054188598</v>
      </c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>
        <v>98.736000000000004</v>
      </c>
      <c r="B404" s="1">
        <v>1.3109999999999999</v>
      </c>
      <c r="C404" s="1">
        <v>0.01</v>
      </c>
      <c r="D404" s="1">
        <v>1</v>
      </c>
      <c r="E404" s="1">
        <v>1.4999999999999999E-2</v>
      </c>
      <c r="F404" s="1" t="s">
        <v>20</v>
      </c>
      <c r="G404" s="1"/>
      <c r="H404" s="1">
        <v>0.82303970112262603</v>
      </c>
      <c r="I404" s="1">
        <v>1.2692449902867</v>
      </c>
      <c r="J404" s="1">
        <v>1.7650232524118601</v>
      </c>
      <c r="K404" s="1">
        <v>2.3086227530386099</v>
      </c>
      <c r="L404" s="1">
        <v>2.8900821016950098</v>
      </c>
      <c r="M404" s="1"/>
      <c r="N404" s="1">
        <v>0.82608793318528495</v>
      </c>
      <c r="O404" s="1">
        <v>1.2725930681191899</v>
      </c>
      <c r="P404" s="1">
        <v>1.7592704163497299</v>
      </c>
      <c r="Q404" s="1">
        <v>2.30990257887398</v>
      </c>
      <c r="R404" s="1">
        <v>2.9128167081958201</v>
      </c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>
        <v>98.736000000000004</v>
      </c>
      <c r="B405" s="1">
        <v>1.3109999999999999</v>
      </c>
      <c r="C405" s="1">
        <v>0.01</v>
      </c>
      <c r="D405" s="1">
        <v>1</v>
      </c>
      <c r="E405" s="1">
        <v>0.02</v>
      </c>
      <c r="F405" s="1" t="s">
        <v>20</v>
      </c>
      <c r="G405" s="1"/>
      <c r="H405" s="1">
        <v>0.83513303776404801</v>
      </c>
      <c r="I405" s="1">
        <v>1.2690792994404501</v>
      </c>
      <c r="J405" s="1">
        <v>1.7701103339139901</v>
      </c>
      <c r="K405" s="1">
        <v>2.3414945269189702</v>
      </c>
      <c r="L405" s="1">
        <v>2.92869450474605</v>
      </c>
      <c r="M405" s="1"/>
      <c r="N405" s="1">
        <v>0.83077026938912102</v>
      </c>
      <c r="O405" s="1">
        <v>1.2643016389980699</v>
      </c>
      <c r="P405" s="1">
        <v>1.7548242315590901</v>
      </c>
      <c r="Q405" s="1">
        <v>2.32478805890397</v>
      </c>
      <c r="R405" s="1">
        <v>2.9224739496287402</v>
      </c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>
        <v>98.736000000000004</v>
      </c>
      <c r="B406" s="1">
        <v>1.3109999999999999</v>
      </c>
      <c r="C406" s="1">
        <v>0.01</v>
      </c>
      <c r="D406" s="1">
        <v>1</v>
      </c>
      <c r="E406" s="1">
        <v>0.03</v>
      </c>
      <c r="F406" s="1" t="s">
        <v>20</v>
      </c>
      <c r="G406" s="1"/>
      <c r="H406" s="1">
        <v>0.83442490497855704</v>
      </c>
      <c r="I406" s="1">
        <v>1.28012680368941</v>
      </c>
      <c r="J406" s="1">
        <v>1.7776927899550801</v>
      </c>
      <c r="K406" s="1">
        <v>2.3067035589963401</v>
      </c>
      <c r="L406" s="1">
        <v>2.92829809312581</v>
      </c>
      <c r="M406" s="1"/>
      <c r="N406" s="1">
        <v>0.83619523369021498</v>
      </c>
      <c r="O406" s="1">
        <v>1.27579447672306</v>
      </c>
      <c r="P406" s="1">
        <v>1.7662158649733</v>
      </c>
      <c r="Q406" s="1">
        <v>2.3198918976844398</v>
      </c>
      <c r="R406" s="1">
        <v>2.8864611300415102</v>
      </c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>
        <v>98.736000000000004</v>
      </c>
      <c r="B407" s="1">
        <v>1.3109999999999999</v>
      </c>
      <c r="C407" s="1">
        <v>0.01</v>
      </c>
      <c r="D407" s="1">
        <v>1</v>
      </c>
      <c r="E407" s="1">
        <v>3.1E-2</v>
      </c>
      <c r="F407" s="1" t="s">
        <v>20</v>
      </c>
      <c r="G407" s="1"/>
      <c r="H407" s="1">
        <v>0.83455344046541902</v>
      </c>
      <c r="I407" s="1">
        <v>1.27253968766012</v>
      </c>
      <c r="J407" s="1">
        <v>1.7678486897930299</v>
      </c>
      <c r="K407" s="1">
        <v>2.3207543513529698</v>
      </c>
      <c r="L407" s="1">
        <v>2.89762823271391</v>
      </c>
      <c r="M407" s="1"/>
      <c r="N407" s="1">
        <v>0.83995010242177803</v>
      </c>
      <c r="O407" s="1">
        <v>1.31241902026351</v>
      </c>
      <c r="P407" s="1">
        <v>1.7711892803445199</v>
      </c>
      <c r="Q407" s="1">
        <v>2.3274451613986198</v>
      </c>
      <c r="R407" s="1">
        <v>2.90891710032346</v>
      </c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>
        <v>98.736000000000004</v>
      </c>
      <c r="B408" s="1">
        <v>1.3109999999999999</v>
      </c>
      <c r="C408" s="1">
        <v>0.1</v>
      </c>
      <c r="D408" s="1">
        <v>1</v>
      </c>
      <c r="E408" s="1">
        <v>0.01</v>
      </c>
      <c r="F408" s="1" t="s">
        <v>20</v>
      </c>
      <c r="G408" s="1"/>
      <c r="H408" s="1">
        <v>0.67815024788779699</v>
      </c>
      <c r="I408" s="1">
        <v>1.1243875474359499</v>
      </c>
      <c r="J408" s="1">
        <v>1.6490232697468099</v>
      </c>
      <c r="K408" s="1">
        <v>2.1992718250527599</v>
      </c>
      <c r="L408" s="1">
        <v>2.7961660155627799</v>
      </c>
      <c r="M408" s="1"/>
      <c r="N408" s="1">
        <v>0.68312912764863598</v>
      </c>
      <c r="O408" s="1">
        <v>1.0919337146336201</v>
      </c>
      <c r="P408" s="1">
        <v>1.6292831793076099</v>
      </c>
      <c r="Q408" s="1">
        <v>2.1971362851845502</v>
      </c>
      <c r="R408" s="1">
        <v>2.8263447285246999</v>
      </c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>
        <v>127.977</v>
      </c>
      <c r="B409" s="1">
        <v>1.3819999999999999</v>
      </c>
      <c r="C409" s="1">
        <v>0.01</v>
      </c>
      <c r="D409" s="1">
        <v>1</v>
      </c>
      <c r="E409" s="1">
        <v>1E-3</v>
      </c>
      <c r="F409" s="1" t="s">
        <v>20</v>
      </c>
      <c r="G409" s="1"/>
      <c r="H409" s="1">
        <v>0.74554264846233198</v>
      </c>
      <c r="I409" s="1">
        <v>1.12505648527056</v>
      </c>
      <c r="J409" s="1">
        <v>1.54279583209597</v>
      </c>
      <c r="K409" s="1">
        <v>1.9616767481564901</v>
      </c>
      <c r="L409" s="1">
        <v>2.4787892072337598</v>
      </c>
      <c r="M409" s="1"/>
      <c r="N409" s="1">
        <v>0.75147605802965201</v>
      </c>
      <c r="O409" s="1">
        <v>1.1344144392384099</v>
      </c>
      <c r="P409" s="1">
        <v>1.52945491274848</v>
      </c>
      <c r="Q409" s="1">
        <v>1.98339785559339</v>
      </c>
      <c r="R409" s="1">
        <v>2.4489998676874798</v>
      </c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>
        <v>127.977</v>
      </c>
      <c r="B410" s="1">
        <v>1.3819999999999999</v>
      </c>
      <c r="C410" s="1">
        <v>0.01</v>
      </c>
      <c r="D410" s="1">
        <v>1</v>
      </c>
      <c r="E410" s="1">
        <v>5.0000000000000001E-3</v>
      </c>
      <c r="F410" s="1" t="s">
        <v>20</v>
      </c>
      <c r="G410" s="1"/>
      <c r="H410" s="1">
        <v>0.74915090519946004</v>
      </c>
      <c r="I410" s="1">
        <v>1.13663057708453</v>
      </c>
      <c r="J410" s="1">
        <v>1.53145578824797</v>
      </c>
      <c r="K410" s="1">
        <v>1.9897596357242</v>
      </c>
      <c r="L410" s="1">
        <v>2.4628143307147901</v>
      </c>
      <c r="M410" s="1"/>
      <c r="N410" s="1">
        <v>0.74514081953761402</v>
      </c>
      <c r="O410" s="1">
        <v>1.10541765603358</v>
      </c>
      <c r="P410" s="1">
        <v>1.5338181479103701</v>
      </c>
      <c r="Q410" s="1">
        <v>2.0014969981920498</v>
      </c>
      <c r="R410" s="1">
        <v>2.4731934273099099</v>
      </c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>
        <v>127.977</v>
      </c>
      <c r="B411" s="1">
        <v>1.3819999999999999</v>
      </c>
      <c r="C411" s="1">
        <v>0.01</v>
      </c>
      <c r="D411" s="1">
        <v>1</v>
      </c>
      <c r="E411" s="1">
        <v>0.01</v>
      </c>
      <c r="F411" s="1" t="s">
        <v>20</v>
      </c>
      <c r="G411" s="1"/>
      <c r="H411" s="1">
        <v>0.74944692938491497</v>
      </c>
      <c r="I411" s="1">
        <v>1.1259560507133299</v>
      </c>
      <c r="J411" s="1">
        <v>1.5282332003740899</v>
      </c>
      <c r="K411" s="1">
        <v>1.9846423994996201</v>
      </c>
      <c r="L411" s="1">
        <v>2.4718641545558602</v>
      </c>
      <c r="M411" s="1"/>
      <c r="N411" s="1">
        <v>0.75586364425836094</v>
      </c>
      <c r="O411" s="1">
        <v>1.11312209477865</v>
      </c>
      <c r="P411" s="1">
        <v>1.53184010885638</v>
      </c>
      <c r="Q411" s="1">
        <v>1.98133714418262</v>
      </c>
      <c r="R411" s="1">
        <v>2.4870447047909301</v>
      </c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>
        <v>127.977</v>
      </c>
      <c r="B412" s="1">
        <v>1.3819999999999999</v>
      </c>
      <c r="C412" s="1">
        <v>0.01</v>
      </c>
      <c r="D412" s="1">
        <v>1</v>
      </c>
      <c r="E412" s="1">
        <v>1.4999999999999999E-2</v>
      </c>
      <c r="F412" s="1" t="s">
        <v>20</v>
      </c>
      <c r="G412" s="1"/>
      <c r="H412" s="1">
        <v>0.74826221667562398</v>
      </c>
      <c r="I412" s="1">
        <v>1.1176738285625101</v>
      </c>
      <c r="J412" s="1">
        <v>1.5367807000577201</v>
      </c>
      <c r="K412" s="1">
        <v>1.95960411814575</v>
      </c>
      <c r="L412" s="1">
        <v>2.4939609683147399</v>
      </c>
      <c r="M412" s="1"/>
      <c r="N412" s="1">
        <v>0.74536017764834706</v>
      </c>
      <c r="O412" s="1">
        <v>1.1422609755089701</v>
      </c>
      <c r="P412" s="1">
        <v>1.53873600523347</v>
      </c>
      <c r="Q412" s="1">
        <v>2.0096773623491901</v>
      </c>
      <c r="R412" s="1">
        <v>2.4848820941763901</v>
      </c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>
        <v>127.977</v>
      </c>
      <c r="B413" s="1">
        <v>1.3819999999999999</v>
      </c>
      <c r="C413" s="1">
        <v>0.01</v>
      </c>
      <c r="D413" s="1">
        <v>1</v>
      </c>
      <c r="E413" s="1">
        <v>0.02</v>
      </c>
      <c r="F413" s="1" t="s">
        <v>20</v>
      </c>
      <c r="G413" s="1"/>
      <c r="H413" s="1">
        <v>0.75150024250882097</v>
      </c>
      <c r="I413" s="1">
        <v>1.1195332037891601</v>
      </c>
      <c r="J413" s="1">
        <v>1.52823029450468</v>
      </c>
      <c r="K413" s="1">
        <v>1.9727877676730601</v>
      </c>
      <c r="L413" s="1">
        <v>2.4965136650273201</v>
      </c>
      <c r="M413" s="1"/>
      <c r="N413" s="1">
        <v>0.74860397804026801</v>
      </c>
      <c r="O413" s="1">
        <v>1.1312384340828501</v>
      </c>
      <c r="P413" s="1">
        <v>1.54577168972747</v>
      </c>
      <c r="Q413" s="1">
        <v>1.98283548881184</v>
      </c>
      <c r="R413" s="1">
        <v>2.4496759963978199</v>
      </c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>
        <v>127.977</v>
      </c>
      <c r="B414" s="1">
        <v>1.3819999999999999</v>
      </c>
      <c r="C414" s="1">
        <v>0.01</v>
      </c>
      <c r="D414" s="1">
        <v>1</v>
      </c>
      <c r="E414" s="1">
        <v>0.03</v>
      </c>
      <c r="F414" s="1" t="s">
        <v>20</v>
      </c>
      <c r="G414" s="1"/>
      <c r="H414" s="1">
        <v>0.76225988900506803</v>
      </c>
      <c r="I414" s="1">
        <v>1.14194706178759</v>
      </c>
      <c r="J414" s="1">
        <v>1.5403791798559201</v>
      </c>
      <c r="K414" s="1">
        <v>1.99194889677729</v>
      </c>
      <c r="L414" s="1">
        <v>2.4709564093409102</v>
      </c>
      <c r="M414" s="1"/>
      <c r="N414" s="1">
        <v>0.75757417562158602</v>
      </c>
      <c r="O414" s="1">
        <v>1.12740806880675</v>
      </c>
      <c r="P414" s="1">
        <v>1.5551560632277901</v>
      </c>
      <c r="Q414" s="1">
        <v>1.9941412688834601</v>
      </c>
      <c r="R414" s="1">
        <v>2.4770652894477601</v>
      </c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>
        <v>127.977</v>
      </c>
      <c r="B415" s="1">
        <v>1.3819999999999999</v>
      </c>
      <c r="C415" s="1">
        <v>0.01</v>
      </c>
      <c r="D415" s="1">
        <v>1</v>
      </c>
      <c r="E415" s="1">
        <v>3.1E-2</v>
      </c>
      <c r="F415" s="1" t="s">
        <v>20</v>
      </c>
      <c r="G415" s="1"/>
      <c r="H415" s="1">
        <v>0.76185912307125603</v>
      </c>
      <c r="I415" s="1">
        <v>1.1386139942615301</v>
      </c>
      <c r="J415" s="1">
        <v>1.5612425773536001</v>
      </c>
      <c r="K415" s="1">
        <v>1.9926618167249399</v>
      </c>
      <c r="L415" s="1">
        <v>2.4922521420982102</v>
      </c>
      <c r="M415" s="1"/>
      <c r="N415" s="1">
        <v>0.76925701910963495</v>
      </c>
      <c r="O415" s="1">
        <v>1.1360000666780199</v>
      </c>
      <c r="P415" s="1">
        <v>1.55036946982513</v>
      </c>
      <c r="Q415" s="1">
        <v>2.01615554658476</v>
      </c>
      <c r="R415" s="1">
        <v>2.48140637563613</v>
      </c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>
        <v>127.977</v>
      </c>
      <c r="B416" s="1">
        <v>1.3819999999999999</v>
      </c>
      <c r="C416" s="1">
        <v>0.1</v>
      </c>
      <c r="D416" s="1">
        <v>1</v>
      </c>
      <c r="E416" s="1">
        <v>0.01</v>
      </c>
      <c r="F416" s="1" t="s">
        <v>20</v>
      </c>
      <c r="G416" s="1"/>
      <c r="H416" s="1">
        <v>0.58500897714810196</v>
      </c>
      <c r="I416" s="1">
        <v>0.96786827841090595</v>
      </c>
      <c r="J416" s="1">
        <v>1.34141214801449</v>
      </c>
      <c r="K416" s="1">
        <v>1.8421357304764701</v>
      </c>
      <c r="L416" s="1">
        <v>2.3491332641087799</v>
      </c>
      <c r="M416" s="1"/>
      <c r="N416" s="1">
        <v>0.57906616028727198</v>
      </c>
      <c r="O416" s="1">
        <v>0.94798132419425796</v>
      </c>
      <c r="P416" s="1">
        <v>1.40435674013901</v>
      </c>
      <c r="Q416" s="1">
        <v>1.8447566482864699</v>
      </c>
      <c r="R416" s="1">
        <v>2.34090424608784</v>
      </c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>
        <v>157.14099999999999</v>
      </c>
      <c r="B417" s="1">
        <v>1.335</v>
      </c>
      <c r="C417" s="1">
        <v>0.01</v>
      </c>
      <c r="D417" s="1">
        <v>1</v>
      </c>
      <c r="E417" s="1">
        <v>1E-3</v>
      </c>
      <c r="F417" s="1" t="s">
        <v>20</v>
      </c>
      <c r="G417" s="1"/>
      <c r="H417" s="1">
        <v>0.69926342318378198</v>
      </c>
      <c r="I417" s="1">
        <v>1.0393668087313099</v>
      </c>
      <c r="J417" s="1">
        <v>1.4065557076366</v>
      </c>
      <c r="K417" s="1">
        <v>1.8175912276250801</v>
      </c>
      <c r="L417" s="1">
        <v>2.2149830664072101</v>
      </c>
      <c r="M417" s="1"/>
      <c r="N417" s="1">
        <v>0.69740256290282099</v>
      </c>
      <c r="O417" s="1">
        <v>1.04029953354205</v>
      </c>
      <c r="P417" s="1">
        <v>1.40359483490422</v>
      </c>
      <c r="Q417" s="1">
        <v>1.8157490910773399</v>
      </c>
      <c r="R417" s="1">
        <v>2.2353814532668701</v>
      </c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>
        <v>157.14099999999999</v>
      </c>
      <c r="B418" s="1">
        <v>1.335</v>
      </c>
      <c r="C418" s="1">
        <v>0.01</v>
      </c>
      <c r="D418" s="1">
        <v>1</v>
      </c>
      <c r="E418" s="1">
        <v>5.0000000000000001E-3</v>
      </c>
      <c r="F418" s="1" t="s">
        <v>20</v>
      </c>
      <c r="G418" s="1"/>
      <c r="H418" s="1">
        <v>0.69948912794701101</v>
      </c>
      <c r="I418" s="1">
        <v>1.0459493350170801</v>
      </c>
      <c r="J418" s="1">
        <v>1.4155384848722099</v>
      </c>
      <c r="K418" s="1">
        <v>1.81288867292197</v>
      </c>
      <c r="L418" s="1">
        <v>2.2611821960527201</v>
      </c>
      <c r="M418" s="1"/>
      <c r="N418" s="1">
        <v>0.69860592963206603</v>
      </c>
      <c r="O418" s="1">
        <v>1.0442281960800499</v>
      </c>
      <c r="P418" s="1">
        <v>1.41243323677118</v>
      </c>
      <c r="Q418" s="1">
        <v>1.80632655605323</v>
      </c>
      <c r="R418" s="1">
        <v>2.26094296491266</v>
      </c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>
        <v>157.14099999999999</v>
      </c>
      <c r="B419" s="1">
        <v>1.335</v>
      </c>
      <c r="C419" s="1">
        <v>0.01</v>
      </c>
      <c r="D419" s="1">
        <v>1</v>
      </c>
      <c r="E419" s="1">
        <v>0.01</v>
      </c>
      <c r="F419" s="1" t="s">
        <v>20</v>
      </c>
      <c r="G419" s="1"/>
      <c r="H419" s="1">
        <v>0.70506983146942204</v>
      </c>
      <c r="I419" s="1">
        <v>1.0516274331933599</v>
      </c>
      <c r="J419" s="1">
        <v>1.40951221960313</v>
      </c>
      <c r="K419" s="1">
        <v>1.78888519047314</v>
      </c>
      <c r="L419" s="1">
        <v>2.2197952326463501</v>
      </c>
      <c r="M419" s="1"/>
      <c r="N419" s="1">
        <v>0.70752332701701903</v>
      </c>
      <c r="O419" s="1">
        <v>1.0543965624729701</v>
      </c>
      <c r="P419" s="1">
        <v>1.409260467258</v>
      </c>
      <c r="Q419" s="1">
        <v>1.8082730781936001</v>
      </c>
      <c r="R419" s="1">
        <v>2.2295597688198199</v>
      </c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>
        <v>157.14099999999999</v>
      </c>
      <c r="B420" s="1">
        <v>1.335</v>
      </c>
      <c r="C420" s="1">
        <v>0.01</v>
      </c>
      <c r="D420" s="1">
        <v>1</v>
      </c>
      <c r="E420" s="1">
        <v>1.4999999999999999E-2</v>
      </c>
      <c r="F420" s="1" t="s">
        <v>20</v>
      </c>
      <c r="G420" s="1"/>
      <c r="H420" s="1">
        <v>0.70523080448073905</v>
      </c>
      <c r="I420" s="1">
        <v>1.0532108240721501</v>
      </c>
      <c r="J420" s="1">
        <v>1.4127915541831599</v>
      </c>
      <c r="K420" s="1">
        <v>1.7986527925117499</v>
      </c>
      <c r="L420" s="1">
        <v>2.2136546545851101</v>
      </c>
      <c r="M420" s="1"/>
      <c r="N420" s="1">
        <v>0.70794343263214599</v>
      </c>
      <c r="O420" s="1">
        <v>1.04055339121341</v>
      </c>
      <c r="P420" s="1">
        <v>1.4169339819521301</v>
      </c>
      <c r="Q420" s="1">
        <v>1.79649455311003</v>
      </c>
      <c r="R420" s="1">
        <v>2.27879277985642</v>
      </c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>
        <v>157.14099999999999</v>
      </c>
      <c r="B421" s="1">
        <v>1.335</v>
      </c>
      <c r="C421" s="1">
        <v>0.01</v>
      </c>
      <c r="D421" s="1">
        <v>1</v>
      </c>
      <c r="E421" s="1">
        <v>0.02</v>
      </c>
      <c r="F421" s="1" t="s">
        <v>20</v>
      </c>
      <c r="G421" s="1"/>
      <c r="H421" s="1">
        <v>0.71043370436513997</v>
      </c>
      <c r="I421" s="1">
        <v>1.0532519290842901</v>
      </c>
      <c r="J421" s="1">
        <v>1.40907271177515</v>
      </c>
      <c r="K421" s="1">
        <v>1.82351169485287</v>
      </c>
      <c r="L421" s="1">
        <v>2.2297637577768801</v>
      </c>
      <c r="M421" s="1"/>
      <c r="N421" s="1">
        <v>0.70900935802499498</v>
      </c>
      <c r="O421" s="1">
        <v>1.05086627323305</v>
      </c>
      <c r="P421" s="1">
        <v>1.4207396200072799</v>
      </c>
      <c r="Q421" s="1">
        <v>1.8134548371858299</v>
      </c>
      <c r="R421" s="1">
        <v>2.2318504200188598</v>
      </c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>
        <v>157.14099999999999</v>
      </c>
      <c r="B422" s="1">
        <v>1.335</v>
      </c>
      <c r="C422" s="1">
        <v>0.01</v>
      </c>
      <c r="D422" s="1">
        <v>1</v>
      </c>
      <c r="E422" s="1">
        <v>0.03</v>
      </c>
      <c r="F422" s="1" t="s">
        <v>20</v>
      </c>
      <c r="G422" s="1"/>
      <c r="H422" s="1">
        <v>0.71733284229018102</v>
      </c>
      <c r="I422" s="1">
        <v>1.0505589764993399</v>
      </c>
      <c r="J422" s="1">
        <v>1.4201146787961201</v>
      </c>
      <c r="K422" s="1">
        <v>1.84492096616898</v>
      </c>
      <c r="L422" s="1">
        <v>2.22459252166357</v>
      </c>
      <c r="M422" s="1"/>
      <c r="N422" s="1">
        <v>0.72194813805726998</v>
      </c>
      <c r="O422" s="1">
        <v>1.04914349731747</v>
      </c>
      <c r="P422" s="1">
        <v>1.41954844219473</v>
      </c>
      <c r="Q422" s="1">
        <v>1.8478716770536601</v>
      </c>
      <c r="R422" s="1">
        <v>2.2419197428450701</v>
      </c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>
        <v>157.14099999999999</v>
      </c>
      <c r="B423" s="1">
        <v>1.335</v>
      </c>
      <c r="C423" s="1">
        <v>0.01</v>
      </c>
      <c r="D423" s="1">
        <v>1</v>
      </c>
      <c r="E423" s="1">
        <v>3.1E-2</v>
      </c>
      <c r="F423" s="1" t="s">
        <v>20</v>
      </c>
      <c r="G423" s="1"/>
      <c r="H423" s="1">
        <v>0.72139940786994805</v>
      </c>
      <c r="I423" s="1">
        <v>1.0537771411805299</v>
      </c>
      <c r="J423" s="1">
        <v>1.4191522118361199</v>
      </c>
      <c r="K423" s="1">
        <v>1.81975151647061</v>
      </c>
      <c r="L423" s="1">
        <v>2.2271430776733401</v>
      </c>
      <c r="M423" s="1"/>
      <c r="N423" s="1">
        <v>0.71675790064344203</v>
      </c>
      <c r="O423" s="1">
        <v>1.0578826981560601</v>
      </c>
      <c r="P423" s="1">
        <v>1.43538300491946</v>
      </c>
      <c r="Q423" s="1">
        <v>1.8220492596502</v>
      </c>
      <c r="R423" s="1">
        <v>2.2338765353632302</v>
      </c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>
        <v>157.14099999999999</v>
      </c>
      <c r="B424" s="1">
        <v>1.335</v>
      </c>
      <c r="C424" s="1">
        <v>0.1</v>
      </c>
      <c r="D424" s="1">
        <v>1</v>
      </c>
      <c r="E424" s="1">
        <v>0.01</v>
      </c>
      <c r="F424" s="1" t="s">
        <v>20</v>
      </c>
      <c r="G424" s="1"/>
      <c r="H424" s="1">
        <v>0.52341295939612498</v>
      </c>
      <c r="I424" s="1">
        <v>0.84305212939513996</v>
      </c>
      <c r="J424" s="1">
        <v>1.24806062675568</v>
      </c>
      <c r="K424" s="1">
        <v>1.6491978396884901</v>
      </c>
      <c r="L424" s="1">
        <v>2.0699546357030698</v>
      </c>
      <c r="M424" s="1"/>
      <c r="N424" s="1">
        <v>0.51657002966740395</v>
      </c>
      <c r="O424" s="1">
        <v>0.88075793297176297</v>
      </c>
      <c r="P424" s="1">
        <v>1.2302493047484899</v>
      </c>
      <c r="Q424" s="1">
        <v>1.6383048240777001</v>
      </c>
      <c r="R424" s="1">
        <v>2.0595031429807702</v>
      </c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>
        <v>195.93199999999999</v>
      </c>
      <c r="B425" s="1">
        <v>1.1060000000000001</v>
      </c>
      <c r="C425" s="1">
        <v>0.01</v>
      </c>
      <c r="D425" s="1">
        <v>1</v>
      </c>
      <c r="E425" s="1">
        <v>1E-3</v>
      </c>
      <c r="F425" s="1" t="s">
        <v>20</v>
      </c>
      <c r="G425" s="1"/>
      <c r="H425" s="1">
        <v>0.67021476958947601</v>
      </c>
      <c r="I425" s="1">
        <v>0.98200167566827201</v>
      </c>
      <c r="J425" s="1">
        <v>1.3187797661996099</v>
      </c>
      <c r="K425" s="1">
        <v>1.68101269162797</v>
      </c>
      <c r="L425" s="1">
        <v>2.0370632748644701</v>
      </c>
      <c r="M425" s="1"/>
      <c r="N425" s="1">
        <v>0.67238273000469295</v>
      </c>
      <c r="O425" s="1">
        <v>0.98712571222061296</v>
      </c>
      <c r="P425" s="1">
        <v>1.3143439666568799</v>
      </c>
      <c r="Q425" s="1">
        <v>1.6705011525067499</v>
      </c>
      <c r="R425" s="1">
        <v>2.03939346257869</v>
      </c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>
        <v>195.93199999999999</v>
      </c>
      <c r="B426" s="1">
        <v>1.1060000000000001</v>
      </c>
      <c r="C426" s="1">
        <v>0.01</v>
      </c>
      <c r="D426" s="1">
        <v>1</v>
      </c>
      <c r="E426" s="1">
        <v>5.0000000000000001E-3</v>
      </c>
      <c r="F426" s="1" t="s">
        <v>20</v>
      </c>
      <c r="G426" s="1"/>
      <c r="H426" s="1">
        <v>0.66689906765446105</v>
      </c>
      <c r="I426" s="1">
        <v>0.98209246499088898</v>
      </c>
      <c r="J426" s="1">
        <v>1.3154938225244399</v>
      </c>
      <c r="K426" s="1">
        <v>1.67565978058528</v>
      </c>
      <c r="L426" s="1">
        <v>2.03198487544365</v>
      </c>
      <c r="M426" s="1"/>
      <c r="N426" s="1">
        <v>0.66877942703855997</v>
      </c>
      <c r="O426" s="1">
        <v>0.95747296066706999</v>
      </c>
      <c r="P426" s="1">
        <v>1.31364032432546</v>
      </c>
      <c r="Q426" s="1">
        <v>1.6704729661872899</v>
      </c>
      <c r="R426" s="1">
        <v>2.0702900432985301</v>
      </c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>
        <v>195.93199999999999</v>
      </c>
      <c r="B427" s="1">
        <v>1.1060000000000001</v>
      </c>
      <c r="C427" s="1">
        <v>0.01</v>
      </c>
      <c r="D427" s="1">
        <v>1</v>
      </c>
      <c r="E427" s="1">
        <v>0.01</v>
      </c>
      <c r="F427" s="1" t="s">
        <v>20</v>
      </c>
      <c r="G427" s="1"/>
      <c r="H427" s="1">
        <v>0.66317882759018698</v>
      </c>
      <c r="I427" s="1">
        <v>0.99052795642594704</v>
      </c>
      <c r="J427" s="1">
        <v>1.3146244043130999</v>
      </c>
      <c r="K427" s="1">
        <v>1.6722063641219</v>
      </c>
      <c r="L427" s="1">
        <v>2.0284376833534399</v>
      </c>
      <c r="M427" s="1"/>
      <c r="N427" s="1">
        <v>0.69050624851410403</v>
      </c>
      <c r="O427" s="1">
        <v>0.99378780777485698</v>
      </c>
      <c r="P427" s="1">
        <v>1.32028260560399</v>
      </c>
      <c r="Q427" s="1">
        <v>1.6692444650527101</v>
      </c>
      <c r="R427" s="1">
        <v>2.0098215430958</v>
      </c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>
        <v>195.93199999999999</v>
      </c>
      <c r="B428" s="1">
        <v>1.1060000000000001</v>
      </c>
      <c r="C428" s="1">
        <v>0.01</v>
      </c>
      <c r="D428" s="1">
        <v>1</v>
      </c>
      <c r="E428" s="1">
        <v>1.4999999999999999E-2</v>
      </c>
      <c r="F428" s="1" t="s">
        <v>20</v>
      </c>
      <c r="G428" s="1"/>
      <c r="H428" s="1">
        <v>0.67193855230708899</v>
      </c>
      <c r="I428" s="1">
        <v>0.97823366318334504</v>
      </c>
      <c r="J428" s="1">
        <v>1.3253366384872001</v>
      </c>
      <c r="K428" s="1">
        <v>1.67779685963574</v>
      </c>
      <c r="L428" s="1">
        <v>2.0364707322290299</v>
      </c>
      <c r="M428" s="1"/>
      <c r="N428" s="1">
        <v>0.67487258944663298</v>
      </c>
      <c r="O428" s="1">
        <v>0.98321426865585504</v>
      </c>
      <c r="P428" s="1">
        <v>1.31469939371887</v>
      </c>
      <c r="Q428" s="1">
        <v>1.6730912907539199</v>
      </c>
      <c r="R428" s="1">
        <v>2.0689858302663402</v>
      </c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>
        <v>195.93199999999999</v>
      </c>
      <c r="B429" s="1">
        <v>1.1060000000000001</v>
      </c>
      <c r="C429" s="1">
        <v>0.01</v>
      </c>
      <c r="D429" s="1">
        <v>1</v>
      </c>
      <c r="E429" s="1">
        <v>0.02</v>
      </c>
      <c r="F429" s="1" t="s">
        <v>20</v>
      </c>
      <c r="G429" s="1"/>
      <c r="H429" s="1">
        <v>0.67290257397182296</v>
      </c>
      <c r="I429" s="1">
        <v>1.0109303593496799</v>
      </c>
      <c r="J429" s="1">
        <v>1.32098818535788</v>
      </c>
      <c r="K429" s="1">
        <v>1.65891321305127</v>
      </c>
      <c r="L429" s="1">
        <v>2.0555686414566798</v>
      </c>
      <c r="M429" s="1"/>
      <c r="N429" s="1">
        <v>0.67449364791309396</v>
      </c>
      <c r="O429" s="1">
        <v>0.99122316281883105</v>
      </c>
      <c r="P429" s="1">
        <v>1.3135026137169601</v>
      </c>
      <c r="Q429" s="1">
        <v>1.6675837624464001</v>
      </c>
      <c r="R429" s="1">
        <v>2.0602573086696201</v>
      </c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>
        <v>195.93199999999999</v>
      </c>
      <c r="B430" s="1">
        <v>1.1060000000000001</v>
      </c>
      <c r="C430" s="1">
        <v>0.01</v>
      </c>
      <c r="D430" s="1">
        <v>1</v>
      </c>
      <c r="E430" s="1">
        <v>0.03</v>
      </c>
      <c r="F430" s="1" t="s">
        <v>20</v>
      </c>
      <c r="G430" s="1"/>
      <c r="H430" s="1">
        <v>0.688590728026513</v>
      </c>
      <c r="I430" s="1">
        <v>1.00635667897894</v>
      </c>
      <c r="J430" s="1">
        <v>1.34352424943995</v>
      </c>
      <c r="K430" s="1">
        <v>1.6722743140302201</v>
      </c>
      <c r="L430" s="1">
        <v>2.0481744170909901</v>
      </c>
      <c r="M430" s="1"/>
      <c r="N430" s="1">
        <v>0.68476856219936</v>
      </c>
      <c r="O430" s="1">
        <v>1.0028007040044</v>
      </c>
      <c r="P430" s="1">
        <v>1.3161805884847499</v>
      </c>
      <c r="Q430" s="1">
        <v>1.69993142442788</v>
      </c>
      <c r="R430" s="1">
        <v>2.0215394118032202</v>
      </c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>
        <v>195.93199999999999</v>
      </c>
      <c r="B431" s="1">
        <v>1.1060000000000001</v>
      </c>
      <c r="C431" s="1">
        <v>0.01</v>
      </c>
      <c r="D431" s="1">
        <v>1</v>
      </c>
      <c r="E431" s="1">
        <v>3.1E-2</v>
      </c>
      <c r="F431" s="1" t="s">
        <v>20</v>
      </c>
      <c r="G431" s="1"/>
      <c r="H431" s="1">
        <v>0.68122611519644805</v>
      </c>
      <c r="I431" s="1">
        <v>1.0068143413095001</v>
      </c>
      <c r="J431" s="1">
        <v>1.3296439768428601</v>
      </c>
      <c r="K431" s="1">
        <v>1.6628911477755699</v>
      </c>
      <c r="L431" s="1">
        <v>2.0561120774683799</v>
      </c>
      <c r="M431" s="1"/>
      <c r="N431" s="1">
        <v>0.68954817433976101</v>
      </c>
      <c r="O431" s="1">
        <v>1.00231511109738</v>
      </c>
      <c r="P431" s="1">
        <v>1.3298233383051501</v>
      </c>
      <c r="Q431" s="1">
        <v>1.6659317980811801</v>
      </c>
      <c r="R431" s="1">
        <v>2.05724592923724</v>
      </c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>
        <v>195.93199999999999</v>
      </c>
      <c r="B432" s="1">
        <v>1.1060000000000001</v>
      </c>
      <c r="C432" s="1">
        <v>0.1</v>
      </c>
      <c r="D432" s="1">
        <v>1</v>
      </c>
      <c r="E432" s="1">
        <v>0.01</v>
      </c>
      <c r="F432" s="1" t="s">
        <v>20</v>
      </c>
      <c r="G432" s="1"/>
      <c r="H432" s="1">
        <v>0.48000255360760902</v>
      </c>
      <c r="I432" s="1">
        <v>0.80054590077045995</v>
      </c>
      <c r="J432" s="1">
        <v>1.1421059903964701</v>
      </c>
      <c r="K432" s="1">
        <v>1.50364662899992</v>
      </c>
      <c r="L432" s="1">
        <v>1.8236347295223301</v>
      </c>
      <c r="M432" s="1"/>
      <c r="N432" s="1">
        <v>0.47626906111369599</v>
      </c>
      <c r="O432" s="1">
        <v>0.78959878894204105</v>
      </c>
      <c r="P432" s="1">
        <v>1.1275269259087</v>
      </c>
      <c r="Q432" s="1">
        <v>1.45071258544257</v>
      </c>
      <c r="R432" s="1">
        <v>1.8528435075069001</v>
      </c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>
        <v>234.63499999999999</v>
      </c>
      <c r="B433" s="1">
        <v>0.66600000000000004</v>
      </c>
      <c r="C433" s="1">
        <v>0.01</v>
      </c>
      <c r="D433" s="1">
        <v>1</v>
      </c>
      <c r="E433" s="1">
        <v>1E-3</v>
      </c>
      <c r="F433" s="1" t="s">
        <v>20</v>
      </c>
      <c r="G433" s="1"/>
      <c r="H433" s="1">
        <v>0.64757156200697097</v>
      </c>
      <c r="I433" s="1">
        <v>0.94609721987171602</v>
      </c>
      <c r="J433" s="1">
        <v>1.21951522567384</v>
      </c>
      <c r="K433" s="1">
        <v>1.5722749570479799</v>
      </c>
      <c r="L433" s="1">
        <v>1.9425149787651499</v>
      </c>
      <c r="M433" s="1"/>
      <c r="N433" s="1">
        <v>0.65166269127147503</v>
      </c>
      <c r="O433" s="1">
        <v>0.94803948847706698</v>
      </c>
      <c r="P433" s="1">
        <v>1.23499418902226</v>
      </c>
      <c r="Q433" s="1">
        <v>1.6166324894647099</v>
      </c>
      <c r="R433" s="1">
        <v>1.91456621383743</v>
      </c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>
        <v>234.63499999999999</v>
      </c>
      <c r="B434" s="1">
        <v>0.66600000000000004</v>
      </c>
      <c r="C434" s="1">
        <v>0.01</v>
      </c>
      <c r="D434" s="1">
        <v>1</v>
      </c>
      <c r="E434" s="1">
        <v>5.0000000000000001E-3</v>
      </c>
      <c r="F434" s="1" t="s">
        <v>20</v>
      </c>
      <c r="G434" s="1"/>
      <c r="H434" s="1">
        <v>0.64873164234896497</v>
      </c>
      <c r="I434" s="1">
        <v>0.93348818475190998</v>
      </c>
      <c r="J434" s="1">
        <v>1.2374316649725099</v>
      </c>
      <c r="K434" s="1">
        <v>1.5823134190703301</v>
      </c>
      <c r="L434" s="1">
        <v>1.91121721938461</v>
      </c>
      <c r="M434" s="1"/>
      <c r="N434" s="1">
        <v>0.65558840563606802</v>
      </c>
      <c r="O434" s="1">
        <v>0.96385708335310905</v>
      </c>
      <c r="P434" s="1">
        <v>1.2498079696072399</v>
      </c>
      <c r="Q434" s="1">
        <v>1.5847894683958801</v>
      </c>
      <c r="R434" s="1">
        <v>1.8855849172455199</v>
      </c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>
        <v>234.63499999999999</v>
      </c>
      <c r="B435" s="1">
        <v>0.66600000000000004</v>
      </c>
      <c r="C435" s="1">
        <v>0.01</v>
      </c>
      <c r="D435" s="1">
        <v>1</v>
      </c>
      <c r="E435" s="1">
        <v>0.01</v>
      </c>
      <c r="F435" s="1" t="s">
        <v>20</v>
      </c>
      <c r="G435" s="1"/>
      <c r="H435" s="1">
        <v>0.64950797387901404</v>
      </c>
      <c r="I435" s="1">
        <v>0.96942142746511895</v>
      </c>
      <c r="J435" s="1">
        <v>1.25323989227349</v>
      </c>
      <c r="K435" s="1">
        <v>1.57804648251246</v>
      </c>
      <c r="L435" s="1">
        <v>1.8891786121316401</v>
      </c>
      <c r="M435" s="1"/>
      <c r="N435" s="1">
        <v>0.65703579653848099</v>
      </c>
      <c r="O435" s="1">
        <v>0.94815726506326903</v>
      </c>
      <c r="P435" s="1">
        <v>1.2854257788091401</v>
      </c>
      <c r="Q435" s="1">
        <v>1.5678751451883299</v>
      </c>
      <c r="R435" s="1">
        <v>2.0086221357228999</v>
      </c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>
        <v>234.63499999999999</v>
      </c>
      <c r="B436" s="1">
        <v>0.66600000000000004</v>
      </c>
      <c r="C436" s="1">
        <v>0.01</v>
      </c>
      <c r="D436" s="1">
        <v>1</v>
      </c>
      <c r="E436" s="1">
        <v>1.4999999999999999E-2</v>
      </c>
      <c r="F436" s="1" t="s">
        <v>20</v>
      </c>
      <c r="G436" s="1"/>
      <c r="H436" s="1">
        <v>0.64925955037905703</v>
      </c>
      <c r="I436" s="1">
        <v>0.94709991712217301</v>
      </c>
      <c r="J436" s="1">
        <v>1.2561967635032101</v>
      </c>
      <c r="K436" s="1">
        <v>1.5907475348059099</v>
      </c>
      <c r="L436" s="1">
        <v>1.9528346881893399</v>
      </c>
      <c r="M436" s="1"/>
      <c r="N436" s="1">
        <v>0.65821755220104095</v>
      </c>
      <c r="O436" s="1">
        <v>0.96336638167916999</v>
      </c>
      <c r="P436" s="1">
        <v>1.26074219731713</v>
      </c>
      <c r="Q436" s="1">
        <v>1.58883741174128</v>
      </c>
      <c r="R436" s="1">
        <v>1.92057351085547</v>
      </c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>
        <v>234.63499999999999</v>
      </c>
      <c r="B437" s="1">
        <v>0.66600000000000004</v>
      </c>
      <c r="C437" s="1">
        <v>0.01</v>
      </c>
      <c r="D437" s="1">
        <v>1</v>
      </c>
      <c r="E437" s="1">
        <v>0.02</v>
      </c>
      <c r="F437" s="1" t="s">
        <v>20</v>
      </c>
      <c r="G437" s="1"/>
      <c r="H437" s="1">
        <v>0.65497030545328805</v>
      </c>
      <c r="I437" s="1">
        <v>0.95083283426208798</v>
      </c>
      <c r="J437" s="1">
        <v>1.2573148151603899</v>
      </c>
      <c r="K437" s="1">
        <v>1.5871799481815301</v>
      </c>
      <c r="L437" s="1">
        <v>1.9446819184482</v>
      </c>
      <c r="M437" s="1"/>
      <c r="N437" s="1">
        <v>0.65590079284518299</v>
      </c>
      <c r="O437" s="1">
        <v>0.95108328014217403</v>
      </c>
      <c r="P437" s="1">
        <v>1.27207364570652</v>
      </c>
      <c r="Q437" s="1">
        <v>1.58825802462969</v>
      </c>
      <c r="R437" s="1">
        <v>1.92895808296941</v>
      </c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>
        <v>234.63499999999999</v>
      </c>
      <c r="B438" s="1">
        <v>0.66600000000000004</v>
      </c>
      <c r="C438" s="1">
        <v>0.01</v>
      </c>
      <c r="D438" s="1">
        <v>1</v>
      </c>
      <c r="E438" s="1">
        <v>0.03</v>
      </c>
      <c r="F438" s="1" t="s">
        <v>20</v>
      </c>
      <c r="G438" s="1"/>
      <c r="H438" s="1">
        <v>0.66571807318293896</v>
      </c>
      <c r="I438" s="1">
        <v>0.95780515294887403</v>
      </c>
      <c r="J438" s="1">
        <v>1.26631931412362</v>
      </c>
      <c r="K438" s="1">
        <v>1.62952930182405</v>
      </c>
      <c r="L438" s="1">
        <v>1.9143643468636</v>
      </c>
      <c r="M438" s="1"/>
      <c r="N438" s="1">
        <v>0.669390791765893</v>
      </c>
      <c r="O438" s="1">
        <v>0.96579702010589397</v>
      </c>
      <c r="P438" s="1">
        <v>1.2695577827459099</v>
      </c>
      <c r="Q438" s="1">
        <v>1.6129428987840699</v>
      </c>
      <c r="R438" s="1">
        <v>1.9305947406166999</v>
      </c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>
        <v>234.63499999999999</v>
      </c>
      <c r="B439" s="1">
        <v>0.66600000000000004</v>
      </c>
      <c r="C439" s="1">
        <v>0.01</v>
      </c>
      <c r="D439" s="1">
        <v>1</v>
      </c>
      <c r="E439" s="1">
        <v>3.1E-2</v>
      </c>
      <c r="F439" s="1" t="s">
        <v>20</v>
      </c>
      <c r="G439" s="1"/>
      <c r="H439" s="1">
        <v>0.66524300661596303</v>
      </c>
      <c r="I439" s="1">
        <v>0.96549402668792905</v>
      </c>
      <c r="J439" s="1">
        <v>1.28199301347937</v>
      </c>
      <c r="K439" s="1">
        <v>1.6024194082365999</v>
      </c>
      <c r="L439" s="1">
        <v>1.92419896705849</v>
      </c>
      <c r="M439" s="1"/>
      <c r="N439" s="1">
        <v>0.66786943516793096</v>
      </c>
      <c r="O439" s="1">
        <v>0.95945650404713501</v>
      </c>
      <c r="P439" s="1">
        <v>1.2853492214414</v>
      </c>
      <c r="Q439" s="1">
        <v>1.61984024433109</v>
      </c>
      <c r="R439" s="1">
        <v>1.93661798990972</v>
      </c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>
        <v>234.63499999999999</v>
      </c>
      <c r="B440" s="1">
        <v>0.66600000000000004</v>
      </c>
      <c r="C440" s="1">
        <v>0.1</v>
      </c>
      <c r="D440" s="1">
        <v>1</v>
      </c>
      <c r="E440" s="1">
        <v>0.01</v>
      </c>
      <c r="F440" s="1" t="s">
        <v>20</v>
      </c>
      <c r="G440" s="1"/>
      <c r="H440" s="1">
        <v>0.44388489884094001</v>
      </c>
      <c r="I440" s="1">
        <v>0.73131131230873503</v>
      </c>
      <c r="J440" s="1">
        <v>1.0467768704826099</v>
      </c>
      <c r="K440" s="1">
        <v>1.37158074615223</v>
      </c>
      <c r="L440" s="1">
        <v>1.8410631170329801</v>
      </c>
      <c r="M440" s="1"/>
      <c r="N440" s="1">
        <v>0.45383436803607502</v>
      </c>
      <c r="O440" s="1">
        <v>0.77950701903479802</v>
      </c>
      <c r="P440" s="1">
        <v>1.0742335868969799</v>
      </c>
      <c r="Q440" s="1">
        <v>1.3508771305695499</v>
      </c>
      <c r="R440" s="1">
        <v>1.8810313046579199</v>
      </c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>
        <v>69.394999999999996</v>
      </c>
      <c r="B441" s="1">
        <v>1.081</v>
      </c>
      <c r="C441" s="1">
        <v>0.01</v>
      </c>
      <c r="D441" s="1">
        <v>3</v>
      </c>
      <c r="E441" s="1">
        <v>3.0000000000000001E-3</v>
      </c>
      <c r="F441" s="1" t="s">
        <v>20</v>
      </c>
      <c r="G441" s="1"/>
      <c r="H441" s="1">
        <v>2.0207064341749299</v>
      </c>
      <c r="I441" s="1">
        <v>2.8990743272431398</v>
      </c>
      <c r="J441" s="1">
        <v>3.8973269054986299</v>
      </c>
      <c r="K441" s="1">
        <v>4.91107959689763</v>
      </c>
      <c r="L441" s="1">
        <v>6.0007430740481897</v>
      </c>
      <c r="M441" s="1"/>
      <c r="N441" s="1">
        <v>2.0148628527193302</v>
      </c>
      <c r="O441" s="1">
        <v>2.93774794586857</v>
      </c>
      <c r="P441" s="1">
        <v>3.8962389713033998</v>
      </c>
      <c r="Q441" s="1">
        <v>4.8992393493819799</v>
      </c>
      <c r="R441" s="1">
        <v>5.9285427964386797</v>
      </c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>
        <v>69.394999999999996</v>
      </c>
      <c r="B442" s="1">
        <v>1.081</v>
      </c>
      <c r="C442" s="1">
        <v>0.01</v>
      </c>
      <c r="D442" s="1">
        <v>3</v>
      </c>
      <c r="E442" s="1">
        <v>1.4999999999999999E-2</v>
      </c>
      <c r="F442" s="1" t="s">
        <v>20</v>
      </c>
      <c r="G442" s="1"/>
      <c r="H442" s="1">
        <v>2.0286671858597498</v>
      </c>
      <c r="I442" s="1">
        <v>2.9670362936112098</v>
      </c>
      <c r="J442" s="1">
        <v>3.8924883426210402</v>
      </c>
      <c r="K442" s="1">
        <v>4.9042197150912399</v>
      </c>
      <c r="L442" s="1">
        <v>5.9786895383426604</v>
      </c>
      <c r="M442" s="1"/>
      <c r="N442" s="1">
        <v>2.0262944041569702</v>
      </c>
      <c r="O442" s="1">
        <v>2.9555245745962102</v>
      </c>
      <c r="P442" s="1">
        <v>3.91111100799995</v>
      </c>
      <c r="Q442" s="1">
        <v>4.8972909832318701</v>
      </c>
      <c r="R442" s="1">
        <v>6.0183628539503298</v>
      </c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>
        <v>69.394999999999996</v>
      </c>
      <c r="B443" s="1">
        <v>1.081</v>
      </c>
      <c r="C443" s="1">
        <v>0.01</v>
      </c>
      <c r="D443" s="1">
        <v>3</v>
      </c>
      <c r="E443" s="1">
        <v>0.03</v>
      </c>
      <c r="F443" s="1" t="s">
        <v>20</v>
      </c>
      <c r="G443" s="1"/>
      <c r="H443" s="1">
        <v>2.0238849478373702</v>
      </c>
      <c r="I443" s="1">
        <v>2.9239159831803199</v>
      </c>
      <c r="J443" s="1">
        <v>3.8618169677735898</v>
      </c>
      <c r="K443" s="1">
        <v>4.8552513573035601</v>
      </c>
      <c r="L443" s="1">
        <v>5.9649551775812704</v>
      </c>
      <c r="M443" s="1"/>
      <c r="N443" s="1">
        <v>2.02462734905078</v>
      </c>
      <c r="O443" s="1">
        <v>2.9195416777182301</v>
      </c>
      <c r="P443" s="1">
        <v>3.90443242292287</v>
      </c>
      <c r="Q443" s="1">
        <v>4.9247265667371201</v>
      </c>
      <c r="R443" s="1">
        <v>5.9773848354199197</v>
      </c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>
        <v>69.394999999999996</v>
      </c>
      <c r="B444" s="1">
        <v>1.081</v>
      </c>
      <c r="C444" s="1">
        <v>0.01</v>
      </c>
      <c r="D444" s="1">
        <v>3</v>
      </c>
      <c r="E444" s="1">
        <v>4.4999999999999998E-2</v>
      </c>
      <c r="F444" s="1" t="s">
        <v>20</v>
      </c>
      <c r="G444" s="1"/>
      <c r="H444" s="1">
        <v>2.0405335882460802</v>
      </c>
      <c r="I444" s="1">
        <v>2.9337646429281601</v>
      </c>
      <c r="J444" s="1">
        <v>3.89380149153259</v>
      </c>
      <c r="K444" s="1">
        <v>4.9457533247463896</v>
      </c>
      <c r="L444" s="1">
        <v>5.9746788652851803</v>
      </c>
      <c r="M444" s="1"/>
      <c r="N444" s="1">
        <v>2.00616744207327</v>
      </c>
      <c r="O444" s="1">
        <v>2.95199509559309</v>
      </c>
      <c r="P444" s="1">
        <v>3.8933754563133598</v>
      </c>
      <c r="Q444" s="1">
        <v>4.9652729173837704</v>
      </c>
      <c r="R444" s="1">
        <v>5.9640810934925996</v>
      </c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>
        <v>69.394999999999996</v>
      </c>
      <c r="B445" s="1">
        <v>1.081</v>
      </c>
      <c r="C445" s="1">
        <v>0.01</v>
      </c>
      <c r="D445" s="1">
        <v>3</v>
      </c>
      <c r="E445" s="1">
        <v>0.06</v>
      </c>
      <c r="F445" s="1" t="s">
        <v>20</v>
      </c>
      <c r="G445" s="1"/>
      <c r="H445" s="1">
        <v>2.02086115766499</v>
      </c>
      <c r="I445" s="1">
        <v>2.9560306019919</v>
      </c>
      <c r="J445" s="1">
        <v>3.9001095068752401</v>
      </c>
      <c r="K445" s="1">
        <v>4.9151771044364496</v>
      </c>
      <c r="L445" s="1">
        <v>5.9864620379855502</v>
      </c>
      <c r="M445" s="1"/>
      <c r="N445" s="1">
        <v>2.0204001193494898</v>
      </c>
      <c r="O445" s="1">
        <v>2.9603839122150601</v>
      </c>
      <c r="P445" s="1">
        <v>3.92532704238605</v>
      </c>
      <c r="Q445" s="1">
        <v>4.9407835273381702</v>
      </c>
      <c r="R445" s="1">
        <v>5.9827062512726004</v>
      </c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>
        <v>69.394999999999996</v>
      </c>
      <c r="B446" s="1">
        <v>1.081</v>
      </c>
      <c r="C446" s="1">
        <v>0.01</v>
      </c>
      <c r="D446" s="1">
        <v>3</v>
      </c>
      <c r="E446" s="1">
        <v>0.09</v>
      </c>
      <c r="F446" s="1" t="s">
        <v>20</v>
      </c>
      <c r="G446" s="1"/>
      <c r="H446" s="1">
        <v>2.0440745702099998</v>
      </c>
      <c r="I446" s="1">
        <v>2.9504191515732501</v>
      </c>
      <c r="J446" s="1">
        <v>3.9316002723391601</v>
      </c>
      <c r="K446" s="1">
        <v>4.9442059529104796</v>
      </c>
      <c r="L446" s="1">
        <v>6.0047335701174802</v>
      </c>
      <c r="M446" s="1"/>
      <c r="N446" s="1">
        <v>2.0301630037247</v>
      </c>
      <c r="O446" s="1">
        <v>2.9474925531489502</v>
      </c>
      <c r="P446" s="1">
        <v>3.9227312129666299</v>
      </c>
      <c r="Q446" s="1">
        <v>4.9770447581154</v>
      </c>
      <c r="R446" s="1">
        <v>5.9473819755821804</v>
      </c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>
        <v>69.394999999999996</v>
      </c>
      <c r="B447" s="1">
        <v>1.081</v>
      </c>
      <c r="C447" s="1">
        <v>0.01</v>
      </c>
      <c r="D447" s="1">
        <v>3</v>
      </c>
      <c r="E447" s="1">
        <v>9.2999999999999999E-2</v>
      </c>
      <c r="F447" s="1" t="s">
        <v>20</v>
      </c>
      <c r="G447" s="1"/>
      <c r="H447" s="1">
        <v>2.0504890170422398</v>
      </c>
      <c r="I447" s="1">
        <v>2.9321803548245802</v>
      </c>
      <c r="J447" s="1">
        <v>3.9378336129850799</v>
      </c>
      <c r="K447" s="1">
        <v>4.9497566029725597</v>
      </c>
      <c r="L447" s="1">
        <v>5.9556523961156804</v>
      </c>
      <c r="M447" s="1"/>
      <c r="N447" s="1">
        <v>2.0232356512077101</v>
      </c>
      <c r="O447" s="1">
        <v>2.9508649924208599</v>
      </c>
      <c r="P447" s="1">
        <v>3.9336961713184699</v>
      </c>
      <c r="Q447" s="1">
        <v>4.9659560287824496</v>
      </c>
      <c r="R447" s="1">
        <v>5.9739606355538397</v>
      </c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>
        <v>98.736000000000004</v>
      </c>
      <c r="B448" s="1">
        <v>1.3109999999999999</v>
      </c>
      <c r="C448" s="1">
        <v>0.01</v>
      </c>
      <c r="D448" s="1">
        <v>3</v>
      </c>
      <c r="E448" s="1">
        <v>3.0000000000000001E-3</v>
      </c>
      <c r="F448" s="1" t="s">
        <v>20</v>
      </c>
      <c r="G448" s="1"/>
      <c r="H448" s="1">
        <v>1.92967936935816</v>
      </c>
      <c r="I448" s="1">
        <v>2.7675997538469299</v>
      </c>
      <c r="J448" s="1">
        <v>3.62089809145552</v>
      </c>
      <c r="K448" s="1">
        <v>4.5320978952660003</v>
      </c>
      <c r="L448" s="1">
        <v>5.4256700467366503</v>
      </c>
      <c r="M448" s="1"/>
      <c r="N448" s="1">
        <v>1.92482546414361</v>
      </c>
      <c r="O448" s="1">
        <v>2.7839756488098302</v>
      </c>
      <c r="P448" s="1">
        <v>3.6213233310020998</v>
      </c>
      <c r="Q448" s="1">
        <v>4.5412456119917604</v>
      </c>
      <c r="R448" s="1">
        <v>5.4545316394448502</v>
      </c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>
        <v>98.736000000000004</v>
      </c>
      <c r="B449" s="1">
        <v>1.3109999999999999</v>
      </c>
      <c r="C449" s="1">
        <v>0.01</v>
      </c>
      <c r="D449" s="1">
        <v>3</v>
      </c>
      <c r="E449" s="1">
        <v>1.4999999999999999E-2</v>
      </c>
      <c r="F449" s="1" t="s">
        <v>20</v>
      </c>
      <c r="G449" s="1"/>
      <c r="H449" s="1">
        <v>1.9261614625563901</v>
      </c>
      <c r="I449" s="1">
        <v>2.7819532920772798</v>
      </c>
      <c r="J449" s="1">
        <v>3.62260717706631</v>
      </c>
      <c r="K449" s="1">
        <v>4.5405599554148202</v>
      </c>
      <c r="L449" s="1">
        <v>5.4489272288714599</v>
      </c>
      <c r="M449" s="1"/>
      <c r="N449" s="1">
        <v>1.9173984213186801</v>
      </c>
      <c r="O449" s="1">
        <v>2.7826724322139298</v>
      </c>
      <c r="P449" s="1">
        <v>3.62461986144026</v>
      </c>
      <c r="Q449" s="1">
        <v>4.5284740657047404</v>
      </c>
      <c r="R449" s="1">
        <v>5.4646808336971002</v>
      </c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>
        <v>98.736000000000004</v>
      </c>
      <c r="B450" s="1">
        <v>1.3109999999999999</v>
      </c>
      <c r="C450" s="1">
        <v>0.01</v>
      </c>
      <c r="D450" s="1">
        <v>3</v>
      </c>
      <c r="E450" s="1">
        <v>0.03</v>
      </c>
      <c r="F450" s="1" t="s">
        <v>20</v>
      </c>
      <c r="G450" s="1"/>
      <c r="H450" s="1">
        <v>1.9271365889491401</v>
      </c>
      <c r="I450" s="1">
        <v>2.7926518475139002</v>
      </c>
      <c r="J450" s="1">
        <v>3.6283918784722302</v>
      </c>
      <c r="K450" s="1">
        <v>4.5202292245315396</v>
      </c>
      <c r="L450" s="1">
        <v>5.4278682604945798</v>
      </c>
      <c r="M450" s="1"/>
      <c r="N450" s="1">
        <v>1.9357228631734</v>
      </c>
      <c r="O450" s="1">
        <v>2.7663285601334802</v>
      </c>
      <c r="P450" s="1">
        <v>3.6455915158263599</v>
      </c>
      <c r="Q450" s="1">
        <v>4.4990193543330497</v>
      </c>
      <c r="R450" s="1">
        <v>5.4481711683788099</v>
      </c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>
        <v>98.736000000000004</v>
      </c>
      <c r="B451" s="1">
        <v>1.3109999999999999</v>
      </c>
      <c r="C451" s="1">
        <v>0.01</v>
      </c>
      <c r="D451" s="1">
        <v>3</v>
      </c>
      <c r="E451" s="1">
        <v>4.4999999999999998E-2</v>
      </c>
      <c r="F451" s="1" t="s">
        <v>20</v>
      </c>
      <c r="G451" s="1"/>
      <c r="H451" s="1">
        <v>1.9194548146881101</v>
      </c>
      <c r="I451" s="1">
        <v>2.7611041580070399</v>
      </c>
      <c r="J451" s="1">
        <v>3.6740233405298</v>
      </c>
      <c r="K451" s="1">
        <v>4.5131615546170201</v>
      </c>
      <c r="L451" s="1">
        <v>5.4587099855497199</v>
      </c>
      <c r="M451" s="1"/>
      <c r="N451" s="1">
        <v>1.92060141562134</v>
      </c>
      <c r="O451" s="1">
        <v>2.7745693952470498</v>
      </c>
      <c r="P451" s="1">
        <v>3.6001953502574802</v>
      </c>
      <c r="Q451" s="1">
        <v>4.5292046732375901</v>
      </c>
      <c r="R451" s="1">
        <v>5.3815528442498399</v>
      </c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>
        <v>98.736000000000004</v>
      </c>
      <c r="B452" s="1">
        <v>1.3109999999999999</v>
      </c>
      <c r="C452" s="1">
        <v>0.01</v>
      </c>
      <c r="D452" s="1">
        <v>3</v>
      </c>
      <c r="E452" s="1">
        <v>0.06</v>
      </c>
      <c r="F452" s="1" t="s">
        <v>20</v>
      </c>
      <c r="G452" s="1"/>
      <c r="H452" s="1">
        <v>1.95107215330721</v>
      </c>
      <c r="I452" s="1">
        <v>2.75888971990946</v>
      </c>
      <c r="J452" s="1">
        <v>3.6113919089414201</v>
      </c>
      <c r="K452" s="1">
        <v>4.5514420365103998</v>
      </c>
      <c r="L452" s="1">
        <v>5.4325131501642998</v>
      </c>
      <c r="M452" s="1"/>
      <c r="N452" s="1">
        <v>1.94511373229373</v>
      </c>
      <c r="O452" s="1">
        <v>2.7707611388957401</v>
      </c>
      <c r="P452" s="1">
        <v>3.6520734352292101</v>
      </c>
      <c r="Q452" s="1">
        <v>4.5496670124326801</v>
      </c>
      <c r="R452" s="1">
        <v>5.4738040253175697</v>
      </c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>
        <v>98.736000000000004</v>
      </c>
      <c r="B453" s="1">
        <v>1.3109999999999999</v>
      </c>
      <c r="C453" s="1">
        <v>0.01</v>
      </c>
      <c r="D453" s="1">
        <v>3</v>
      </c>
      <c r="E453" s="1">
        <v>0.09</v>
      </c>
      <c r="F453" s="1" t="s">
        <v>20</v>
      </c>
      <c r="G453" s="1"/>
      <c r="H453" s="1">
        <v>1.9411353385857699</v>
      </c>
      <c r="I453" s="1">
        <v>2.7947576396376599</v>
      </c>
      <c r="J453" s="1">
        <v>3.6165828093507</v>
      </c>
      <c r="K453" s="1">
        <v>4.5268232304310203</v>
      </c>
      <c r="L453" s="1">
        <v>5.4242761696169097</v>
      </c>
      <c r="M453" s="1"/>
      <c r="N453" s="1">
        <v>1.9506010990549001</v>
      </c>
      <c r="O453" s="1">
        <v>2.7830867491735001</v>
      </c>
      <c r="P453" s="1">
        <v>3.6439829617491202</v>
      </c>
      <c r="Q453" s="1">
        <v>4.5485039684060897</v>
      </c>
      <c r="R453" s="1">
        <v>5.4384464162263599</v>
      </c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>
        <v>98.736000000000004</v>
      </c>
      <c r="B454" s="1">
        <v>1.3109999999999999</v>
      </c>
      <c r="C454" s="1">
        <v>0.01</v>
      </c>
      <c r="D454" s="1">
        <v>3</v>
      </c>
      <c r="E454" s="1">
        <v>9.2999999999999999E-2</v>
      </c>
      <c r="F454" s="1" t="s">
        <v>20</v>
      </c>
      <c r="G454" s="1"/>
      <c r="H454" s="1">
        <v>1.9706964205394</v>
      </c>
      <c r="I454" s="1">
        <v>2.7830248484982398</v>
      </c>
      <c r="J454" s="1">
        <v>3.66046496125084</v>
      </c>
      <c r="K454" s="1">
        <v>4.5534711808921999</v>
      </c>
      <c r="L454" s="1">
        <v>5.4996332455510197</v>
      </c>
      <c r="M454" s="1"/>
      <c r="N454" s="1">
        <v>1.9525543465341999</v>
      </c>
      <c r="O454" s="1">
        <v>2.7903097096584202</v>
      </c>
      <c r="P454" s="1">
        <v>3.6885410375718202</v>
      </c>
      <c r="Q454" s="1">
        <v>4.5749776260689998</v>
      </c>
      <c r="R454" s="1">
        <v>5.4434266660360997</v>
      </c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>
        <v>127.977</v>
      </c>
      <c r="B455" s="1">
        <v>1.3819999999999999</v>
      </c>
      <c r="C455" s="1">
        <v>0.01</v>
      </c>
      <c r="D455" s="1">
        <v>3</v>
      </c>
      <c r="E455" s="1">
        <v>3.0000000000000001E-3</v>
      </c>
      <c r="F455" s="1" t="s">
        <v>20</v>
      </c>
      <c r="G455" s="1"/>
      <c r="H455" s="1">
        <v>1.9247030533057701</v>
      </c>
      <c r="I455" s="1">
        <v>2.7110739082077502</v>
      </c>
      <c r="J455" s="1">
        <v>3.4950409596400398</v>
      </c>
      <c r="K455" s="1">
        <v>4.3593579344021496</v>
      </c>
      <c r="L455" s="1">
        <v>5.1593660252286799</v>
      </c>
      <c r="M455" s="1"/>
      <c r="N455" s="1">
        <v>1.8917455289427501</v>
      </c>
      <c r="O455" s="1">
        <v>2.6854690890891701</v>
      </c>
      <c r="P455" s="1">
        <v>3.5188118823114398</v>
      </c>
      <c r="Q455" s="1">
        <v>4.4060304112533597</v>
      </c>
      <c r="R455" s="1">
        <v>5.1757065465125196</v>
      </c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>
        <v>127.977</v>
      </c>
      <c r="B456" s="1">
        <v>1.3819999999999999</v>
      </c>
      <c r="C456" s="1">
        <v>0.01</v>
      </c>
      <c r="D456" s="1">
        <v>3</v>
      </c>
      <c r="E456" s="1">
        <v>1.4999999999999999E-2</v>
      </c>
      <c r="F456" s="1" t="s">
        <v>20</v>
      </c>
      <c r="G456" s="1"/>
      <c r="H456" s="1">
        <v>1.9025299803558899</v>
      </c>
      <c r="I456" s="1">
        <v>2.66620160863586</v>
      </c>
      <c r="J456" s="1">
        <v>3.5441689177283</v>
      </c>
      <c r="K456" s="1">
        <v>4.35699250578147</v>
      </c>
      <c r="L456" s="1">
        <v>5.2249360545891497</v>
      </c>
      <c r="M456" s="1"/>
      <c r="N456" s="1">
        <v>1.88916632452818</v>
      </c>
      <c r="O456" s="1">
        <v>2.7109618359852301</v>
      </c>
      <c r="P456" s="1">
        <v>3.5038385014824001</v>
      </c>
      <c r="Q456" s="1">
        <v>4.3502306905242101</v>
      </c>
      <c r="R456" s="1">
        <v>5.1441635731366899</v>
      </c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>
        <v>127.977</v>
      </c>
      <c r="B457" s="1">
        <v>1.3819999999999999</v>
      </c>
      <c r="C457" s="1">
        <v>0.01</v>
      </c>
      <c r="D457" s="1">
        <v>3</v>
      </c>
      <c r="E457" s="1">
        <v>0.03</v>
      </c>
      <c r="F457" s="1" t="s">
        <v>20</v>
      </c>
      <c r="G457" s="1"/>
      <c r="H457" s="1">
        <v>1.8917777999694101</v>
      </c>
      <c r="I457" s="1">
        <v>2.6932457463091501</v>
      </c>
      <c r="J457" s="1">
        <v>3.52415296352414</v>
      </c>
      <c r="K457" s="1">
        <v>4.3754250521534397</v>
      </c>
      <c r="L457" s="1">
        <v>5.1606992105092004</v>
      </c>
      <c r="M457" s="1"/>
      <c r="N457" s="1">
        <v>1.9130419139128401</v>
      </c>
      <c r="O457" s="1">
        <v>2.6689786654591199</v>
      </c>
      <c r="P457" s="1">
        <v>3.52481984925869</v>
      </c>
      <c r="Q457" s="1">
        <v>4.3481934282484804</v>
      </c>
      <c r="R457" s="1">
        <v>5.2054542218077202</v>
      </c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>
        <v>127.977</v>
      </c>
      <c r="B458" s="1">
        <v>1.3819999999999999</v>
      </c>
      <c r="C458" s="1">
        <v>0.01</v>
      </c>
      <c r="D458" s="1">
        <v>3</v>
      </c>
      <c r="E458" s="1">
        <v>4.4999999999999998E-2</v>
      </c>
      <c r="F458" s="1" t="s">
        <v>20</v>
      </c>
      <c r="G458" s="1"/>
      <c r="H458" s="1">
        <v>1.8851406028797999</v>
      </c>
      <c r="I458" s="1">
        <v>2.68795167009353</v>
      </c>
      <c r="J458" s="1">
        <v>3.5270755125575799</v>
      </c>
      <c r="K458" s="1">
        <v>4.3240392052631798</v>
      </c>
      <c r="L458" s="1">
        <v>5.1574470095514497</v>
      </c>
      <c r="M458" s="1"/>
      <c r="N458" s="1">
        <v>1.9011912328743901</v>
      </c>
      <c r="O458" s="1">
        <v>2.6743685568952902</v>
      </c>
      <c r="P458" s="1">
        <v>3.5275233338696501</v>
      </c>
      <c r="Q458" s="1">
        <v>4.36571254920106</v>
      </c>
      <c r="R458" s="1">
        <v>5.2368753200496903</v>
      </c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>
        <v>127.977</v>
      </c>
      <c r="B459" s="1">
        <v>1.3819999999999999</v>
      </c>
      <c r="C459" s="1">
        <v>0.01</v>
      </c>
      <c r="D459" s="1">
        <v>3</v>
      </c>
      <c r="E459" s="1">
        <v>0.06</v>
      </c>
      <c r="F459" s="1" t="s">
        <v>20</v>
      </c>
      <c r="G459" s="1"/>
      <c r="H459" s="1">
        <v>1.89032443066692</v>
      </c>
      <c r="I459" s="1">
        <v>2.6999725072049801</v>
      </c>
      <c r="J459" s="1">
        <v>3.5280138953325499</v>
      </c>
      <c r="K459" s="1">
        <v>4.3794558624312296</v>
      </c>
      <c r="L459" s="1">
        <v>5.1902975942182996</v>
      </c>
      <c r="M459" s="1"/>
      <c r="N459" s="1">
        <v>1.9063444825117699</v>
      </c>
      <c r="O459" s="1">
        <v>2.7201618448125799</v>
      </c>
      <c r="P459" s="1">
        <v>3.5696554735899602</v>
      </c>
      <c r="Q459" s="1">
        <v>4.3169621653780901</v>
      </c>
      <c r="R459" s="1">
        <v>5.17434972339918</v>
      </c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>
        <v>127.977</v>
      </c>
      <c r="B460" s="1">
        <v>1.3819999999999999</v>
      </c>
      <c r="C460" s="1">
        <v>0.01</v>
      </c>
      <c r="D460" s="1">
        <v>3</v>
      </c>
      <c r="E460" s="1">
        <v>0.09</v>
      </c>
      <c r="F460" s="1" t="s">
        <v>20</v>
      </c>
      <c r="G460" s="1"/>
      <c r="H460" s="1">
        <v>1.92824079447518</v>
      </c>
      <c r="I460" s="1">
        <v>2.6903561887052101</v>
      </c>
      <c r="J460" s="1">
        <v>3.5006300042449401</v>
      </c>
      <c r="K460" s="1">
        <v>4.3606575905689997</v>
      </c>
      <c r="L460" s="1">
        <v>5.1698947660416996</v>
      </c>
      <c r="M460" s="1"/>
      <c r="N460" s="1">
        <v>1.93834819952006</v>
      </c>
      <c r="O460" s="1">
        <v>2.7224819730721102</v>
      </c>
      <c r="P460" s="1">
        <v>3.5716068714968698</v>
      </c>
      <c r="Q460" s="1">
        <v>4.3648755361689897</v>
      </c>
      <c r="R460" s="1">
        <v>5.2272425607535897</v>
      </c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>
        <v>127.977</v>
      </c>
      <c r="B461" s="1">
        <v>1.3819999999999999</v>
      </c>
      <c r="C461" s="1">
        <v>0.01</v>
      </c>
      <c r="D461" s="1">
        <v>3</v>
      </c>
      <c r="E461" s="1">
        <v>9.2999999999999999E-2</v>
      </c>
      <c r="F461" s="1" t="s">
        <v>20</v>
      </c>
      <c r="G461" s="1"/>
      <c r="H461" s="1">
        <v>1.9152377612828499</v>
      </c>
      <c r="I461" s="1">
        <v>2.7214860238002898</v>
      </c>
      <c r="J461" s="1">
        <v>3.51207695597782</v>
      </c>
      <c r="K461" s="1">
        <v>4.3942439264775404</v>
      </c>
      <c r="L461" s="1">
        <v>5.2146937661449897</v>
      </c>
      <c r="M461" s="1"/>
      <c r="N461" s="1">
        <v>1.9151031444834301</v>
      </c>
      <c r="O461" s="1">
        <v>2.7284953051516898</v>
      </c>
      <c r="P461" s="1">
        <v>3.5139972486854001</v>
      </c>
      <c r="Q461" s="1">
        <v>4.3769509165891503</v>
      </c>
      <c r="R461" s="1">
        <v>5.2369563104172503</v>
      </c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>
        <v>157.14099999999999</v>
      </c>
      <c r="B462" s="1">
        <v>1.335</v>
      </c>
      <c r="C462" s="1">
        <v>0.01</v>
      </c>
      <c r="D462" s="1">
        <v>3</v>
      </c>
      <c r="E462" s="1">
        <v>3.0000000000000001E-3</v>
      </c>
      <c r="F462" s="1" t="s">
        <v>20</v>
      </c>
      <c r="G462" s="1"/>
      <c r="H462" s="1">
        <v>1.8675649577344999</v>
      </c>
      <c r="I462" s="1">
        <v>2.66858057198742</v>
      </c>
      <c r="J462" s="1">
        <v>3.42113475895369</v>
      </c>
      <c r="K462" s="1">
        <v>4.2339780450006197</v>
      </c>
      <c r="L462" s="1">
        <v>5.07627413194919</v>
      </c>
      <c r="M462" s="1"/>
      <c r="N462" s="1">
        <v>1.8870193436096201</v>
      </c>
      <c r="O462" s="1">
        <v>2.6586067321506799</v>
      </c>
      <c r="P462" s="1">
        <v>3.42404642375956</v>
      </c>
      <c r="Q462" s="1">
        <v>4.2568945807783498</v>
      </c>
      <c r="R462" s="1">
        <v>5.06263635208406</v>
      </c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>
        <v>157.14099999999999</v>
      </c>
      <c r="B463" s="1">
        <v>1.335</v>
      </c>
      <c r="C463" s="1">
        <v>0.01</v>
      </c>
      <c r="D463" s="1">
        <v>3</v>
      </c>
      <c r="E463" s="1">
        <v>1.4999999999999999E-2</v>
      </c>
      <c r="F463" s="1" t="s">
        <v>20</v>
      </c>
      <c r="G463" s="1"/>
      <c r="H463" s="1">
        <v>1.8597773734688601</v>
      </c>
      <c r="I463" s="1">
        <v>2.6940118778397002</v>
      </c>
      <c r="J463" s="1">
        <v>3.45258709072926</v>
      </c>
      <c r="K463" s="1">
        <v>4.2692300515461197</v>
      </c>
      <c r="L463" s="1">
        <v>5.0629672452398902</v>
      </c>
      <c r="M463" s="1"/>
      <c r="N463" s="1">
        <v>1.8790230299170201</v>
      </c>
      <c r="O463" s="1">
        <v>2.6919176059655401</v>
      </c>
      <c r="P463" s="1">
        <v>3.4590232339764899</v>
      </c>
      <c r="Q463" s="1">
        <v>4.2691747452676898</v>
      </c>
      <c r="R463" s="1">
        <v>5.0759201184444898</v>
      </c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>
        <v>157.14099999999999</v>
      </c>
      <c r="B464" s="1">
        <v>1.335</v>
      </c>
      <c r="C464" s="1">
        <v>0.01</v>
      </c>
      <c r="D464" s="1">
        <v>3</v>
      </c>
      <c r="E464" s="1">
        <v>0.03</v>
      </c>
      <c r="F464" s="1" t="s">
        <v>20</v>
      </c>
      <c r="G464" s="1"/>
      <c r="H464" s="1">
        <v>1.88326230035581</v>
      </c>
      <c r="I464" s="1">
        <v>2.66449863797836</v>
      </c>
      <c r="J464" s="1">
        <v>3.4347896535392399</v>
      </c>
      <c r="K464" s="1">
        <v>4.2097069830260203</v>
      </c>
      <c r="L464" s="1">
        <v>5.0849300403218196</v>
      </c>
      <c r="M464" s="1"/>
      <c r="N464" s="1">
        <v>1.86368213565832</v>
      </c>
      <c r="O464" s="1">
        <v>2.6463361789070099</v>
      </c>
      <c r="P464" s="1">
        <v>3.4136976295417099</v>
      </c>
      <c r="Q464" s="1">
        <v>4.2537720712314497</v>
      </c>
      <c r="R464" s="1">
        <v>5.07166080953305</v>
      </c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>
        <v>157.14099999999999</v>
      </c>
      <c r="B465" s="1">
        <v>1.335</v>
      </c>
      <c r="C465" s="1">
        <v>0.01</v>
      </c>
      <c r="D465" s="1">
        <v>3</v>
      </c>
      <c r="E465" s="1">
        <v>4.4999999999999998E-2</v>
      </c>
      <c r="F465" s="1" t="s">
        <v>20</v>
      </c>
      <c r="G465" s="1"/>
      <c r="H465" s="1">
        <v>1.8757715227668801</v>
      </c>
      <c r="I465" s="1">
        <v>2.6741551165255899</v>
      </c>
      <c r="J465" s="1">
        <v>3.46314932140828</v>
      </c>
      <c r="K465" s="1">
        <v>4.2855773807078004</v>
      </c>
      <c r="L465" s="1">
        <v>5.1009555051864197</v>
      </c>
      <c r="M465" s="1"/>
      <c r="N465" s="1">
        <v>1.8799007607948801</v>
      </c>
      <c r="O465" s="1">
        <v>2.6428788865119399</v>
      </c>
      <c r="P465" s="1">
        <v>3.4587481323823299</v>
      </c>
      <c r="Q465" s="1">
        <v>4.2440251415988302</v>
      </c>
      <c r="R465" s="1">
        <v>5.04790001364562</v>
      </c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>
        <v>157.14099999999999</v>
      </c>
      <c r="B466" s="1">
        <v>1.335</v>
      </c>
      <c r="C466" s="1">
        <v>0.01</v>
      </c>
      <c r="D466" s="1">
        <v>3</v>
      </c>
      <c r="E466" s="1">
        <v>0.06</v>
      </c>
      <c r="F466" s="1" t="s">
        <v>20</v>
      </c>
      <c r="G466" s="1"/>
      <c r="H466" s="1">
        <v>1.87649533143821</v>
      </c>
      <c r="I466" s="1">
        <v>2.6990636735948201</v>
      </c>
      <c r="J466" s="1">
        <v>3.4359947021197899</v>
      </c>
      <c r="K466" s="1">
        <v>4.2483707002460296</v>
      </c>
      <c r="L466" s="1">
        <v>5.1602769876026304</v>
      </c>
      <c r="M466" s="1"/>
      <c r="N466" s="1">
        <v>1.90206408383112</v>
      </c>
      <c r="O466" s="1">
        <v>2.6163743171077298</v>
      </c>
      <c r="P466" s="1">
        <v>3.4442481907397799</v>
      </c>
      <c r="Q466" s="1">
        <v>4.2917180027961903</v>
      </c>
      <c r="R466" s="1">
        <v>5.0633518109810796</v>
      </c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>
        <v>157.14099999999999</v>
      </c>
      <c r="B467" s="1">
        <v>1.335</v>
      </c>
      <c r="C467" s="1">
        <v>0.01</v>
      </c>
      <c r="D467" s="1">
        <v>3</v>
      </c>
      <c r="E467" s="1">
        <v>0.09</v>
      </c>
      <c r="F467" s="1" t="s">
        <v>20</v>
      </c>
      <c r="G467" s="1"/>
      <c r="H467" s="1">
        <v>1.9048270068419799</v>
      </c>
      <c r="I467" s="1">
        <v>2.6477864529045601</v>
      </c>
      <c r="J467" s="1">
        <v>3.4631771488707499</v>
      </c>
      <c r="K467" s="1">
        <v>4.2858587766095901</v>
      </c>
      <c r="L467" s="1">
        <v>5.0633732127500499</v>
      </c>
      <c r="M467" s="1"/>
      <c r="N467" s="1">
        <v>1.90332765839308</v>
      </c>
      <c r="O467" s="1">
        <v>2.78932469759242</v>
      </c>
      <c r="P467" s="1">
        <v>3.4580886252905199</v>
      </c>
      <c r="Q467" s="1">
        <v>4.2404009672568197</v>
      </c>
      <c r="R467" s="1">
        <v>5.0498501657940604</v>
      </c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>
        <v>157.14099999999999</v>
      </c>
      <c r="B468" s="1">
        <v>1.335</v>
      </c>
      <c r="C468" s="1">
        <v>0.01</v>
      </c>
      <c r="D468" s="1">
        <v>3</v>
      </c>
      <c r="E468" s="1">
        <v>9.2999999999999999E-2</v>
      </c>
      <c r="F468" s="1" t="s">
        <v>20</v>
      </c>
      <c r="G468" s="1"/>
      <c r="H468" s="1">
        <v>1.8808495942199599</v>
      </c>
      <c r="I468" s="1">
        <v>2.6629027676789701</v>
      </c>
      <c r="J468" s="1">
        <v>3.4647788244215398</v>
      </c>
      <c r="K468" s="1">
        <v>4.33224441636313</v>
      </c>
      <c r="L468" s="1">
        <v>5.11327686810976</v>
      </c>
      <c r="M468" s="1"/>
      <c r="N468" s="1">
        <v>1.88555373480361</v>
      </c>
      <c r="O468" s="1">
        <v>2.6909557323658899</v>
      </c>
      <c r="P468" s="1">
        <v>3.4584642125248002</v>
      </c>
      <c r="Q468" s="1">
        <v>4.2869702697465</v>
      </c>
      <c r="R468" s="1">
        <v>5.1039519128096504</v>
      </c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>
        <v>195.93199999999999</v>
      </c>
      <c r="B469" s="1">
        <v>1.1060000000000001</v>
      </c>
      <c r="C469" s="1">
        <v>0.01</v>
      </c>
      <c r="D469" s="1">
        <v>3</v>
      </c>
      <c r="E469" s="1">
        <v>3.0000000000000001E-3</v>
      </c>
      <c r="F469" s="1" t="s">
        <v>20</v>
      </c>
      <c r="G469" s="1"/>
      <c r="H469" s="1">
        <v>1.8691142125932501</v>
      </c>
      <c r="I469" s="1">
        <v>2.61364227357533</v>
      </c>
      <c r="J469" s="1">
        <v>3.4033615256662602</v>
      </c>
      <c r="K469" s="1">
        <v>4.1630601067847302</v>
      </c>
      <c r="L469" s="1">
        <v>4.9708449433990101</v>
      </c>
      <c r="M469" s="1"/>
      <c r="N469" s="1">
        <v>1.85737841098004</v>
      </c>
      <c r="O469" s="1">
        <v>2.62351930287041</v>
      </c>
      <c r="P469" s="1">
        <v>3.36673415084821</v>
      </c>
      <c r="Q469" s="1">
        <v>4.2107852763320501</v>
      </c>
      <c r="R469" s="1">
        <v>4.9998459895828304</v>
      </c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>
        <v>195.93199999999999</v>
      </c>
      <c r="B470" s="1">
        <v>1.1060000000000001</v>
      </c>
      <c r="C470" s="1">
        <v>0.01</v>
      </c>
      <c r="D470" s="1">
        <v>3</v>
      </c>
      <c r="E470" s="1">
        <v>1.4999999999999999E-2</v>
      </c>
      <c r="F470" s="1" t="s">
        <v>20</v>
      </c>
      <c r="G470" s="1"/>
      <c r="H470" s="1">
        <v>1.8569457244166001</v>
      </c>
      <c r="I470" s="1">
        <v>2.61693508444014</v>
      </c>
      <c r="J470" s="1">
        <v>3.4200324988681898</v>
      </c>
      <c r="K470" s="1">
        <v>4.1814385955439901</v>
      </c>
      <c r="L470" s="1">
        <v>4.9655995464119203</v>
      </c>
      <c r="M470" s="1"/>
      <c r="N470" s="1">
        <v>1.8471298310702799</v>
      </c>
      <c r="O470" s="1">
        <v>2.6103006888232301</v>
      </c>
      <c r="P470" s="1">
        <v>3.38900456454442</v>
      </c>
      <c r="Q470" s="1">
        <v>4.1305501852697697</v>
      </c>
      <c r="R470" s="1">
        <v>4.9826028478157998</v>
      </c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>
        <v>195.93199999999999</v>
      </c>
      <c r="B471" s="1">
        <v>1.1060000000000001</v>
      </c>
      <c r="C471" s="1">
        <v>0.01</v>
      </c>
      <c r="D471" s="1">
        <v>3</v>
      </c>
      <c r="E471" s="1">
        <v>0.03</v>
      </c>
      <c r="F471" s="1" t="s">
        <v>20</v>
      </c>
      <c r="G471" s="1"/>
      <c r="H471" s="1">
        <v>1.8753176088675101</v>
      </c>
      <c r="I471" s="1">
        <v>2.6268637359554798</v>
      </c>
      <c r="J471" s="1">
        <v>3.39869786972598</v>
      </c>
      <c r="K471" s="1">
        <v>4.1646644999773299</v>
      </c>
      <c r="L471" s="1">
        <v>4.9587257356855901</v>
      </c>
      <c r="M471" s="1"/>
      <c r="N471" s="1">
        <v>1.8889017463855799</v>
      </c>
      <c r="O471" s="1">
        <v>2.6418269843714599</v>
      </c>
      <c r="P471" s="1">
        <v>3.3806440924980898</v>
      </c>
      <c r="Q471" s="1">
        <v>4.1357993832737003</v>
      </c>
      <c r="R471" s="1">
        <v>4.9602440335208398</v>
      </c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>
        <v>195.93199999999999</v>
      </c>
      <c r="B472" s="1">
        <v>1.1060000000000001</v>
      </c>
      <c r="C472" s="1">
        <v>0.01</v>
      </c>
      <c r="D472" s="1">
        <v>3</v>
      </c>
      <c r="E472" s="1">
        <v>4.4999999999999998E-2</v>
      </c>
      <c r="F472" s="1" t="s">
        <v>20</v>
      </c>
      <c r="G472" s="1"/>
      <c r="H472" s="1">
        <v>1.86902749208952</v>
      </c>
      <c r="I472" s="1">
        <v>2.5768592065174101</v>
      </c>
      <c r="J472" s="1">
        <v>3.3625142095171401</v>
      </c>
      <c r="K472" s="1">
        <v>4.1861264814295804</v>
      </c>
      <c r="L472" s="1">
        <v>4.9220717447276803</v>
      </c>
      <c r="M472" s="1"/>
      <c r="N472" s="1">
        <v>1.87149962248114</v>
      </c>
      <c r="O472" s="1">
        <v>2.6606024114347102</v>
      </c>
      <c r="P472" s="1">
        <v>3.4035835506851599</v>
      </c>
      <c r="Q472" s="1">
        <v>4.2064928436607296</v>
      </c>
      <c r="R472" s="1">
        <v>5.0246949672846402</v>
      </c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>
        <v>195.93199999999999</v>
      </c>
      <c r="B473" s="1">
        <v>1.1060000000000001</v>
      </c>
      <c r="C473" s="1">
        <v>0.01</v>
      </c>
      <c r="D473" s="1">
        <v>3</v>
      </c>
      <c r="E473" s="1">
        <v>0.06</v>
      </c>
      <c r="F473" s="1" t="s">
        <v>20</v>
      </c>
      <c r="G473" s="1"/>
      <c r="H473" s="1">
        <v>1.8408553184829901</v>
      </c>
      <c r="I473" s="1">
        <v>2.6422554538003</v>
      </c>
      <c r="J473" s="1">
        <v>3.4087490683589898</v>
      </c>
      <c r="K473" s="1">
        <v>4.0869545551117499</v>
      </c>
      <c r="L473" s="1">
        <v>5.0005223231768898</v>
      </c>
      <c r="M473" s="1"/>
      <c r="N473" s="1">
        <v>1.8628094660871199</v>
      </c>
      <c r="O473" s="1">
        <v>2.6346511734120202</v>
      </c>
      <c r="P473" s="1">
        <v>3.43615096042722</v>
      </c>
      <c r="Q473" s="1">
        <v>4.0430293765118801</v>
      </c>
      <c r="R473" s="1">
        <v>4.9940527120497302</v>
      </c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>
        <v>195.93199999999999</v>
      </c>
      <c r="B474" s="1">
        <v>1.1060000000000001</v>
      </c>
      <c r="C474" s="1">
        <v>0.01</v>
      </c>
      <c r="D474" s="1">
        <v>3</v>
      </c>
      <c r="E474" s="1">
        <v>0.09</v>
      </c>
      <c r="F474" s="1" t="s">
        <v>20</v>
      </c>
      <c r="G474" s="1"/>
      <c r="H474" s="1">
        <v>1.8578989440803</v>
      </c>
      <c r="I474" s="1">
        <v>2.6385479016650399</v>
      </c>
      <c r="J474" s="1">
        <v>3.4230415512975898</v>
      </c>
      <c r="K474" s="1">
        <v>4.2925107369541298</v>
      </c>
      <c r="L474" s="1">
        <v>5.00010262880354</v>
      </c>
      <c r="M474" s="1"/>
      <c r="N474" s="1">
        <v>1.8508844252785299</v>
      </c>
      <c r="O474" s="1">
        <v>2.6287432763674698</v>
      </c>
      <c r="P474" s="1">
        <v>3.4257336738069499</v>
      </c>
      <c r="Q474" s="1">
        <v>4.2319323794476897</v>
      </c>
      <c r="R474" s="1">
        <v>4.9576301772854103</v>
      </c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>
        <v>195.93199999999999</v>
      </c>
      <c r="B475" s="1">
        <v>1.1060000000000001</v>
      </c>
      <c r="C475" s="1">
        <v>0.01</v>
      </c>
      <c r="D475" s="1">
        <v>3</v>
      </c>
      <c r="E475" s="1">
        <v>9.2999999999999999E-2</v>
      </c>
      <c r="F475" s="1" t="s">
        <v>20</v>
      </c>
      <c r="G475" s="1"/>
      <c r="H475" s="1">
        <v>1.87577183688345</v>
      </c>
      <c r="I475" s="1">
        <v>2.6473687892429298</v>
      </c>
      <c r="J475" s="1">
        <v>3.3937913596866101</v>
      </c>
      <c r="K475" s="1">
        <v>4.1958165490567296</v>
      </c>
      <c r="L475" s="1">
        <v>4.9305634141096801</v>
      </c>
      <c r="M475" s="1"/>
      <c r="N475" s="1">
        <v>1.86314031337883</v>
      </c>
      <c r="O475" s="1">
        <v>2.6329837732881498</v>
      </c>
      <c r="P475" s="1">
        <v>3.42359471787189</v>
      </c>
      <c r="Q475" s="1">
        <v>4.2056560142434201</v>
      </c>
      <c r="R475" s="1">
        <v>4.99086770034216</v>
      </c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>
        <v>234.63499999999999</v>
      </c>
      <c r="B476" s="1">
        <v>0.66600000000000004</v>
      </c>
      <c r="C476" s="1">
        <v>0.01</v>
      </c>
      <c r="D476" s="1">
        <v>3</v>
      </c>
      <c r="E476" s="1">
        <v>3.0000000000000001E-3</v>
      </c>
      <c r="F476" s="1" t="s">
        <v>20</v>
      </c>
      <c r="G476" s="1"/>
      <c r="H476" s="1">
        <v>1.8578693940234401</v>
      </c>
      <c r="I476" s="1">
        <v>2.6192137075387198</v>
      </c>
      <c r="J476" s="1">
        <v>3.3801299764986501</v>
      </c>
      <c r="K476" s="1">
        <v>4.1070701850955498</v>
      </c>
      <c r="L476" s="1">
        <v>4.9511688489327899</v>
      </c>
      <c r="M476" s="1"/>
      <c r="N476" s="1">
        <v>1.8408517010840899</v>
      </c>
      <c r="O476" s="1">
        <v>2.6007069458520999</v>
      </c>
      <c r="P476" s="1">
        <v>3.3624949710132999</v>
      </c>
      <c r="Q476" s="1">
        <v>4.1007765592858201</v>
      </c>
      <c r="R476" s="1">
        <v>4.9667088793826899</v>
      </c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>
        <v>234.63499999999999</v>
      </c>
      <c r="B477" s="1">
        <v>0.66600000000000004</v>
      </c>
      <c r="C477" s="1">
        <v>0.01</v>
      </c>
      <c r="D477" s="1">
        <v>3</v>
      </c>
      <c r="E477" s="1">
        <v>1.4999999999999999E-2</v>
      </c>
      <c r="F477" s="1" t="s">
        <v>20</v>
      </c>
      <c r="G477" s="1"/>
      <c r="H477" s="1">
        <v>1.85918985114503</v>
      </c>
      <c r="I477" s="1">
        <v>2.61050390426246</v>
      </c>
      <c r="J477" s="1">
        <v>3.3684569756003602</v>
      </c>
      <c r="K477" s="1">
        <v>4.1302128378157503</v>
      </c>
      <c r="L477" s="1">
        <v>4.8756172236308499</v>
      </c>
      <c r="M477" s="1"/>
      <c r="N477" s="1">
        <v>1.8443097143495799</v>
      </c>
      <c r="O477" s="1">
        <v>2.5997804049324</v>
      </c>
      <c r="P477" s="1">
        <v>3.39200914428866</v>
      </c>
      <c r="Q477" s="1">
        <v>4.1352065799872699</v>
      </c>
      <c r="R477" s="1">
        <v>4.9415144320303002</v>
      </c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>
        <v>234.63499999999999</v>
      </c>
      <c r="B478" s="1">
        <v>0.66600000000000004</v>
      </c>
      <c r="C478" s="1">
        <v>0.01</v>
      </c>
      <c r="D478" s="1">
        <v>3</v>
      </c>
      <c r="E478" s="1">
        <v>0.03</v>
      </c>
      <c r="F478" s="1" t="s">
        <v>20</v>
      </c>
      <c r="G478" s="1"/>
      <c r="H478" s="1">
        <v>1.85719021751844</v>
      </c>
      <c r="I478" s="1">
        <v>2.6511550374274599</v>
      </c>
      <c r="J478" s="1">
        <v>3.3629749845663</v>
      </c>
      <c r="K478" s="1">
        <v>4.1410585974298497</v>
      </c>
      <c r="L478" s="1">
        <v>4.9095861524472202</v>
      </c>
      <c r="M478" s="1"/>
      <c r="N478" s="1">
        <v>1.8217968655952299</v>
      </c>
      <c r="O478" s="1">
        <v>2.5898825070104898</v>
      </c>
      <c r="P478" s="1">
        <v>3.37433445782154</v>
      </c>
      <c r="Q478" s="1">
        <v>4.1172283272150896</v>
      </c>
      <c r="R478" s="1">
        <v>4.8999803219887204</v>
      </c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>
        <v>234.63499999999999</v>
      </c>
      <c r="B479" s="1">
        <v>0.66600000000000004</v>
      </c>
      <c r="C479" s="1">
        <v>0.01</v>
      </c>
      <c r="D479" s="1">
        <v>3</v>
      </c>
      <c r="E479" s="1">
        <v>4.4999999999999998E-2</v>
      </c>
      <c r="F479" s="1" t="s">
        <v>20</v>
      </c>
      <c r="G479" s="1"/>
      <c r="H479" s="1">
        <v>1.8427137260597699</v>
      </c>
      <c r="I479" s="1">
        <v>2.6009967889062802</v>
      </c>
      <c r="J479" s="1">
        <v>3.3453053995009698</v>
      </c>
      <c r="K479" s="1">
        <v>4.1476365891796902</v>
      </c>
      <c r="L479" s="1">
        <v>4.9399880994356504</v>
      </c>
      <c r="M479" s="1"/>
      <c r="N479" s="1">
        <v>1.85251038967463</v>
      </c>
      <c r="O479" s="1">
        <v>2.6272471671809301</v>
      </c>
      <c r="P479" s="1">
        <v>3.3927053661058602</v>
      </c>
      <c r="Q479" s="1">
        <v>4.16491529158563</v>
      </c>
      <c r="R479" s="1">
        <v>4.8838760599878297</v>
      </c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>
        <v>234.63499999999999</v>
      </c>
      <c r="B480" s="1">
        <v>0.66600000000000004</v>
      </c>
      <c r="C480" s="1">
        <v>0.01</v>
      </c>
      <c r="D480" s="1">
        <v>3</v>
      </c>
      <c r="E480" s="1">
        <v>0.06</v>
      </c>
      <c r="F480" s="1" t="s">
        <v>20</v>
      </c>
      <c r="G480" s="1"/>
      <c r="H480" s="1">
        <v>1.85404313439605</v>
      </c>
      <c r="I480" s="1">
        <v>2.6063548008994499</v>
      </c>
      <c r="J480" s="1">
        <v>3.35335422299462</v>
      </c>
      <c r="K480" s="1">
        <v>4.1512711353331202</v>
      </c>
      <c r="L480" s="1">
        <v>4.9071705329718398</v>
      </c>
      <c r="M480" s="1"/>
      <c r="N480" s="1">
        <v>1.84809862347342</v>
      </c>
      <c r="O480" s="1">
        <v>2.6094357158501098</v>
      </c>
      <c r="P480" s="1">
        <v>3.4256375517583901</v>
      </c>
      <c r="Q480" s="1">
        <v>4.1785114234430702</v>
      </c>
      <c r="R480" s="1">
        <v>4.9168022922338901</v>
      </c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>
        <v>234.63499999999999</v>
      </c>
      <c r="B481" s="1">
        <v>0.66600000000000004</v>
      </c>
      <c r="C481" s="1">
        <v>0.01</v>
      </c>
      <c r="D481" s="1">
        <v>3</v>
      </c>
      <c r="E481" s="1">
        <v>0.09</v>
      </c>
      <c r="F481" s="1" t="s">
        <v>20</v>
      </c>
      <c r="G481" s="1"/>
      <c r="H481" s="1">
        <v>1.8879549022997399</v>
      </c>
      <c r="I481" s="1">
        <v>2.6520773138158198</v>
      </c>
      <c r="J481" s="1">
        <v>3.3240514393991498</v>
      </c>
      <c r="K481" s="1">
        <v>4.1727002200255301</v>
      </c>
      <c r="L481" s="1">
        <v>4.9258833162636799</v>
      </c>
      <c r="M481" s="1"/>
      <c r="N481" s="1">
        <v>1.8755200976828299</v>
      </c>
      <c r="O481" s="1">
        <v>2.6117973532194498</v>
      </c>
      <c r="P481" s="1">
        <v>3.3925935906392399</v>
      </c>
      <c r="Q481" s="1">
        <v>4.1691253776188804</v>
      </c>
      <c r="R481" s="1">
        <v>4.9940292784949296</v>
      </c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>
        <v>234.63499999999999</v>
      </c>
      <c r="B482" s="1">
        <v>0.66600000000000004</v>
      </c>
      <c r="C482" s="1">
        <v>0.01</v>
      </c>
      <c r="D482" s="1">
        <v>3</v>
      </c>
      <c r="E482" s="1">
        <v>9.2999999999999999E-2</v>
      </c>
      <c r="F482" s="1" t="s">
        <v>20</v>
      </c>
      <c r="G482" s="1"/>
      <c r="H482" s="1">
        <v>1.8753169156112</v>
      </c>
      <c r="I482" s="1">
        <v>2.6588401306266101</v>
      </c>
      <c r="J482" s="1">
        <v>3.3931755108373598</v>
      </c>
      <c r="K482" s="1">
        <v>4.1510415817387196</v>
      </c>
      <c r="L482" s="1">
        <v>5.0265098290784298</v>
      </c>
      <c r="M482" s="1"/>
      <c r="N482" s="1">
        <v>1.8806285244574601</v>
      </c>
      <c r="O482" s="1">
        <v>2.65066060405305</v>
      </c>
      <c r="P482" s="1">
        <v>3.4485462368689501</v>
      </c>
      <c r="Q482" s="1">
        <v>4.1580263718353097</v>
      </c>
      <c r="R482" s="1">
        <v>4.9576749809931098</v>
      </c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>
        <v>69.394999999999996</v>
      </c>
      <c r="B483" s="1">
        <v>1.081</v>
      </c>
      <c r="C483" s="1">
        <v>0.01</v>
      </c>
      <c r="D483" s="1">
        <v>7</v>
      </c>
      <c r="E483" s="1">
        <v>7.0000000000000001E-3</v>
      </c>
      <c r="F483" s="1" t="s">
        <v>20</v>
      </c>
      <c r="G483" s="1"/>
      <c r="H483" s="1">
        <v>4.3743383617824803</v>
      </c>
      <c r="I483" s="1">
        <v>6.2190309263775996</v>
      </c>
      <c r="J483" s="1">
        <v>8.0141529591041607</v>
      </c>
      <c r="K483" s="1">
        <v>9.8755779939188795</v>
      </c>
      <c r="L483" s="1">
        <v>11.8043357047922</v>
      </c>
      <c r="M483" s="1"/>
      <c r="N483" s="1">
        <v>4.3851703113380198</v>
      </c>
      <c r="O483" s="1">
        <v>6.2098151763301104</v>
      </c>
      <c r="P483" s="1">
        <v>8.0584007541160396</v>
      </c>
      <c r="Q483" s="1">
        <v>9.8786670257208993</v>
      </c>
      <c r="R483" s="1">
        <v>11.7381527479036</v>
      </c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>
        <v>69.394999999999996</v>
      </c>
      <c r="B484" s="1">
        <v>1.081</v>
      </c>
      <c r="C484" s="1">
        <v>0.01</v>
      </c>
      <c r="D484" s="1">
        <v>7</v>
      </c>
      <c r="E484" s="1">
        <v>3.5000000000000003E-2</v>
      </c>
      <c r="F484" s="1" t="s">
        <v>20</v>
      </c>
      <c r="G484" s="1"/>
      <c r="H484" s="1">
        <v>4.4406763231768904</v>
      </c>
      <c r="I484" s="1">
        <v>6.1787819404962701</v>
      </c>
      <c r="J484" s="1">
        <v>8.0173909584663008</v>
      </c>
      <c r="K484" s="1">
        <v>9.9137804082564696</v>
      </c>
      <c r="L484" s="1">
        <v>11.8008588128332</v>
      </c>
      <c r="M484" s="1"/>
      <c r="N484" s="1">
        <v>4.4145095220694897</v>
      </c>
      <c r="O484" s="1">
        <v>6.2050138755995299</v>
      </c>
      <c r="P484" s="1">
        <v>8.0756558351564909</v>
      </c>
      <c r="Q484" s="1">
        <v>9.9029603641714292</v>
      </c>
      <c r="R484" s="1">
        <v>11.708710760166101</v>
      </c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>
        <v>69.394999999999996</v>
      </c>
      <c r="B485" s="1">
        <v>1.081</v>
      </c>
      <c r="C485" s="1">
        <v>0.01</v>
      </c>
      <c r="D485" s="1">
        <v>7</v>
      </c>
      <c r="E485" s="1">
        <v>7.0000000000000007E-2</v>
      </c>
      <c r="F485" s="1" t="s">
        <v>20</v>
      </c>
      <c r="G485" s="1"/>
      <c r="H485" s="1">
        <v>4.4023645240214497</v>
      </c>
      <c r="I485" s="1">
        <v>6.2093598305255</v>
      </c>
      <c r="J485" s="1">
        <v>8.1088978945392007</v>
      </c>
      <c r="K485" s="1">
        <v>9.8597022504073308</v>
      </c>
      <c r="L485" s="1">
        <v>11.8190359847564</v>
      </c>
      <c r="M485" s="1"/>
      <c r="N485" s="1">
        <v>4.3894410739513301</v>
      </c>
      <c r="O485" s="1">
        <v>6.1694948912736498</v>
      </c>
      <c r="P485" s="1">
        <v>7.9907517156654402</v>
      </c>
      <c r="Q485" s="1">
        <v>9.8950181168486093</v>
      </c>
      <c r="R485" s="1">
        <v>11.701638755947601</v>
      </c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>
        <v>69.394999999999996</v>
      </c>
      <c r="B486" s="1">
        <v>1.081</v>
      </c>
      <c r="C486" s="1">
        <v>0.01</v>
      </c>
      <c r="D486" s="1">
        <v>7</v>
      </c>
      <c r="E486" s="1">
        <v>0.105</v>
      </c>
      <c r="F486" s="1" t="s">
        <v>20</v>
      </c>
      <c r="G486" s="1"/>
      <c r="H486" s="1">
        <v>4.3472416807160696</v>
      </c>
      <c r="I486" s="1">
        <v>6.1888736446133699</v>
      </c>
      <c r="J486" s="1">
        <v>7.9959190412495103</v>
      </c>
      <c r="K486" s="1">
        <v>9.8835140517349593</v>
      </c>
      <c r="L486" s="1">
        <v>11.7315953225495</v>
      </c>
      <c r="M486" s="1"/>
      <c r="N486" s="1">
        <v>4.36957829355147</v>
      </c>
      <c r="O486" s="1">
        <v>6.2496135672074598</v>
      </c>
      <c r="P486" s="1">
        <v>8.03423458664356</v>
      </c>
      <c r="Q486" s="1">
        <v>9.9600643365698591</v>
      </c>
      <c r="R486" s="1">
        <v>11.7599463819107</v>
      </c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>
        <v>69.394999999999996</v>
      </c>
      <c r="B487" s="1">
        <v>1.081</v>
      </c>
      <c r="C487" s="1">
        <v>0.01</v>
      </c>
      <c r="D487" s="1">
        <v>7</v>
      </c>
      <c r="E487" s="1">
        <v>0.14000000000000001</v>
      </c>
      <c r="F487" s="1" t="s">
        <v>20</v>
      </c>
      <c r="G487" s="1"/>
      <c r="H487" s="1">
        <v>4.3803914047642696</v>
      </c>
      <c r="I487" s="1">
        <v>6.20981818597485</v>
      </c>
      <c r="J487" s="1">
        <v>8.0337288473358104</v>
      </c>
      <c r="K487" s="1">
        <v>9.9376961803796799</v>
      </c>
      <c r="L487" s="1">
        <v>11.7673365416625</v>
      </c>
      <c r="M487" s="1"/>
      <c r="N487" s="1">
        <v>4.33858293864317</v>
      </c>
      <c r="O487" s="1">
        <v>6.1734266577387196</v>
      </c>
      <c r="P487" s="1">
        <v>7.99815762021493</v>
      </c>
      <c r="Q487" s="1">
        <v>9.9408560006132003</v>
      </c>
      <c r="R487" s="1">
        <v>11.741722129090601</v>
      </c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>
        <v>69.394999999999996</v>
      </c>
      <c r="B488" s="1">
        <v>1.081</v>
      </c>
      <c r="C488" s="1">
        <v>0.01</v>
      </c>
      <c r="D488" s="1">
        <v>7</v>
      </c>
      <c r="E488" s="1">
        <v>0.21</v>
      </c>
      <c r="F488" s="1" t="s">
        <v>20</v>
      </c>
      <c r="G488" s="1"/>
      <c r="H488" s="1">
        <v>4.4139401644716001</v>
      </c>
      <c r="I488" s="1">
        <v>6.2277725353978104</v>
      </c>
      <c r="J488" s="1">
        <v>8.0229849793978101</v>
      </c>
      <c r="K488" s="1">
        <v>9.9319901760656002</v>
      </c>
      <c r="L488" s="1">
        <v>11.780640616854001</v>
      </c>
      <c r="M488" s="1"/>
      <c r="N488" s="1">
        <v>4.402982978801</v>
      </c>
      <c r="O488" s="1">
        <v>6.20450589547207</v>
      </c>
      <c r="P488" s="1">
        <v>8.0511030163865893</v>
      </c>
      <c r="Q488" s="1">
        <v>9.9601208443490705</v>
      </c>
      <c r="R488" s="1">
        <v>11.7959641809251</v>
      </c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>
        <v>69.394999999999996</v>
      </c>
      <c r="B489" s="1">
        <v>1.081</v>
      </c>
      <c r="C489" s="1">
        <v>0.01</v>
      </c>
      <c r="D489" s="1">
        <v>7</v>
      </c>
      <c r="E489" s="1">
        <v>0.217</v>
      </c>
      <c r="F489" s="1" t="s">
        <v>20</v>
      </c>
      <c r="G489" s="1"/>
      <c r="H489" s="1">
        <v>4.4319932054899596</v>
      </c>
      <c r="I489" s="1">
        <v>6.2189222723910902</v>
      </c>
      <c r="J489" s="1">
        <v>8.05857096907007</v>
      </c>
      <c r="K489" s="1">
        <v>9.84065177529496</v>
      </c>
      <c r="L489" s="1">
        <v>11.774619034089699</v>
      </c>
      <c r="M489" s="1"/>
      <c r="N489" s="1">
        <v>4.4138894690721102</v>
      </c>
      <c r="O489" s="1">
        <v>6.2067746046273502</v>
      </c>
      <c r="P489" s="1">
        <v>8.0840254294878804</v>
      </c>
      <c r="Q489" s="1">
        <v>9.8839157329112108</v>
      </c>
      <c r="R489" s="1">
        <v>12.006437595047499</v>
      </c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>
        <v>98.736000000000004</v>
      </c>
      <c r="B490" s="1">
        <v>1.3109999999999999</v>
      </c>
      <c r="C490" s="1">
        <v>0.01</v>
      </c>
      <c r="D490" s="1">
        <v>7</v>
      </c>
      <c r="E490" s="1">
        <v>7.0000000000000001E-3</v>
      </c>
      <c r="F490" s="1" t="s">
        <v>20</v>
      </c>
      <c r="G490" s="1"/>
      <c r="H490" s="1">
        <v>4.3770716642912602</v>
      </c>
      <c r="I490" s="1">
        <v>6.0824687825762904</v>
      </c>
      <c r="J490" s="1">
        <v>7.8903708688248999</v>
      </c>
      <c r="K490" s="1">
        <v>9.6163749821012505</v>
      </c>
      <c r="L490" s="1">
        <v>11.4323640373426</v>
      </c>
      <c r="M490" s="1"/>
      <c r="N490" s="1">
        <v>4.3364079504243396</v>
      </c>
      <c r="O490" s="1">
        <v>6.1529214711493898</v>
      </c>
      <c r="P490" s="1">
        <v>7.9244183828129797</v>
      </c>
      <c r="Q490" s="1">
        <v>9.73697588304465</v>
      </c>
      <c r="R490" s="1">
        <v>11.4826350899784</v>
      </c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>
        <v>98.736000000000004</v>
      </c>
      <c r="B491" s="1">
        <v>1.3109999999999999</v>
      </c>
      <c r="C491" s="1">
        <v>0.01</v>
      </c>
      <c r="D491" s="1">
        <v>7</v>
      </c>
      <c r="E491" s="1">
        <v>3.5000000000000003E-2</v>
      </c>
      <c r="F491" s="1" t="s">
        <v>20</v>
      </c>
      <c r="G491" s="1"/>
      <c r="H491" s="1">
        <v>4.3455626502428899</v>
      </c>
      <c r="I491" s="1">
        <v>6.0666641631880198</v>
      </c>
      <c r="J491" s="1">
        <v>7.9389976295457103</v>
      </c>
      <c r="K491" s="1">
        <v>9.6804539255243007</v>
      </c>
      <c r="L491" s="1">
        <v>11.5818600417113</v>
      </c>
      <c r="M491" s="1"/>
      <c r="N491" s="1">
        <v>4.34849104465426</v>
      </c>
      <c r="O491" s="1">
        <v>6.05954575209282</v>
      </c>
      <c r="P491" s="1">
        <v>7.8728474087563303</v>
      </c>
      <c r="Q491" s="1">
        <v>9.70294062682175</v>
      </c>
      <c r="R491" s="1">
        <v>11.490285097791499</v>
      </c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>
        <v>98.736000000000004</v>
      </c>
      <c r="B492" s="1">
        <v>1.3109999999999999</v>
      </c>
      <c r="C492" s="1">
        <v>0.01</v>
      </c>
      <c r="D492" s="1">
        <v>7</v>
      </c>
      <c r="E492" s="1">
        <v>7.0000000000000007E-2</v>
      </c>
      <c r="F492" s="1" t="s">
        <v>20</v>
      </c>
      <c r="G492" s="1"/>
      <c r="H492" s="1">
        <v>4.3691422878835597</v>
      </c>
      <c r="I492" s="1">
        <v>6.1788237872401597</v>
      </c>
      <c r="J492" s="1">
        <v>7.8918703151473704</v>
      </c>
      <c r="K492" s="1">
        <v>9.7521317109072303</v>
      </c>
      <c r="L492" s="1">
        <v>11.5147250958524</v>
      </c>
      <c r="M492" s="1"/>
      <c r="N492" s="1">
        <v>4.3682896449881801</v>
      </c>
      <c r="O492" s="1">
        <v>6.1456478763743796</v>
      </c>
      <c r="P492" s="1">
        <v>7.9042932626038498</v>
      </c>
      <c r="Q492" s="1">
        <v>9.6037923927005604</v>
      </c>
      <c r="R492" s="1">
        <v>11.4732509026383</v>
      </c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>
        <v>98.736000000000004</v>
      </c>
      <c r="B493" s="1">
        <v>1.3109999999999999</v>
      </c>
      <c r="C493" s="1">
        <v>0.01</v>
      </c>
      <c r="D493" s="1">
        <v>7</v>
      </c>
      <c r="E493" s="1">
        <v>0.105</v>
      </c>
      <c r="F493" s="1" t="s">
        <v>20</v>
      </c>
      <c r="G493" s="1"/>
      <c r="H493" s="1">
        <v>4.3363948320488603</v>
      </c>
      <c r="I493" s="1">
        <v>6.1641825724224804</v>
      </c>
      <c r="J493" s="1">
        <v>7.9034397934507004</v>
      </c>
      <c r="K493" s="1">
        <v>9.5877544965412902</v>
      </c>
      <c r="L493" s="1">
        <v>11.448187727741599</v>
      </c>
      <c r="M493" s="1"/>
      <c r="N493" s="1">
        <v>4.3371169825031197</v>
      </c>
      <c r="O493" s="1">
        <v>6.1239678068572898</v>
      </c>
      <c r="P493" s="1">
        <v>7.9593725388060701</v>
      </c>
      <c r="Q493" s="1">
        <v>9.6684596544677799</v>
      </c>
      <c r="R493" s="1">
        <v>11.5097271003294</v>
      </c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>
        <v>98.736000000000004</v>
      </c>
      <c r="B494" s="1">
        <v>1.3109999999999999</v>
      </c>
      <c r="C494" s="1">
        <v>0.01</v>
      </c>
      <c r="D494" s="1">
        <v>7</v>
      </c>
      <c r="E494" s="1">
        <v>0.14000000000000001</v>
      </c>
      <c r="F494" s="1" t="s">
        <v>20</v>
      </c>
      <c r="G494" s="1"/>
      <c r="H494" s="1">
        <v>4.3651604828274699</v>
      </c>
      <c r="I494" s="1">
        <v>6.1463952739720602</v>
      </c>
      <c r="J494" s="1">
        <v>7.8998369349879702</v>
      </c>
      <c r="K494" s="1">
        <v>9.7410139169426309</v>
      </c>
      <c r="L494" s="1">
        <v>11.533298702937801</v>
      </c>
      <c r="M494" s="1"/>
      <c r="N494" s="1">
        <v>4.3417587965936697</v>
      </c>
      <c r="O494" s="1">
        <v>6.1231488958895497</v>
      </c>
      <c r="P494" s="1">
        <v>7.8540539488278203</v>
      </c>
      <c r="Q494" s="1">
        <v>9.6959698518420101</v>
      </c>
      <c r="R494" s="1">
        <v>11.526262251715099</v>
      </c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>
        <v>98.736000000000004</v>
      </c>
      <c r="B495" s="1">
        <v>1.3109999999999999</v>
      </c>
      <c r="C495" s="1">
        <v>0.01</v>
      </c>
      <c r="D495" s="1">
        <v>7</v>
      </c>
      <c r="E495" s="1">
        <v>0.21</v>
      </c>
      <c r="F495" s="1" t="s">
        <v>20</v>
      </c>
      <c r="G495" s="1"/>
      <c r="H495" s="1">
        <v>4.3244457197269597</v>
      </c>
      <c r="I495" s="1">
        <v>6.1156527051749299</v>
      </c>
      <c r="J495" s="1">
        <v>7.8158916885112601</v>
      </c>
      <c r="K495" s="1">
        <v>9.6799307526244398</v>
      </c>
      <c r="L495" s="1">
        <v>11.400917027208299</v>
      </c>
      <c r="M495" s="1"/>
      <c r="N495" s="1">
        <v>4.3538786654586996</v>
      </c>
      <c r="O495" s="1">
        <v>6.1288416532931302</v>
      </c>
      <c r="P495" s="1">
        <v>8.3218825111497701</v>
      </c>
      <c r="Q495" s="1">
        <v>9.6843269439308397</v>
      </c>
      <c r="R495" s="1">
        <v>11.465657964062499</v>
      </c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>
        <v>98.736000000000004</v>
      </c>
      <c r="B496" s="1">
        <v>1.3109999999999999</v>
      </c>
      <c r="C496" s="1">
        <v>0.01</v>
      </c>
      <c r="D496" s="1">
        <v>7</v>
      </c>
      <c r="E496" s="1">
        <v>0.217</v>
      </c>
      <c r="F496" s="1" t="s">
        <v>20</v>
      </c>
      <c r="G496" s="1"/>
      <c r="H496" s="1">
        <v>4.36531660361028</v>
      </c>
      <c r="I496" s="1">
        <v>6.20162384441395</v>
      </c>
      <c r="J496" s="1">
        <v>7.8794643122740204</v>
      </c>
      <c r="K496" s="1">
        <v>9.66696993475502</v>
      </c>
      <c r="L496" s="1">
        <v>11.468217244890599</v>
      </c>
      <c r="M496" s="1"/>
      <c r="N496" s="1">
        <v>4.35632613980325</v>
      </c>
      <c r="O496" s="1">
        <v>6.1089115704543504</v>
      </c>
      <c r="P496" s="1">
        <v>7.8448597103426501</v>
      </c>
      <c r="Q496" s="1">
        <v>9.6817073419975497</v>
      </c>
      <c r="R496" s="1">
        <v>11.588580081083901</v>
      </c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>
        <v>127.977</v>
      </c>
      <c r="B497" s="1">
        <v>1.3819999999999999</v>
      </c>
      <c r="C497" s="1">
        <v>0.01</v>
      </c>
      <c r="D497" s="1">
        <v>7</v>
      </c>
      <c r="E497" s="1">
        <v>7.0000000000000001E-3</v>
      </c>
      <c r="F497" s="1" t="s">
        <v>20</v>
      </c>
      <c r="G497" s="1"/>
      <c r="H497" s="1">
        <v>4.3163140276227097</v>
      </c>
      <c r="I497" s="1">
        <v>6.0363364432201898</v>
      </c>
      <c r="J497" s="1">
        <v>7.7568467389570896</v>
      </c>
      <c r="K497" s="1">
        <v>9.5774545469134296</v>
      </c>
      <c r="L497" s="1">
        <v>11.354099327884899</v>
      </c>
      <c r="M497" s="1"/>
      <c r="N497" s="1">
        <v>4.3248085765695796</v>
      </c>
      <c r="O497" s="1">
        <v>6.0241976822497803</v>
      </c>
      <c r="P497" s="1">
        <v>7.81059969600385</v>
      </c>
      <c r="Q497" s="1">
        <v>9.5006444883345207</v>
      </c>
      <c r="R497" s="1">
        <v>11.404033321418</v>
      </c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>
        <v>127.977</v>
      </c>
      <c r="B498" s="1">
        <v>1.3819999999999999</v>
      </c>
      <c r="C498" s="1">
        <v>0.01</v>
      </c>
      <c r="D498" s="1">
        <v>7</v>
      </c>
      <c r="E498" s="1">
        <v>3.5000000000000003E-2</v>
      </c>
      <c r="F498" s="1" t="s">
        <v>20</v>
      </c>
      <c r="G498" s="1"/>
      <c r="H498" s="1">
        <v>4.3136156011065596</v>
      </c>
      <c r="I498" s="1">
        <v>6.0529129986545698</v>
      </c>
      <c r="J498" s="1">
        <v>7.8617189209231402</v>
      </c>
      <c r="K498" s="1">
        <v>9.61574961306167</v>
      </c>
      <c r="L498" s="1">
        <v>11.298950513170301</v>
      </c>
      <c r="M498" s="1"/>
      <c r="N498" s="1">
        <v>4.3209010223939996</v>
      </c>
      <c r="O498" s="1">
        <v>6.0766028671496102</v>
      </c>
      <c r="P498" s="1">
        <v>7.9115148582450701</v>
      </c>
      <c r="Q498" s="1">
        <v>9.6014414116259292</v>
      </c>
      <c r="R498" s="1">
        <v>11.3232943734671</v>
      </c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>
        <v>127.977</v>
      </c>
      <c r="B499" s="1">
        <v>1.3819999999999999</v>
      </c>
      <c r="C499" s="1">
        <v>0.01</v>
      </c>
      <c r="D499" s="1">
        <v>7</v>
      </c>
      <c r="E499" s="1">
        <v>7.0000000000000007E-2</v>
      </c>
      <c r="F499" s="1" t="s">
        <v>20</v>
      </c>
      <c r="G499" s="1"/>
      <c r="H499" s="1">
        <v>4.3051649482967003</v>
      </c>
      <c r="I499" s="1">
        <v>6.08864413680692</v>
      </c>
      <c r="J499" s="1">
        <v>7.8845070461893503</v>
      </c>
      <c r="K499" s="1">
        <v>9.5961591299289193</v>
      </c>
      <c r="L499" s="1">
        <v>11.2952376820531</v>
      </c>
      <c r="M499" s="1"/>
      <c r="N499" s="1">
        <v>4.2770317972633203</v>
      </c>
      <c r="O499" s="1">
        <v>6.07456491320126</v>
      </c>
      <c r="P499" s="1">
        <v>7.8146389903467099</v>
      </c>
      <c r="Q499" s="1">
        <v>9.52280845845765</v>
      </c>
      <c r="R499" s="1">
        <v>11.3613908097829</v>
      </c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>
        <v>127.977</v>
      </c>
      <c r="B500" s="1">
        <v>1.3819999999999999</v>
      </c>
      <c r="C500" s="1">
        <v>0.01</v>
      </c>
      <c r="D500" s="1">
        <v>7</v>
      </c>
      <c r="E500" s="1">
        <v>0.105</v>
      </c>
      <c r="F500" s="1" t="s">
        <v>20</v>
      </c>
      <c r="G500" s="1"/>
      <c r="H500" s="1">
        <v>4.3261273275198402</v>
      </c>
      <c r="I500" s="1">
        <v>6.1027307523012801</v>
      </c>
      <c r="J500" s="1">
        <v>7.8467350111904297</v>
      </c>
      <c r="K500" s="1">
        <v>9.6378809934315992</v>
      </c>
      <c r="L500" s="1">
        <v>11.390970679824401</v>
      </c>
      <c r="M500" s="1"/>
      <c r="N500" s="1">
        <v>4.3024360438175702</v>
      </c>
      <c r="O500" s="1">
        <v>6.09430555486448</v>
      </c>
      <c r="P500" s="1">
        <v>7.7632287234859998</v>
      </c>
      <c r="Q500" s="1">
        <v>9.5482979724735397</v>
      </c>
      <c r="R500" s="1">
        <v>11.3298867800612</v>
      </c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>
        <v>127.977</v>
      </c>
      <c r="B501" s="1">
        <v>1.3819999999999999</v>
      </c>
      <c r="C501" s="1">
        <v>0.01</v>
      </c>
      <c r="D501" s="1">
        <v>7</v>
      </c>
      <c r="E501" s="1">
        <v>0.14000000000000001</v>
      </c>
      <c r="F501" s="1" t="s">
        <v>20</v>
      </c>
      <c r="G501" s="1"/>
      <c r="H501" s="1">
        <v>4.3703853698972903</v>
      </c>
      <c r="I501" s="1">
        <v>6.1503882849679403</v>
      </c>
      <c r="J501" s="1">
        <v>7.7955630086326897</v>
      </c>
      <c r="K501" s="1">
        <v>9.5641867111619803</v>
      </c>
      <c r="L501" s="1">
        <v>11.4317754079421</v>
      </c>
      <c r="M501" s="1"/>
      <c r="N501" s="1">
        <v>4.3590709106104404</v>
      </c>
      <c r="O501" s="1">
        <v>5.9943629567179704</v>
      </c>
      <c r="P501" s="1">
        <v>7.8908347099074803</v>
      </c>
      <c r="Q501" s="1">
        <v>9.6679174799323704</v>
      </c>
      <c r="R501" s="1">
        <v>11.3813494682549</v>
      </c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>
        <v>127.977</v>
      </c>
      <c r="B502" s="1">
        <v>1.3819999999999999</v>
      </c>
      <c r="C502" s="1">
        <v>0.01</v>
      </c>
      <c r="D502" s="1">
        <v>7</v>
      </c>
      <c r="E502" s="1">
        <v>0.21</v>
      </c>
      <c r="F502" s="1" t="s">
        <v>20</v>
      </c>
      <c r="G502" s="1"/>
      <c r="H502" s="1">
        <v>4.3550831941968502</v>
      </c>
      <c r="I502" s="1">
        <v>6.1871603071308199</v>
      </c>
      <c r="J502" s="1">
        <v>7.9368595022071498</v>
      </c>
      <c r="K502" s="1">
        <v>9.4717110907839501</v>
      </c>
      <c r="L502" s="1">
        <v>11.3989657919261</v>
      </c>
      <c r="M502" s="1"/>
      <c r="N502" s="1">
        <v>4.3926752499254702</v>
      </c>
      <c r="O502" s="1">
        <v>6.0711408153010202</v>
      </c>
      <c r="P502" s="1">
        <v>7.8889920497985102</v>
      </c>
      <c r="Q502" s="1">
        <v>9.7897047803622392</v>
      </c>
      <c r="R502" s="1">
        <v>11.3876820982049</v>
      </c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>
        <v>127.977</v>
      </c>
      <c r="B503" s="1">
        <v>1.3819999999999999</v>
      </c>
      <c r="C503" s="1">
        <v>0.01</v>
      </c>
      <c r="D503" s="1">
        <v>7</v>
      </c>
      <c r="E503" s="1">
        <v>0.217</v>
      </c>
      <c r="F503" s="1" t="s">
        <v>20</v>
      </c>
      <c r="G503" s="1"/>
      <c r="H503" s="1">
        <v>4.3790175502688999</v>
      </c>
      <c r="I503" s="1">
        <v>6.1012305371651196</v>
      </c>
      <c r="J503" s="1">
        <v>7.8675518310321699</v>
      </c>
      <c r="K503" s="1">
        <v>9.5971533390779502</v>
      </c>
      <c r="L503" s="1">
        <v>11.340568274066801</v>
      </c>
      <c r="M503" s="1"/>
      <c r="N503" s="1">
        <v>4.3610093299333199</v>
      </c>
      <c r="O503" s="1">
        <v>6.1908177286662696</v>
      </c>
      <c r="P503" s="1">
        <v>7.8578622164292096</v>
      </c>
      <c r="Q503" s="1">
        <v>9.7184393312369703</v>
      </c>
      <c r="R503" s="1">
        <v>11.4145888595071</v>
      </c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>
        <v>157.14099999999999</v>
      </c>
      <c r="B504" s="1">
        <v>1.335</v>
      </c>
      <c r="C504" s="1">
        <v>0.01</v>
      </c>
      <c r="D504" s="1">
        <v>7</v>
      </c>
      <c r="E504" s="1">
        <v>7.0000000000000001E-3</v>
      </c>
      <c r="F504" s="1" t="s">
        <v>20</v>
      </c>
      <c r="G504" s="1"/>
      <c r="H504" s="1">
        <v>4.2834959046040799</v>
      </c>
      <c r="I504" s="1">
        <v>6.0658779783192402</v>
      </c>
      <c r="J504" s="1">
        <v>7.9218426848907901</v>
      </c>
      <c r="K504" s="1">
        <v>9.6193680020269401</v>
      </c>
      <c r="L504" s="1">
        <v>11.261631777725301</v>
      </c>
      <c r="M504" s="1"/>
      <c r="N504" s="1">
        <v>4.3023633173596103</v>
      </c>
      <c r="O504" s="1">
        <v>6.0926116724327901</v>
      </c>
      <c r="P504" s="1">
        <v>7.8401897937927796</v>
      </c>
      <c r="Q504" s="1">
        <v>9.5965452616230902</v>
      </c>
      <c r="R504" s="1">
        <v>11.366207607866601</v>
      </c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>
        <v>157.14099999999999</v>
      </c>
      <c r="B505" s="1">
        <v>1.335</v>
      </c>
      <c r="C505" s="1">
        <v>0.01</v>
      </c>
      <c r="D505" s="1">
        <v>7</v>
      </c>
      <c r="E505" s="1">
        <v>3.5000000000000003E-2</v>
      </c>
      <c r="F505" s="1" t="s">
        <v>20</v>
      </c>
      <c r="G505" s="1"/>
      <c r="H505" s="1">
        <v>4.3240565797033703</v>
      </c>
      <c r="I505" s="1">
        <v>6.06764112237326</v>
      </c>
      <c r="J505" s="1">
        <v>7.7828893927049601</v>
      </c>
      <c r="K505" s="1">
        <v>9.5684242416888203</v>
      </c>
      <c r="L505" s="1">
        <v>11.1017287073294</v>
      </c>
      <c r="M505" s="1"/>
      <c r="N505" s="1">
        <v>4.3626052217749196</v>
      </c>
      <c r="O505" s="1">
        <v>6.0829530924409001</v>
      </c>
      <c r="P505" s="1">
        <v>7.8178928579937397</v>
      </c>
      <c r="Q505" s="1">
        <v>9.5537651052130705</v>
      </c>
      <c r="R505" s="1">
        <v>11.352781151737901</v>
      </c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>
        <v>157.14099999999999</v>
      </c>
      <c r="B506" s="1">
        <v>1.335</v>
      </c>
      <c r="C506" s="1">
        <v>0.01</v>
      </c>
      <c r="D506" s="1">
        <v>7</v>
      </c>
      <c r="E506" s="1">
        <v>7.0000000000000007E-2</v>
      </c>
      <c r="F506" s="1" t="s">
        <v>20</v>
      </c>
      <c r="G506" s="1"/>
      <c r="H506" s="1">
        <v>4.3114824086003303</v>
      </c>
      <c r="I506" s="1">
        <v>6.0632450201328698</v>
      </c>
      <c r="J506" s="1">
        <v>7.7808315923075799</v>
      </c>
      <c r="K506" s="1">
        <v>9.4974295152077897</v>
      </c>
      <c r="L506" s="1">
        <v>11.294132114299799</v>
      </c>
      <c r="M506" s="1"/>
      <c r="N506" s="1">
        <v>4.2794623229689996</v>
      </c>
      <c r="O506" s="1">
        <v>6.0158761147921096</v>
      </c>
      <c r="P506" s="1">
        <v>7.8113722933747098</v>
      </c>
      <c r="Q506" s="1">
        <v>9.7064503458946092</v>
      </c>
      <c r="R506" s="1">
        <v>11.314796800549299</v>
      </c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>
        <v>157.14099999999999</v>
      </c>
      <c r="B507" s="1">
        <v>1.335</v>
      </c>
      <c r="C507" s="1">
        <v>0.01</v>
      </c>
      <c r="D507" s="1">
        <v>7</v>
      </c>
      <c r="E507" s="1">
        <v>0.105</v>
      </c>
      <c r="F507" s="1" t="s">
        <v>20</v>
      </c>
      <c r="G507" s="1"/>
      <c r="H507" s="1">
        <v>4.3581325022834401</v>
      </c>
      <c r="I507" s="1">
        <v>6.0216783525137103</v>
      </c>
      <c r="J507" s="1">
        <v>7.7364958211512302</v>
      </c>
      <c r="K507" s="1">
        <v>9.5957513195636093</v>
      </c>
      <c r="L507" s="1">
        <v>11.391913589444901</v>
      </c>
      <c r="M507" s="1"/>
      <c r="N507" s="1">
        <v>4.2975310328555096</v>
      </c>
      <c r="O507" s="1">
        <v>6.0866039674830503</v>
      </c>
      <c r="P507" s="1">
        <v>7.81822280013398</v>
      </c>
      <c r="Q507" s="1">
        <v>9.6109326733245499</v>
      </c>
      <c r="R507" s="1">
        <v>11.226489727793201</v>
      </c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>
        <v>157.14099999999999</v>
      </c>
      <c r="B508" s="1">
        <v>1.335</v>
      </c>
      <c r="C508" s="1">
        <v>0.01</v>
      </c>
      <c r="D508" s="1">
        <v>7</v>
      </c>
      <c r="E508" s="1">
        <v>0.14000000000000001</v>
      </c>
      <c r="F508" s="1" t="s">
        <v>20</v>
      </c>
      <c r="G508" s="1"/>
      <c r="H508" s="1">
        <v>4.2850840771734999</v>
      </c>
      <c r="I508" s="1">
        <v>6.0217497898375303</v>
      </c>
      <c r="J508" s="1">
        <v>7.7719105621605999</v>
      </c>
      <c r="K508" s="1">
        <v>9.5528678842333399</v>
      </c>
      <c r="L508" s="1">
        <v>11.299409770794499</v>
      </c>
      <c r="M508" s="1"/>
      <c r="N508" s="1">
        <v>4.2955577265357503</v>
      </c>
      <c r="O508" s="1">
        <v>6.0740476223118396</v>
      </c>
      <c r="P508" s="1">
        <v>7.7665268127134599</v>
      </c>
      <c r="Q508" s="1">
        <v>9.5477797798850492</v>
      </c>
      <c r="R508" s="1">
        <v>11.355568362497401</v>
      </c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>
        <v>157.14099999999999</v>
      </c>
      <c r="B509" s="1">
        <v>1.335</v>
      </c>
      <c r="C509" s="1">
        <v>0.01</v>
      </c>
      <c r="D509" s="1">
        <v>7</v>
      </c>
      <c r="E509" s="1">
        <v>0.21</v>
      </c>
      <c r="F509" s="1" t="s">
        <v>20</v>
      </c>
      <c r="G509" s="1"/>
      <c r="H509" s="1">
        <v>4.3446925673612098</v>
      </c>
      <c r="I509" s="1">
        <v>6.1056725938259104</v>
      </c>
      <c r="J509" s="1">
        <v>7.8106401622667496</v>
      </c>
      <c r="K509" s="1">
        <v>9.5527709798578506</v>
      </c>
      <c r="L509" s="1">
        <v>11.235024626380399</v>
      </c>
      <c r="M509" s="1"/>
      <c r="N509" s="1">
        <v>4.3557854079176002</v>
      </c>
      <c r="O509" s="1">
        <v>6.1263666039703102</v>
      </c>
      <c r="P509" s="1">
        <v>7.7378040897770601</v>
      </c>
      <c r="Q509" s="1">
        <v>9.5307162427036296</v>
      </c>
      <c r="R509" s="1">
        <v>11.3661187058945</v>
      </c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>
        <v>157.14099999999999</v>
      </c>
      <c r="B510" s="1">
        <v>1.335</v>
      </c>
      <c r="C510" s="1">
        <v>0.01</v>
      </c>
      <c r="D510" s="1">
        <v>7</v>
      </c>
      <c r="E510" s="1">
        <v>0.217</v>
      </c>
      <c r="F510" s="1" t="s">
        <v>20</v>
      </c>
      <c r="G510" s="1"/>
      <c r="H510" s="1">
        <v>4.3304010082130198</v>
      </c>
      <c r="I510" s="1">
        <v>6.0584190311548296</v>
      </c>
      <c r="J510" s="1">
        <v>7.7902843389897596</v>
      </c>
      <c r="K510" s="1">
        <v>9.6656577342057108</v>
      </c>
      <c r="L510" s="1">
        <v>11.293337854785401</v>
      </c>
      <c r="M510" s="1"/>
      <c r="N510" s="1">
        <v>4.3148266747481498</v>
      </c>
      <c r="O510" s="1">
        <v>6.0971568212896399</v>
      </c>
      <c r="P510" s="1">
        <v>7.7974376970138097</v>
      </c>
      <c r="Q510" s="1">
        <v>9.5095373383862096</v>
      </c>
      <c r="R510" s="1">
        <v>11.336494923019901</v>
      </c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>
        <v>195.93199999999999</v>
      </c>
      <c r="B511" s="1">
        <v>1.1060000000000001</v>
      </c>
      <c r="C511" s="1">
        <v>0.01</v>
      </c>
      <c r="D511" s="1">
        <v>7</v>
      </c>
      <c r="E511" s="1">
        <v>7.0000000000000001E-3</v>
      </c>
      <c r="F511" s="1" t="s">
        <v>20</v>
      </c>
      <c r="G511" s="1"/>
      <c r="H511" s="1">
        <v>4.3269533477030198</v>
      </c>
      <c r="I511" s="1">
        <v>6.0271711151514697</v>
      </c>
      <c r="J511" s="1">
        <v>7.7393580978754901</v>
      </c>
      <c r="K511" s="1">
        <v>9.5441203985674701</v>
      </c>
      <c r="L511" s="1">
        <v>11.222104224566699</v>
      </c>
      <c r="M511" s="1"/>
      <c r="N511" s="1">
        <v>4.3587392853703797</v>
      </c>
      <c r="O511" s="1">
        <v>6.0658941552895298</v>
      </c>
      <c r="P511" s="1">
        <v>7.88874093388982</v>
      </c>
      <c r="Q511" s="1">
        <v>9.6036005219851202</v>
      </c>
      <c r="R511" s="1">
        <v>11.3434201522271</v>
      </c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>
        <v>195.93199999999999</v>
      </c>
      <c r="B512" s="1">
        <v>1.1060000000000001</v>
      </c>
      <c r="C512" s="1">
        <v>0.01</v>
      </c>
      <c r="D512" s="1">
        <v>7</v>
      </c>
      <c r="E512" s="1">
        <v>3.5000000000000003E-2</v>
      </c>
      <c r="F512" s="1" t="s">
        <v>20</v>
      </c>
      <c r="G512" s="1"/>
      <c r="H512" s="1">
        <v>4.2574931510170702</v>
      </c>
      <c r="I512" s="1">
        <v>5.9272497304421696</v>
      </c>
      <c r="J512" s="1">
        <v>7.7673989833854202</v>
      </c>
      <c r="K512" s="1">
        <v>9.4914189927886703</v>
      </c>
      <c r="L512" s="1">
        <v>11.1653515389233</v>
      </c>
      <c r="M512" s="1"/>
      <c r="N512" s="1">
        <v>4.3384932902862001</v>
      </c>
      <c r="O512" s="1">
        <v>5.9775693630892004</v>
      </c>
      <c r="P512" s="1">
        <v>7.8557963209041501</v>
      </c>
      <c r="Q512" s="1">
        <v>9.4949217154158401</v>
      </c>
      <c r="R512" s="1">
        <v>11.183460579072101</v>
      </c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>
        <v>195.93199999999999</v>
      </c>
      <c r="B513" s="1">
        <v>1.1060000000000001</v>
      </c>
      <c r="C513" s="1">
        <v>0.01</v>
      </c>
      <c r="D513" s="1">
        <v>7</v>
      </c>
      <c r="E513" s="1">
        <v>7.0000000000000007E-2</v>
      </c>
      <c r="F513" s="1" t="s">
        <v>20</v>
      </c>
      <c r="G513" s="1"/>
      <c r="H513" s="1">
        <v>4.3410505239191197</v>
      </c>
      <c r="I513" s="1">
        <v>6.0510775212477599</v>
      </c>
      <c r="J513" s="1">
        <v>7.8576830925840904</v>
      </c>
      <c r="K513" s="1">
        <v>9.4943335082059406</v>
      </c>
      <c r="L513" s="1">
        <v>11.340157531161701</v>
      </c>
      <c r="M513" s="1"/>
      <c r="N513" s="1">
        <v>4.3286587521629398</v>
      </c>
      <c r="O513" s="1">
        <v>6.1418484958459096</v>
      </c>
      <c r="P513" s="1">
        <v>7.8070378529118702</v>
      </c>
      <c r="Q513" s="1">
        <v>9.4627860107500901</v>
      </c>
      <c r="R513" s="1">
        <v>11.1495165248652</v>
      </c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>
        <v>195.93199999999999</v>
      </c>
      <c r="B514" s="1">
        <v>1.1060000000000001</v>
      </c>
      <c r="C514" s="1">
        <v>0.01</v>
      </c>
      <c r="D514" s="1">
        <v>7</v>
      </c>
      <c r="E514" s="1">
        <v>0.105</v>
      </c>
      <c r="F514" s="1" t="s">
        <v>20</v>
      </c>
      <c r="G514" s="1"/>
      <c r="H514" s="1">
        <v>4.3919741014116997</v>
      </c>
      <c r="I514" s="1">
        <v>5.9798179062379404</v>
      </c>
      <c r="J514" s="1">
        <v>7.6692180380997401</v>
      </c>
      <c r="K514" s="1">
        <v>9.4441078553459494</v>
      </c>
      <c r="L514" s="1">
        <v>11.4030674810043</v>
      </c>
      <c r="M514" s="1"/>
      <c r="N514" s="1">
        <v>4.3586778949845604</v>
      </c>
      <c r="O514" s="1">
        <v>6.0470560876493202</v>
      </c>
      <c r="P514" s="1">
        <v>7.6186971724750903</v>
      </c>
      <c r="Q514" s="1">
        <v>9.4940985986916093</v>
      </c>
      <c r="R514" s="1">
        <v>11.2894159677448</v>
      </c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>
        <v>195.93199999999999</v>
      </c>
      <c r="B515" s="1">
        <v>1.1060000000000001</v>
      </c>
      <c r="C515" s="1">
        <v>0.01</v>
      </c>
      <c r="D515" s="1">
        <v>7</v>
      </c>
      <c r="E515" s="1">
        <v>0.14000000000000001</v>
      </c>
      <c r="F515" s="1" t="s">
        <v>20</v>
      </c>
      <c r="G515" s="1"/>
      <c r="H515" s="1">
        <v>4.31243229227886</v>
      </c>
      <c r="I515" s="1">
        <v>6.0473952011798602</v>
      </c>
      <c r="J515" s="1">
        <v>7.7981499457258199</v>
      </c>
      <c r="K515" s="1">
        <v>9.4734459009812593</v>
      </c>
      <c r="L515" s="1">
        <v>11.2829461323053</v>
      </c>
      <c r="M515" s="1"/>
      <c r="N515" s="1">
        <v>4.2906582004348799</v>
      </c>
      <c r="O515" s="1">
        <v>6.0539792061436204</v>
      </c>
      <c r="P515" s="1">
        <v>7.7450913107082</v>
      </c>
      <c r="Q515" s="1">
        <v>9.5052367134859406</v>
      </c>
      <c r="R515" s="1">
        <v>11.210629414544</v>
      </c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>
        <v>195.93199999999999</v>
      </c>
      <c r="B516" s="1">
        <v>1.1060000000000001</v>
      </c>
      <c r="C516" s="1">
        <v>0.01</v>
      </c>
      <c r="D516" s="1">
        <v>7</v>
      </c>
      <c r="E516" s="1">
        <v>0.21</v>
      </c>
      <c r="F516" s="1" t="s">
        <v>20</v>
      </c>
      <c r="G516" s="1"/>
      <c r="H516" s="1">
        <v>4.2909200747591401</v>
      </c>
      <c r="I516" s="1">
        <v>6.0397065257354603</v>
      </c>
      <c r="J516" s="1">
        <v>7.79653794472702</v>
      </c>
      <c r="K516" s="1">
        <v>9.4636749705949104</v>
      </c>
      <c r="L516" s="1">
        <v>11.3997522514137</v>
      </c>
      <c r="M516" s="1"/>
      <c r="N516" s="1">
        <v>4.3340021301190301</v>
      </c>
      <c r="O516" s="1">
        <v>6.0177788375132</v>
      </c>
      <c r="P516" s="1">
        <v>7.7254782343789703</v>
      </c>
      <c r="Q516" s="1">
        <v>9.5072854742426394</v>
      </c>
      <c r="R516" s="1">
        <v>11.1578849264673</v>
      </c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>
        <v>195.93199999999999</v>
      </c>
      <c r="B517" s="1">
        <v>1.1060000000000001</v>
      </c>
      <c r="C517" s="1">
        <v>0.01</v>
      </c>
      <c r="D517" s="1">
        <v>7</v>
      </c>
      <c r="E517" s="1">
        <v>0.217</v>
      </c>
      <c r="F517" s="1" t="s">
        <v>20</v>
      </c>
      <c r="G517" s="1"/>
      <c r="H517" s="1">
        <v>4.3279120867767897</v>
      </c>
      <c r="I517" s="1">
        <v>6.0585242749055199</v>
      </c>
      <c r="J517" s="1">
        <v>7.7605483293028099</v>
      </c>
      <c r="K517" s="1">
        <v>9.5514272831687901</v>
      </c>
      <c r="L517" s="1">
        <v>11.2516885147531</v>
      </c>
      <c r="M517" s="1"/>
      <c r="N517" s="1">
        <v>4.3863805684120596</v>
      </c>
      <c r="O517" s="1">
        <v>6.0287636008705698</v>
      </c>
      <c r="P517" s="1">
        <v>7.7740078285174503</v>
      </c>
      <c r="Q517" s="1">
        <v>9.6273004536974405</v>
      </c>
      <c r="R517" s="1">
        <v>11.4102665901595</v>
      </c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>
        <v>234.63499999999999</v>
      </c>
      <c r="B518" s="1">
        <v>0.66600000000000004</v>
      </c>
      <c r="C518" s="1">
        <v>0.01</v>
      </c>
      <c r="D518" s="1">
        <v>7</v>
      </c>
      <c r="E518" s="1">
        <v>7.0000000000000001E-3</v>
      </c>
      <c r="F518" s="1" t="s">
        <v>20</v>
      </c>
      <c r="G518" s="1"/>
      <c r="H518" s="1">
        <v>4.3017182440541699</v>
      </c>
      <c r="I518" s="1">
        <v>6.1099251125936904</v>
      </c>
      <c r="J518" s="1">
        <v>7.7969157002796097</v>
      </c>
      <c r="K518" s="1">
        <v>9.5335574114682196</v>
      </c>
      <c r="L518" s="1">
        <v>11.288224381338299</v>
      </c>
      <c r="M518" s="1"/>
      <c r="N518" s="1">
        <v>4.30477055665866</v>
      </c>
      <c r="O518" s="1">
        <v>6.0742843770684702</v>
      </c>
      <c r="P518" s="1">
        <v>7.7696757986089304</v>
      </c>
      <c r="Q518" s="1">
        <v>9.5043719044125403</v>
      </c>
      <c r="R518" s="1">
        <v>11.237963883490901</v>
      </c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>
        <v>234.63499999999999</v>
      </c>
      <c r="B519" s="1">
        <v>0.66600000000000004</v>
      </c>
      <c r="C519" s="1">
        <v>0.01</v>
      </c>
      <c r="D519" s="1">
        <v>7</v>
      </c>
      <c r="E519" s="1">
        <v>3.5000000000000003E-2</v>
      </c>
      <c r="F519" s="1" t="s">
        <v>20</v>
      </c>
      <c r="G519" s="1"/>
      <c r="H519" s="1">
        <v>4.27242457669825</v>
      </c>
      <c r="I519" s="1">
        <v>6.0138833882409397</v>
      </c>
      <c r="J519" s="1">
        <v>7.90210299622888</v>
      </c>
      <c r="K519" s="1">
        <v>9.5367397218169696</v>
      </c>
      <c r="L519" s="1">
        <v>11.1910022988591</v>
      </c>
      <c r="M519" s="1"/>
      <c r="N519" s="1">
        <v>4.3004226471046803</v>
      </c>
      <c r="O519" s="1">
        <v>5.9955426516907497</v>
      </c>
      <c r="P519" s="1">
        <v>7.80151060035295</v>
      </c>
      <c r="Q519" s="1">
        <v>9.5726285216370908</v>
      </c>
      <c r="R519" s="1">
        <v>11.2809192294485</v>
      </c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>
        <v>234.63499999999999</v>
      </c>
      <c r="B520" s="1">
        <v>0.66600000000000004</v>
      </c>
      <c r="C520" s="1">
        <v>0.01</v>
      </c>
      <c r="D520" s="1">
        <v>7</v>
      </c>
      <c r="E520" s="1">
        <v>7.0000000000000007E-2</v>
      </c>
      <c r="F520" s="1" t="s">
        <v>20</v>
      </c>
      <c r="G520" s="1"/>
      <c r="H520" s="1">
        <v>4.2947753925203802</v>
      </c>
      <c r="I520" s="1">
        <v>6.0660546070490398</v>
      </c>
      <c r="J520" s="1">
        <v>7.7831547494435203</v>
      </c>
      <c r="K520" s="1">
        <v>9.4334332511281307</v>
      </c>
      <c r="L520" s="1">
        <v>11.3182865158951</v>
      </c>
      <c r="M520" s="1"/>
      <c r="N520" s="1">
        <v>4.2938312636668696</v>
      </c>
      <c r="O520" s="1">
        <v>6.03635295392972</v>
      </c>
      <c r="P520" s="1">
        <v>7.8218680895953296</v>
      </c>
      <c r="Q520" s="1">
        <v>9.5560224164971697</v>
      </c>
      <c r="R520" s="1">
        <v>11.386477704925801</v>
      </c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>
        <v>234.63499999999999</v>
      </c>
      <c r="B521" s="1">
        <v>0.66600000000000004</v>
      </c>
      <c r="C521" s="1">
        <v>0.01</v>
      </c>
      <c r="D521" s="1">
        <v>7</v>
      </c>
      <c r="E521" s="1">
        <v>0.105</v>
      </c>
      <c r="F521" s="1" t="s">
        <v>20</v>
      </c>
      <c r="G521" s="1"/>
      <c r="H521" s="1">
        <v>4.31053523412087</v>
      </c>
      <c r="I521" s="1">
        <v>5.9974302795417804</v>
      </c>
      <c r="J521" s="1">
        <v>7.7850515874714796</v>
      </c>
      <c r="K521" s="1">
        <v>9.5731051586021003</v>
      </c>
      <c r="L521" s="1">
        <v>11.202208733475</v>
      </c>
      <c r="M521" s="1"/>
      <c r="N521" s="1">
        <v>4.2704070375410197</v>
      </c>
      <c r="O521" s="1">
        <v>6.0551030488311799</v>
      </c>
      <c r="P521" s="1">
        <v>7.7939777422506902</v>
      </c>
      <c r="Q521" s="1">
        <v>9.4590356045265995</v>
      </c>
      <c r="R521" s="1">
        <v>11.242827563070399</v>
      </c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>
        <v>234.63499999999999</v>
      </c>
      <c r="B522" s="1">
        <v>0.66600000000000004</v>
      </c>
      <c r="C522" s="1">
        <v>0.01</v>
      </c>
      <c r="D522" s="1">
        <v>7</v>
      </c>
      <c r="E522" s="1">
        <v>0.14000000000000001</v>
      </c>
      <c r="F522" s="1" t="s">
        <v>20</v>
      </c>
      <c r="G522" s="1"/>
      <c r="H522" s="1">
        <v>4.3977619264412402</v>
      </c>
      <c r="I522" s="1">
        <v>5.8464179884303196</v>
      </c>
      <c r="J522" s="1">
        <v>7.6794099575736796</v>
      </c>
      <c r="K522" s="1">
        <v>9.5167167516948101</v>
      </c>
      <c r="L522" s="1">
        <v>11.308235144599101</v>
      </c>
      <c r="M522" s="1"/>
      <c r="N522" s="1">
        <v>4.3481746605112503</v>
      </c>
      <c r="O522" s="1">
        <v>5.6268729124108701</v>
      </c>
      <c r="P522" s="1">
        <v>7.7605150763024202</v>
      </c>
      <c r="Q522" s="1">
        <v>9.4348799574243696</v>
      </c>
      <c r="R522" s="1">
        <v>11.3736431533919</v>
      </c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>
        <v>234.63499999999999</v>
      </c>
      <c r="B523" s="1">
        <v>0.66600000000000004</v>
      </c>
      <c r="C523" s="1">
        <v>0.01</v>
      </c>
      <c r="D523" s="1">
        <v>7</v>
      </c>
      <c r="E523" s="1">
        <v>0.21</v>
      </c>
      <c r="F523" s="1" t="s">
        <v>20</v>
      </c>
      <c r="G523" s="1"/>
      <c r="H523" s="1">
        <v>4.35419538262025</v>
      </c>
      <c r="I523" s="1">
        <v>6.0448287341976599</v>
      </c>
      <c r="J523" s="1">
        <v>7.7395010643356699</v>
      </c>
      <c r="K523" s="1">
        <v>9.2967926327718402</v>
      </c>
      <c r="L523" s="1">
        <v>11.0842437969121</v>
      </c>
      <c r="M523" s="1"/>
      <c r="N523" s="1">
        <v>4.3550962535348097</v>
      </c>
      <c r="O523" s="1">
        <v>6.06013768492517</v>
      </c>
      <c r="P523" s="1">
        <v>7.8221872662540601</v>
      </c>
      <c r="Q523" s="1">
        <v>9.5257845135849504</v>
      </c>
      <c r="R523" s="1">
        <v>11.25041246314</v>
      </c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>
        <v>234.63499999999999</v>
      </c>
      <c r="B524" s="1">
        <v>0.66600000000000004</v>
      </c>
      <c r="C524" s="1">
        <v>0.01</v>
      </c>
      <c r="D524" s="1">
        <v>7</v>
      </c>
      <c r="E524" s="1">
        <v>0.217</v>
      </c>
      <c r="F524" s="1" t="s">
        <v>20</v>
      </c>
      <c r="G524" s="1"/>
      <c r="H524" s="1">
        <v>4.4138340752459202</v>
      </c>
      <c r="I524" s="1">
        <v>6.1922619511332799</v>
      </c>
      <c r="J524" s="1">
        <v>7.7327414972080497</v>
      </c>
      <c r="K524" s="1">
        <v>9.4323586874046104</v>
      </c>
      <c r="L524" s="1">
        <v>10.9852185235693</v>
      </c>
      <c r="M524" s="1"/>
      <c r="N524" s="1">
        <v>4.3188761426854301</v>
      </c>
      <c r="O524" s="1">
        <v>6.1233408266688496</v>
      </c>
      <c r="P524" s="1">
        <v>7.8591197032606201</v>
      </c>
      <c r="Q524" s="1">
        <v>9.4023752005800993</v>
      </c>
      <c r="R524" s="1">
        <v>10.827823181195299</v>
      </c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>
        <v>69.394999999999996</v>
      </c>
      <c r="B525" s="1">
        <v>1.081</v>
      </c>
      <c r="C525" s="1">
        <v>0.01</v>
      </c>
      <c r="D525" s="1">
        <v>11</v>
      </c>
      <c r="E525" s="1">
        <v>1.0999999999999999E-2</v>
      </c>
      <c r="F525" s="1" t="s">
        <v>20</v>
      </c>
      <c r="G525" s="1"/>
      <c r="H525" s="1">
        <v>6.8518260661375496</v>
      </c>
      <c r="I525" s="1">
        <v>9.5487802890090201</v>
      </c>
      <c r="J525" s="1">
        <v>12.335433272529301</v>
      </c>
      <c r="K525" s="1">
        <v>15.1668087933738</v>
      </c>
      <c r="L525" s="1">
        <v>17.7099890247205</v>
      </c>
      <c r="M525" s="1"/>
      <c r="N525" s="1">
        <v>6.8030027355876896</v>
      </c>
      <c r="O525" s="1">
        <v>9.58531578938004</v>
      </c>
      <c r="P525" s="1">
        <v>12.264076441525599</v>
      </c>
      <c r="Q525" s="1">
        <v>15.049015426055499</v>
      </c>
      <c r="R525" s="1">
        <v>17.7303475298623</v>
      </c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>
        <v>69.394999999999996</v>
      </c>
      <c r="B526" s="1">
        <v>1.081</v>
      </c>
      <c r="C526" s="1">
        <v>0.01</v>
      </c>
      <c r="D526" s="1">
        <v>11</v>
      </c>
      <c r="E526" s="1">
        <v>5.5E-2</v>
      </c>
      <c r="F526" s="1" t="s">
        <v>20</v>
      </c>
      <c r="G526" s="1"/>
      <c r="H526" s="1">
        <v>6.80942894364519</v>
      </c>
      <c r="I526" s="1">
        <v>9.5608683149807394</v>
      </c>
      <c r="J526" s="1">
        <v>12.4057728102967</v>
      </c>
      <c r="K526" s="1">
        <v>15.146180658735901</v>
      </c>
      <c r="L526" s="1">
        <v>17.863556895181901</v>
      </c>
      <c r="M526" s="1"/>
      <c r="N526" s="1">
        <v>6.8362943237933402</v>
      </c>
      <c r="O526" s="1">
        <v>9.5447004283915895</v>
      </c>
      <c r="P526" s="1">
        <v>12.2616149534646</v>
      </c>
      <c r="Q526" s="1">
        <v>15.0950439051374</v>
      </c>
      <c r="R526" s="1">
        <v>17.864070526763399</v>
      </c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>
        <v>69.394999999999996</v>
      </c>
      <c r="B527" s="1">
        <v>1.081</v>
      </c>
      <c r="C527" s="1">
        <v>0.01</v>
      </c>
      <c r="D527" s="1">
        <v>11</v>
      </c>
      <c r="E527" s="1">
        <v>0.11</v>
      </c>
      <c r="F527" s="1" t="s">
        <v>20</v>
      </c>
      <c r="G527" s="1"/>
      <c r="H527" s="1">
        <v>6.8745753005811903</v>
      </c>
      <c r="I527" s="1">
        <v>9.5708778713009597</v>
      </c>
      <c r="J527" s="1">
        <v>12.225457012963</v>
      </c>
      <c r="K527" s="1">
        <v>15.1317725260804</v>
      </c>
      <c r="L527" s="1">
        <v>17.802636941186499</v>
      </c>
      <c r="M527" s="1"/>
      <c r="N527" s="1">
        <v>6.7776916403046403</v>
      </c>
      <c r="O527" s="1">
        <v>9.5261027243757592</v>
      </c>
      <c r="P527" s="1">
        <v>12.292485787465401</v>
      </c>
      <c r="Q527" s="1">
        <v>14.9968538029309</v>
      </c>
      <c r="R527" s="1">
        <v>17.920052620530299</v>
      </c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>
        <v>69.394999999999996</v>
      </c>
      <c r="B528" s="1">
        <v>1.081</v>
      </c>
      <c r="C528" s="1">
        <v>0.01</v>
      </c>
      <c r="D528" s="1">
        <v>11</v>
      </c>
      <c r="E528" s="1">
        <v>0.16500000000000001</v>
      </c>
      <c r="F528" s="1" t="s">
        <v>20</v>
      </c>
      <c r="G528" s="1"/>
      <c r="H528" s="1">
        <v>6.8552322436410398</v>
      </c>
      <c r="I528" s="1">
        <v>9.5152589766651001</v>
      </c>
      <c r="J528" s="1">
        <v>12.2919878683783</v>
      </c>
      <c r="K528" s="1">
        <v>15.0025133291537</v>
      </c>
      <c r="L528" s="1">
        <v>17.761765977764899</v>
      </c>
      <c r="M528" s="1"/>
      <c r="N528" s="1">
        <v>6.7702926173209699</v>
      </c>
      <c r="O528" s="1">
        <v>9.5140382242187993</v>
      </c>
      <c r="P528" s="1">
        <v>12.282527049752099</v>
      </c>
      <c r="Q528" s="1">
        <v>15.1067020878235</v>
      </c>
      <c r="R528" s="1">
        <v>17.945740327309501</v>
      </c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>
        <v>69.394999999999996</v>
      </c>
      <c r="B529" s="1">
        <v>1.081</v>
      </c>
      <c r="C529" s="1">
        <v>0.01</v>
      </c>
      <c r="D529" s="1">
        <v>11</v>
      </c>
      <c r="E529" s="1">
        <v>0.22</v>
      </c>
      <c r="F529" s="1" t="s">
        <v>20</v>
      </c>
      <c r="G529" s="1"/>
      <c r="H529" s="1">
        <v>6.7982726230137098</v>
      </c>
      <c r="I529" s="1">
        <v>9.5630090173688806</v>
      </c>
      <c r="J529" s="1">
        <v>12.4209939003493</v>
      </c>
      <c r="K529" s="1">
        <v>15.159461527549899</v>
      </c>
      <c r="L529" s="1">
        <v>17.710848846472601</v>
      </c>
      <c r="M529" s="1"/>
      <c r="N529" s="1">
        <v>6.8120017008885396</v>
      </c>
      <c r="O529" s="1">
        <v>9.5987043633923506</v>
      </c>
      <c r="P529" s="1">
        <v>12.3254547876508</v>
      </c>
      <c r="Q529" s="1">
        <v>15.0735150543647</v>
      </c>
      <c r="R529" s="1">
        <v>17.905585840112199</v>
      </c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>
        <v>69.394999999999996</v>
      </c>
      <c r="B530" s="1">
        <v>1.081</v>
      </c>
      <c r="C530" s="1">
        <v>0.01</v>
      </c>
      <c r="D530" s="1">
        <v>11</v>
      </c>
      <c r="E530" s="1">
        <v>0.33</v>
      </c>
      <c r="F530" s="1" t="s">
        <v>20</v>
      </c>
      <c r="G530" s="1"/>
      <c r="H530" s="1">
        <v>6.7672955972912696</v>
      </c>
      <c r="I530" s="1">
        <v>9.5370457547918193</v>
      </c>
      <c r="J530" s="1">
        <v>12.2625169757513</v>
      </c>
      <c r="K530" s="1">
        <v>15.1047369298504</v>
      </c>
      <c r="L530" s="1">
        <v>17.953824284781899</v>
      </c>
      <c r="M530" s="1"/>
      <c r="N530" s="1">
        <v>6.7990596295922403</v>
      </c>
      <c r="O530" s="1">
        <v>9.5346563512087297</v>
      </c>
      <c r="P530" s="1">
        <v>12.357954702118599</v>
      </c>
      <c r="Q530" s="1">
        <v>15.049708631241799</v>
      </c>
      <c r="R530" s="1">
        <v>17.9403309985858</v>
      </c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>
        <v>69.394999999999996</v>
      </c>
      <c r="B531" s="1">
        <v>1.081</v>
      </c>
      <c r="C531" s="1">
        <v>0.01</v>
      </c>
      <c r="D531" s="1">
        <v>11</v>
      </c>
      <c r="E531" s="1">
        <v>0.34100000000000003</v>
      </c>
      <c r="F531" s="1" t="s">
        <v>20</v>
      </c>
      <c r="G531" s="1"/>
      <c r="H531" s="1">
        <v>6.8241860107985701</v>
      </c>
      <c r="I531" s="1">
        <v>9.6164366815718996</v>
      </c>
      <c r="J531" s="1">
        <v>12.3531620545624</v>
      </c>
      <c r="K531" s="1">
        <v>15.086994156441699</v>
      </c>
      <c r="L531" s="1">
        <v>17.9166658713674</v>
      </c>
      <c r="M531" s="1"/>
      <c r="N531" s="1">
        <v>6.8798292947504702</v>
      </c>
      <c r="O531" s="1">
        <v>9.6723919194852499</v>
      </c>
      <c r="P531" s="1">
        <v>12.334149462871901</v>
      </c>
      <c r="Q531" s="1">
        <v>15.2351716134279</v>
      </c>
      <c r="R531" s="1">
        <v>17.886074448782502</v>
      </c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>
        <v>98.736000000000004</v>
      </c>
      <c r="B532" s="1">
        <v>1.3109999999999999</v>
      </c>
      <c r="C532" s="1">
        <v>0.01</v>
      </c>
      <c r="D532" s="1">
        <v>11</v>
      </c>
      <c r="E532" s="1">
        <v>1.0999999999999999E-2</v>
      </c>
      <c r="F532" s="1" t="s">
        <v>20</v>
      </c>
      <c r="G532" s="1"/>
      <c r="H532" s="1">
        <v>6.7678636741232001</v>
      </c>
      <c r="I532" s="1">
        <v>9.6086530132643908</v>
      </c>
      <c r="J532" s="1">
        <v>12.2825225345397</v>
      </c>
      <c r="K532" s="1">
        <v>14.9715510232621</v>
      </c>
      <c r="L532" s="1">
        <v>17.649599301008699</v>
      </c>
      <c r="M532" s="1"/>
      <c r="N532" s="1">
        <v>6.7945210388508199</v>
      </c>
      <c r="O532" s="1">
        <v>9.4210663350675308</v>
      </c>
      <c r="P532" s="1">
        <v>12.3695169107831</v>
      </c>
      <c r="Q532" s="1">
        <v>14.9692064158753</v>
      </c>
      <c r="R532" s="1">
        <v>17.544118571198599</v>
      </c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>
        <v>98.736000000000004</v>
      </c>
      <c r="B533" s="1">
        <v>1.3109999999999999</v>
      </c>
      <c r="C533" s="1">
        <v>0.01</v>
      </c>
      <c r="D533" s="1">
        <v>11</v>
      </c>
      <c r="E533" s="1">
        <v>5.5E-2</v>
      </c>
      <c r="F533" s="1" t="s">
        <v>20</v>
      </c>
      <c r="G533" s="1"/>
      <c r="H533" s="1">
        <v>6.7574433279586703</v>
      </c>
      <c r="I533" s="1">
        <v>9.5794005521307302</v>
      </c>
      <c r="J533" s="1">
        <v>12.284912401744201</v>
      </c>
      <c r="K533" s="1">
        <v>14.976755441570599</v>
      </c>
      <c r="L533" s="1">
        <v>17.647692023019701</v>
      </c>
      <c r="M533" s="1"/>
      <c r="N533" s="1">
        <v>6.8500312421906102</v>
      </c>
      <c r="O533" s="1">
        <v>9.4812688982965092</v>
      </c>
      <c r="P533" s="1">
        <v>12.3204821010799</v>
      </c>
      <c r="Q533" s="1">
        <v>15.015324192705799</v>
      </c>
      <c r="R533" s="1">
        <v>17.825556040911898</v>
      </c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>
        <v>98.736000000000004</v>
      </c>
      <c r="B534" s="1">
        <v>1.3109999999999999</v>
      </c>
      <c r="C534" s="1">
        <v>0.01</v>
      </c>
      <c r="D534" s="1">
        <v>11</v>
      </c>
      <c r="E534" s="1">
        <v>0.11</v>
      </c>
      <c r="F534" s="1" t="s">
        <v>20</v>
      </c>
      <c r="G534" s="1"/>
      <c r="H534" s="1">
        <v>6.7542775895206297</v>
      </c>
      <c r="I534" s="1">
        <v>9.5889891230299291</v>
      </c>
      <c r="J534" s="1">
        <v>12.234802847728</v>
      </c>
      <c r="K534" s="1">
        <v>15.022761420166701</v>
      </c>
      <c r="L534" s="1">
        <v>17.7396261008249</v>
      </c>
      <c r="M534" s="1"/>
      <c r="N534" s="1">
        <v>6.7867579177850699</v>
      </c>
      <c r="O534" s="1">
        <v>9.5042223677021802</v>
      </c>
      <c r="P534" s="1">
        <v>12.1583870839754</v>
      </c>
      <c r="Q534" s="1">
        <v>14.955260425984299</v>
      </c>
      <c r="R534" s="1">
        <v>17.6366033625801</v>
      </c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>
        <v>98.736000000000004</v>
      </c>
      <c r="B535" s="1">
        <v>1.3109999999999999</v>
      </c>
      <c r="C535" s="1">
        <v>0.01</v>
      </c>
      <c r="D535" s="1">
        <v>11</v>
      </c>
      <c r="E535" s="1">
        <v>0.16500000000000001</v>
      </c>
      <c r="F535" s="1" t="s">
        <v>20</v>
      </c>
      <c r="G535" s="1"/>
      <c r="H535" s="1">
        <v>6.8345243123703403</v>
      </c>
      <c r="I535" s="1">
        <v>9.6430956254583702</v>
      </c>
      <c r="J535" s="1">
        <v>12.2566919767911</v>
      </c>
      <c r="K535" s="1">
        <v>14.874323767855801</v>
      </c>
      <c r="L535" s="1">
        <v>17.574182330809499</v>
      </c>
      <c r="M535" s="1"/>
      <c r="N535" s="1">
        <v>6.8510060999522198</v>
      </c>
      <c r="O535" s="1">
        <v>9.5898620363051901</v>
      </c>
      <c r="P535" s="1">
        <v>12.389715290924499</v>
      </c>
      <c r="Q535" s="1">
        <v>14.957486718238</v>
      </c>
      <c r="R535" s="1">
        <v>17.630947244845999</v>
      </c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>
        <v>98.736000000000004</v>
      </c>
      <c r="B536" s="1">
        <v>1.3109999999999999</v>
      </c>
      <c r="C536" s="1">
        <v>0.01</v>
      </c>
      <c r="D536" s="1">
        <v>11</v>
      </c>
      <c r="E536" s="1">
        <v>0.22</v>
      </c>
      <c r="F536" s="1" t="s">
        <v>20</v>
      </c>
      <c r="G536" s="1"/>
      <c r="H536" s="1">
        <v>6.7748969843954896</v>
      </c>
      <c r="I536" s="1">
        <v>9.45466958043869</v>
      </c>
      <c r="J536" s="1">
        <v>12.377206926502</v>
      </c>
      <c r="K536" s="1">
        <v>14.987814724548199</v>
      </c>
      <c r="L536" s="1">
        <v>17.825003122586899</v>
      </c>
      <c r="M536" s="1"/>
      <c r="N536" s="1">
        <v>6.8094574873968003</v>
      </c>
      <c r="O536" s="1">
        <v>9.5608642951948593</v>
      </c>
      <c r="P536" s="1">
        <v>12.3156759757884</v>
      </c>
      <c r="Q536" s="1">
        <v>15.036371279683699</v>
      </c>
      <c r="R536" s="1">
        <v>17.771618512384801</v>
      </c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>
        <v>98.736000000000004</v>
      </c>
      <c r="B537" s="1">
        <v>1.3109999999999999</v>
      </c>
      <c r="C537" s="1">
        <v>0.01</v>
      </c>
      <c r="D537" s="1">
        <v>11</v>
      </c>
      <c r="E537" s="1">
        <v>0.33</v>
      </c>
      <c r="F537" s="1" t="s">
        <v>20</v>
      </c>
      <c r="G537" s="1"/>
      <c r="H537" s="1">
        <v>6.8466534032909498</v>
      </c>
      <c r="I537" s="1">
        <v>9.4433284482838804</v>
      </c>
      <c r="J537" s="1">
        <v>12.324387084817101</v>
      </c>
      <c r="K537" s="1">
        <v>15.0321098143092</v>
      </c>
      <c r="L537" s="1">
        <v>17.627727388392099</v>
      </c>
      <c r="M537" s="1"/>
      <c r="N537" s="1">
        <v>6.8107515155462002</v>
      </c>
      <c r="O537" s="1">
        <v>9.5611323356280309</v>
      </c>
      <c r="P537" s="1">
        <v>12.333694059367099</v>
      </c>
      <c r="Q537" s="1">
        <v>14.9850298352455</v>
      </c>
      <c r="R537" s="1">
        <v>17.694707414045901</v>
      </c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>
        <v>98.736000000000004</v>
      </c>
      <c r="B538" s="1">
        <v>1.3109999999999999</v>
      </c>
      <c r="C538" s="1">
        <v>0.01</v>
      </c>
      <c r="D538" s="1">
        <v>11</v>
      </c>
      <c r="E538" s="1">
        <v>0.34100000000000003</v>
      </c>
      <c r="F538" s="1" t="s">
        <v>20</v>
      </c>
      <c r="G538" s="1"/>
      <c r="H538" s="1">
        <v>6.8244924726966403</v>
      </c>
      <c r="I538" s="1">
        <v>9.4840303042233192</v>
      </c>
      <c r="J538" s="1">
        <v>12.286718537057199</v>
      </c>
      <c r="K538" s="1">
        <v>15.112683694881101</v>
      </c>
      <c r="L538" s="1">
        <v>17.774499451365799</v>
      </c>
      <c r="M538" s="1"/>
      <c r="N538" s="1">
        <v>6.8108364068412</v>
      </c>
      <c r="O538" s="1">
        <v>9.5944748233350996</v>
      </c>
      <c r="P538" s="1">
        <v>12.258909093151299</v>
      </c>
      <c r="Q538" s="1">
        <v>14.9996633490936</v>
      </c>
      <c r="R538" s="1">
        <v>17.494013170176501</v>
      </c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>
        <v>127.977</v>
      </c>
      <c r="B539" s="1">
        <v>1.3819999999999999</v>
      </c>
      <c r="C539" s="1">
        <v>0.01</v>
      </c>
      <c r="D539" s="1">
        <v>11</v>
      </c>
      <c r="E539" s="1">
        <v>1.0999999999999999E-2</v>
      </c>
      <c r="F539" s="1" t="s">
        <v>20</v>
      </c>
      <c r="G539" s="1"/>
      <c r="H539" s="1">
        <v>6.7408150366881099</v>
      </c>
      <c r="I539" s="1">
        <v>9.5237687765102308</v>
      </c>
      <c r="J539" s="1">
        <v>12.0338153333451</v>
      </c>
      <c r="K539" s="1">
        <v>14.912389542125601</v>
      </c>
      <c r="L539" s="1">
        <v>17.628342767477299</v>
      </c>
      <c r="M539" s="1"/>
      <c r="N539" s="1">
        <v>6.8317602826449804</v>
      </c>
      <c r="O539" s="1">
        <v>9.5615648562278803</v>
      </c>
      <c r="P539" s="1">
        <v>12.2769657158883</v>
      </c>
      <c r="Q539" s="1">
        <v>14.9243871471015</v>
      </c>
      <c r="R539" s="1">
        <v>17.2801628035763</v>
      </c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>
        <v>127.977</v>
      </c>
      <c r="B540" s="1">
        <v>1.3819999999999999</v>
      </c>
      <c r="C540" s="1">
        <v>0.01</v>
      </c>
      <c r="D540" s="1">
        <v>11</v>
      </c>
      <c r="E540" s="1">
        <v>5.5E-2</v>
      </c>
      <c r="F540" s="1" t="s">
        <v>20</v>
      </c>
      <c r="G540" s="1"/>
      <c r="H540" s="1">
        <v>6.7702344689519798</v>
      </c>
      <c r="I540" s="1">
        <v>9.4513839778309894</v>
      </c>
      <c r="J540" s="1">
        <v>12.336658105326</v>
      </c>
      <c r="K540" s="1">
        <v>14.9771160162221</v>
      </c>
      <c r="L540" s="1">
        <v>17.657731676916299</v>
      </c>
      <c r="M540" s="1"/>
      <c r="N540" s="1">
        <v>6.7856733536951301</v>
      </c>
      <c r="O540" s="1">
        <v>9.5085634901862104</v>
      </c>
      <c r="P540" s="1">
        <v>12.286662031295799</v>
      </c>
      <c r="Q540" s="1">
        <v>14.7390915469354</v>
      </c>
      <c r="R540" s="1">
        <v>17.6835006702442</v>
      </c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>
        <v>127.977</v>
      </c>
      <c r="B541" s="1">
        <v>1.3819999999999999</v>
      </c>
      <c r="C541" s="1">
        <v>0.01</v>
      </c>
      <c r="D541" s="1">
        <v>11</v>
      </c>
      <c r="E541" s="1">
        <v>0.11</v>
      </c>
      <c r="F541" s="1" t="s">
        <v>20</v>
      </c>
      <c r="G541" s="1"/>
      <c r="H541" s="1">
        <v>6.72370532738615</v>
      </c>
      <c r="I541" s="1">
        <v>9.4954293631242308</v>
      </c>
      <c r="J541" s="1">
        <v>12.2812187352161</v>
      </c>
      <c r="K541" s="1">
        <v>14.8778310246876</v>
      </c>
      <c r="L541" s="1">
        <v>17.7993971553731</v>
      </c>
      <c r="M541" s="1"/>
      <c r="N541" s="1">
        <v>6.8118928414175199</v>
      </c>
      <c r="O541" s="1">
        <v>9.4206174672022005</v>
      </c>
      <c r="P541" s="1">
        <v>12.1690642228518</v>
      </c>
      <c r="Q541" s="1">
        <v>14.9721731917382</v>
      </c>
      <c r="R541" s="1">
        <v>17.640871972829299</v>
      </c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>
        <v>127.977</v>
      </c>
      <c r="B542" s="1">
        <v>1.3819999999999999</v>
      </c>
      <c r="C542" s="1">
        <v>0.01</v>
      </c>
      <c r="D542" s="1">
        <v>11</v>
      </c>
      <c r="E542" s="1">
        <v>0.16500000000000001</v>
      </c>
      <c r="F542" s="1" t="s">
        <v>20</v>
      </c>
      <c r="G542" s="1"/>
      <c r="H542" s="1">
        <v>6.86048788567535</v>
      </c>
      <c r="I542" s="1">
        <v>9.5617170034265495</v>
      </c>
      <c r="J542" s="1">
        <v>12.268350282538</v>
      </c>
      <c r="K542" s="1">
        <v>15.041436121427701</v>
      </c>
      <c r="L542" s="1">
        <v>17.719385044944602</v>
      </c>
      <c r="M542" s="1"/>
      <c r="N542" s="1">
        <v>6.7621256539165904</v>
      </c>
      <c r="O542" s="1">
        <v>9.5422077673430508</v>
      </c>
      <c r="P542" s="1">
        <v>12.2913827879894</v>
      </c>
      <c r="Q542" s="1">
        <v>14.932286949835699</v>
      </c>
      <c r="R542" s="1">
        <v>17.7815593001162</v>
      </c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>
        <v>127.977</v>
      </c>
      <c r="B543" s="1">
        <v>1.3819999999999999</v>
      </c>
      <c r="C543" s="1">
        <v>0.01</v>
      </c>
      <c r="D543" s="1">
        <v>11</v>
      </c>
      <c r="E543" s="1">
        <v>0.22</v>
      </c>
      <c r="F543" s="1" t="s">
        <v>20</v>
      </c>
      <c r="G543" s="1"/>
      <c r="H543" s="1">
        <v>6.7349269598266801</v>
      </c>
      <c r="I543" s="1">
        <v>9.5000583923471495</v>
      </c>
      <c r="J543" s="1">
        <v>12.1374323311928</v>
      </c>
      <c r="K543" s="1">
        <v>14.9500377484084</v>
      </c>
      <c r="L543" s="1">
        <v>17.8498926973942</v>
      </c>
      <c r="M543" s="1"/>
      <c r="N543" s="1">
        <v>6.7682090602368596</v>
      </c>
      <c r="O543" s="1">
        <v>9.5800916605424593</v>
      </c>
      <c r="P543" s="1">
        <v>12.2780616213223</v>
      </c>
      <c r="Q543" s="1">
        <v>14.8206483657147</v>
      </c>
      <c r="R543" s="1">
        <v>17.684930455760099</v>
      </c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>
        <v>127.977</v>
      </c>
      <c r="B544" s="1">
        <v>1.3819999999999999</v>
      </c>
      <c r="C544" s="1">
        <v>0.01</v>
      </c>
      <c r="D544" s="1">
        <v>11</v>
      </c>
      <c r="E544" s="1">
        <v>0.33</v>
      </c>
      <c r="F544" s="1" t="s">
        <v>20</v>
      </c>
      <c r="G544" s="1"/>
      <c r="H544" s="1">
        <v>6.8062662062392896</v>
      </c>
      <c r="I544" s="1">
        <v>9.5959917202348599</v>
      </c>
      <c r="J544" s="1">
        <v>12.2317684847638</v>
      </c>
      <c r="K544" s="1">
        <v>14.7879718882355</v>
      </c>
      <c r="L544" s="1">
        <v>17.472199612764499</v>
      </c>
      <c r="M544" s="1"/>
      <c r="N544" s="1">
        <v>6.7589817715920004</v>
      </c>
      <c r="O544" s="1">
        <v>9.4720712757264192</v>
      </c>
      <c r="P544" s="1">
        <v>12.3808637533667</v>
      </c>
      <c r="Q544" s="1">
        <v>14.9368374780877</v>
      </c>
      <c r="R544" s="1">
        <v>17.518167238603802</v>
      </c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>
        <v>127.977</v>
      </c>
      <c r="B545" s="1">
        <v>1.3819999999999999</v>
      </c>
      <c r="C545" s="1">
        <v>0.01</v>
      </c>
      <c r="D545" s="1">
        <v>11</v>
      </c>
      <c r="E545" s="1">
        <v>0.34100000000000003</v>
      </c>
      <c r="F545" s="1" t="s">
        <v>20</v>
      </c>
      <c r="G545" s="1"/>
      <c r="H545" s="1">
        <v>6.8341170044457504</v>
      </c>
      <c r="I545" s="1">
        <v>9.5170938170891706</v>
      </c>
      <c r="J545" s="1">
        <v>12.1722375362245</v>
      </c>
      <c r="K545" s="1">
        <v>14.952300073988701</v>
      </c>
      <c r="L545" s="1">
        <v>17.678000670686401</v>
      </c>
      <c r="M545" s="1"/>
      <c r="N545" s="1">
        <v>6.780949420832</v>
      </c>
      <c r="O545" s="1">
        <v>9.4760706501702199</v>
      </c>
      <c r="P545" s="1">
        <v>12.187773925598799</v>
      </c>
      <c r="Q545" s="1">
        <v>14.850264132914401</v>
      </c>
      <c r="R545" s="1">
        <v>17.7858918216576</v>
      </c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>
        <v>157.14099999999999</v>
      </c>
      <c r="B546" s="1">
        <v>1.335</v>
      </c>
      <c r="C546" s="1">
        <v>0.01</v>
      </c>
      <c r="D546" s="1">
        <v>11</v>
      </c>
      <c r="E546" s="1">
        <v>1.0999999999999999E-2</v>
      </c>
      <c r="F546" s="1" t="s">
        <v>20</v>
      </c>
      <c r="G546" s="1"/>
      <c r="H546" s="1">
        <v>6.6946206169622098</v>
      </c>
      <c r="I546" s="1">
        <v>9.4315993677587908</v>
      </c>
      <c r="J546" s="1">
        <v>12.232861214630001</v>
      </c>
      <c r="K546" s="1">
        <v>14.8274676042723</v>
      </c>
      <c r="L546" s="1">
        <v>17.460169551936801</v>
      </c>
      <c r="M546" s="1"/>
      <c r="N546" s="1">
        <v>6.7441762987962202</v>
      </c>
      <c r="O546" s="1">
        <v>9.5677652648289602</v>
      </c>
      <c r="P546" s="1">
        <v>12.1416944976629</v>
      </c>
      <c r="Q546" s="1">
        <v>14.9038591551869</v>
      </c>
      <c r="R546" s="1">
        <v>17.627376251366702</v>
      </c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>
        <v>157.14099999999999</v>
      </c>
      <c r="B547" s="1">
        <v>1.335</v>
      </c>
      <c r="C547" s="1">
        <v>0.01</v>
      </c>
      <c r="D547" s="1">
        <v>11</v>
      </c>
      <c r="E547" s="1">
        <v>5.5E-2</v>
      </c>
      <c r="F547" s="1" t="s">
        <v>20</v>
      </c>
      <c r="G547" s="1"/>
      <c r="H547" s="1">
        <v>6.77117425172103</v>
      </c>
      <c r="I547" s="1">
        <v>9.4114070624353303</v>
      </c>
      <c r="J547" s="1">
        <v>12.145327268098301</v>
      </c>
      <c r="K547" s="1">
        <v>14.9166154363096</v>
      </c>
      <c r="L547" s="1">
        <v>17.317256407468001</v>
      </c>
      <c r="M547" s="1"/>
      <c r="N547" s="1">
        <v>6.7453443267199402</v>
      </c>
      <c r="O547" s="1">
        <v>9.5778077041719705</v>
      </c>
      <c r="P547" s="1">
        <v>12.1948339832323</v>
      </c>
      <c r="Q547" s="1">
        <v>15.0200258510953</v>
      </c>
      <c r="R547" s="1">
        <v>17.64706156279</v>
      </c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>
        <v>157.14099999999999</v>
      </c>
      <c r="B548" s="1">
        <v>1.335</v>
      </c>
      <c r="C548" s="1">
        <v>0.01</v>
      </c>
      <c r="D548" s="1">
        <v>11</v>
      </c>
      <c r="E548" s="1">
        <v>0.11</v>
      </c>
      <c r="F548" s="1" t="s">
        <v>20</v>
      </c>
      <c r="G548" s="1"/>
      <c r="H548" s="1">
        <v>6.8014094889631398</v>
      </c>
      <c r="I548" s="1">
        <v>9.4337309166277503</v>
      </c>
      <c r="J548" s="1">
        <v>12.190687488200201</v>
      </c>
      <c r="K548" s="1">
        <v>15.0004659673099</v>
      </c>
      <c r="L548" s="1">
        <v>17.6065217787867</v>
      </c>
      <c r="M548" s="1"/>
      <c r="N548" s="1">
        <v>6.7978682207248902</v>
      </c>
      <c r="O548" s="1">
        <v>9.4379100777301304</v>
      </c>
      <c r="P548" s="1">
        <v>12.2149204992521</v>
      </c>
      <c r="Q548" s="1">
        <v>14.949965544450601</v>
      </c>
      <c r="R548" s="1">
        <v>17.549533964353898</v>
      </c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>
        <v>157.14099999999999</v>
      </c>
      <c r="B549" s="1">
        <v>1.335</v>
      </c>
      <c r="C549" s="1">
        <v>0.01</v>
      </c>
      <c r="D549" s="1">
        <v>11</v>
      </c>
      <c r="E549" s="1">
        <v>0.16500000000000001</v>
      </c>
      <c r="F549" s="1" t="s">
        <v>20</v>
      </c>
      <c r="G549" s="1"/>
      <c r="H549" s="1">
        <v>6.7876457720283003</v>
      </c>
      <c r="I549" s="1">
        <v>9.6136548273300892</v>
      </c>
      <c r="J549" s="1">
        <v>12.142433039151699</v>
      </c>
      <c r="K549" s="1">
        <v>14.958615015407499</v>
      </c>
      <c r="L549" s="1">
        <v>17.518545637432101</v>
      </c>
      <c r="M549" s="1"/>
      <c r="N549" s="1">
        <v>6.7795379622441496</v>
      </c>
      <c r="O549" s="1">
        <v>9.6300000968437605</v>
      </c>
      <c r="P549" s="1">
        <v>12.322165256824899</v>
      </c>
      <c r="Q549" s="1">
        <v>14.555573712086799</v>
      </c>
      <c r="R549" s="1">
        <v>17.4074714549593</v>
      </c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>
        <v>157.14099999999999</v>
      </c>
      <c r="B550" s="1">
        <v>1.335</v>
      </c>
      <c r="C550" s="1">
        <v>0.01</v>
      </c>
      <c r="D550" s="1">
        <v>11</v>
      </c>
      <c r="E550" s="1">
        <v>0.22</v>
      </c>
      <c r="F550" s="1" t="s">
        <v>20</v>
      </c>
      <c r="G550" s="1"/>
      <c r="H550" s="1">
        <v>6.8022360968349798</v>
      </c>
      <c r="I550" s="1">
        <v>9.5264978592514407</v>
      </c>
      <c r="J550" s="1">
        <v>12.2412808902883</v>
      </c>
      <c r="K550" s="1">
        <v>14.8548019912116</v>
      </c>
      <c r="L550" s="1">
        <v>17.596928190230301</v>
      </c>
      <c r="M550" s="1"/>
      <c r="N550" s="1">
        <v>6.72319906720133</v>
      </c>
      <c r="O550" s="1">
        <v>9.4979436528210801</v>
      </c>
      <c r="P550" s="1">
        <v>12.146418355683201</v>
      </c>
      <c r="Q550" s="1">
        <v>14.894882415759399</v>
      </c>
      <c r="R550" s="1">
        <v>17.447844173359599</v>
      </c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>
        <v>157.14099999999999</v>
      </c>
      <c r="B551" s="1">
        <v>1.335</v>
      </c>
      <c r="C551" s="1">
        <v>0.01</v>
      </c>
      <c r="D551" s="1">
        <v>11</v>
      </c>
      <c r="E551" s="1">
        <v>0.33</v>
      </c>
      <c r="F551" s="1" t="s">
        <v>20</v>
      </c>
      <c r="G551" s="1"/>
      <c r="H551" s="1">
        <v>6.8198400556800802</v>
      </c>
      <c r="I551" s="1">
        <v>9.4058563751211608</v>
      </c>
      <c r="J551" s="1">
        <v>12.0844581760762</v>
      </c>
      <c r="K551" s="1">
        <v>14.950326283785699</v>
      </c>
      <c r="L551" s="1">
        <v>17.845011534234899</v>
      </c>
      <c r="M551" s="1"/>
      <c r="N551" s="1">
        <v>6.8118638228437298</v>
      </c>
      <c r="O551" s="1">
        <v>9.4306960444309098</v>
      </c>
      <c r="P551" s="1">
        <v>12.1126833327857</v>
      </c>
      <c r="Q551" s="1">
        <v>14.9565121540458</v>
      </c>
      <c r="R551" s="1">
        <v>17.740001016789599</v>
      </c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>
        <v>157.14099999999999</v>
      </c>
      <c r="B552" s="1">
        <v>1.335</v>
      </c>
      <c r="C552" s="1">
        <v>0.01</v>
      </c>
      <c r="D552" s="1">
        <v>11</v>
      </c>
      <c r="E552" s="1">
        <v>0.34100000000000003</v>
      </c>
      <c r="F552" s="1" t="s">
        <v>20</v>
      </c>
      <c r="G552" s="1"/>
      <c r="H552" s="1">
        <v>6.7679249885099102</v>
      </c>
      <c r="I552" s="1">
        <v>9.5017829114048808</v>
      </c>
      <c r="J552" s="1">
        <v>12.1868247143397</v>
      </c>
      <c r="K552" s="1">
        <v>14.8910685797195</v>
      </c>
      <c r="L552" s="1">
        <v>17.748158102098099</v>
      </c>
      <c r="M552" s="1"/>
      <c r="N552" s="1">
        <v>6.8036077020154204</v>
      </c>
      <c r="O552" s="1">
        <v>9.4760263944712193</v>
      </c>
      <c r="P552" s="1">
        <v>12.314759604507399</v>
      </c>
      <c r="Q552" s="1">
        <v>14.876825839654099</v>
      </c>
      <c r="R552" s="1">
        <v>17.461158172677699</v>
      </c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>
        <v>195.93199999999999</v>
      </c>
      <c r="B553" s="1">
        <v>1.1060000000000001</v>
      </c>
      <c r="C553" s="1">
        <v>0.01</v>
      </c>
      <c r="D553" s="1">
        <v>11</v>
      </c>
      <c r="E553" s="1">
        <v>1.0999999999999999E-2</v>
      </c>
      <c r="F553" s="1" t="s">
        <v>20</v>
      </c>
      <c r="G553" s="1"/>
      <c r="H553" s="1">
        <v>6.79034714781048</v>
      </c>
      <c r="I553" s="1">
        <v>9.4639999803732309</v>
      </c>
      <c r="J553" s="1">
        <v>12.295838261113399</v>
      </c>
      <c r="K553" s="1">
        <v>14.6056292348981</v>
      </c>
      <c r="L553" s="1">
        <v>17.617069778049299</v>
      </c>
      <c r="M553" s="1"/>
      <c r="N553" s="1">
        <v>6.7716901245915198</v>
      </c>
      <c r="O553" s="1">
        <v>9.4636800135929509</v>
      </c>
      <c r="P553" s="1">
        <v>12.093176000398101</v>
      </c>
      <c r="Q553" s="1">
        <v>14.7808844146011</v>
      </c>
      <c r="R553" s="1">
        <v>17.53017275985</v>
      </c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>
        <v>195.93199999999999</v>
      </c>
      <c r="B554" s="1">
        <v>1.1060000000000001</v>
      </c>
      <c r="C554" s="1">
        <v>0.01</v>
      </c>
      <c r="D554" s="1">
        <v>11</v>
      </c>
      <c r="E554" s="1">
        <v>5.5E-2</v>
      </c>
      <c r="F554" s="1" t="s">
        <v>20</v>
      </c>
      <c r="G554" s="1"/>
      <c r="H554" s="1">
        <v>6.9406851345632798</v>
      </c>
      <c r="I554" s="1">
        <v>9.5412056167250494</v>
      </c>
      <c r="J554" s="1">
        <v>12.224655765032599</v>
      </c>
      <c r="K554" s="1">
        <v>14.616704341734099</v>
      </c>
      <c r="L554" s="1">
        <v>17.636030499371302</v>
      </c>
      <c r="M554" s="1"/>
      <c r="N554" s="1">
        <v>6.7705175333707102</v>
      </c>
      <c r="O554" s="1">
        <v>9.4523479805526005</v>
      </c>
      <c r="P554" s="1">
        <v>12.0935989491086</v>
      </c>
      <c r="Q554" s="1">
        <v>15.0546190186408</v>
      </c>
      <c r="R554" s="1">
        <v>17.4185976867956</v>
      </c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>
        <v>195.93199999999999</v>
      </c>
      <c r="B555" s="1">
        <v>1.1060000000000001</v>
      </c>
      <c r="C555" s="1">
        <v>0.01</v>
      </c>
      <c r="D555" s="1">
        <v>11</v>
      </c>
      <c r="E555" s="1">
        <v>0.11</v>
      </c>
      <c r="F555" s="1" t="s">
        <v>20</v>
      </c>
      <c r="G555" s="1"/>
      <c r="H555" s="1">
        <v>6.8115174202050497</v>
      </c>
      <c r="I555" s="1">
        <v>9.4867465260252306</v>
      </c>
      <c r="J555" s="1">
        <v>12.392433521391499</v>
      </c>
      <c r="K555" s="1">
        <v>14.814540660535</v>
      </c>
      <c r="L555" s="1">
        <v>17.643561747682298</v>
      </c>
      <c r="M555" s="1"/>
      <c r="N555" s="1">
        <v>6.7831262999428796</v>
      </c>
      <c r="O555" s="1">
        <v>9.36685340073325</v>
      </c>
      <c r="P555" s="1">
        <v>12.255726802747301</v>
      </c>
      <c r="Q555" s="1">
        <v>14.9169473229529</v>
      </c>
      <c r="R555" s="1">
        <v>17.660823407933801</v>
      </c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>
        <v>195.93199999999999</v>
      </c>
      <c r="B556" s="1">
        <v>1.1060000000000001</v>
      </c>
      <c r="C556" s="1">
        <v>0.01</v>
      </c>
      <c r="D556" s="1">
        <v>11</v>
      </c>
      <c r="E556" s="1">
        <v>0.16500000000000001</v>
      </c>
      <c r="F556" s="1" t="s">
        <v>20</v>
      </c>
      <c r="G556" s="1"/>
      <c r="H556" s="1">
        <v>6.8087824983968401</v>
      </c>
      <c r="I556" s="1">
        <v>9.4090432914442204</v>
      </c>
      <c r="J556" s="1">
        <v>12.1902839358882</v>
      </c>
      <c r="K556" s="1">
        <v>14.946865699387301</v>
      </c>
      <c r="L556" s="1">
        <v>17.560269884490801</v>
      </c>
      <c r="M556" s="1"/>
      <c r="N556" s="1">
        <v>6.7502450863141901</v>
      </c>
      <c r="O556" s="1">
        <v>9.5391295085716106</v>
      </c>
      <c r="P556" s="1">
        <v>12.2277642911785</v>
      </c>
      <c r="Q556" s="1">
        <v>14.7774694504281</v>
      </c>
      <c r="R556" s="1">
        <v>17.518286768915399</v>
      </c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>
        <v>195.93199999999999</v>
      </c>
      <c r="B557" s="1">
        <v>1.1060000000000001</v>
      </c>
      <c r="C557" s="1">
        <v>0.01</v>
      </c>
      <c r="D557" s="1">
        <v>11</v>
      </c>
      <c r="E557" s="1">
        <v>0.22</v>
      </c>
      <c r="F557" s="1" t="s">
        <v>20</v>
      </c>
      <c r="G557" s="1"/>
      <c r="H557" s="1">
        <v>6.8085904838412104</v>
      </c>
      <c r="I557" s="1">
        <v>9.4457349413071903</v>
      </c>
      <c r="J557" s="1">
        <v>12.1392035684032</v>
      </c>
      <c r="K557" s="1">
        <v>15.0431951946855</v>
      </c>
      <c r="L557" s="1">
        <v>17.604896623349902</v>
      </c>
      <c r="M557" s="1"/>
      <c r="N557" s="1">
        <v>6.7656294653541798</v>
      </c>
      <c r="O557" s="1">
        <v>9.4201888536611502</v>
      </c>
      <c r="P557" s="1">
        <v>12.2453366655377</v>
      </c>
      <c r="Q557" s="1">
        <v>15.0384422081703</v>
      </c>
      <c r="R557" s="1">
        <v>17.391106988228898</v>
      </c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>
        <v>195.93199999999999</v>
      </c>
      <c r="B558" s="1">
        <v>1.1060000000000001</v>
      </c>
      <c r="C558" s="1">
        <v>0.01</v>
      </c>
      <c r="D558" s="1">
        <v>11</v>
      </c>
      <c r="E558" s="1">
        <v>0.33</v>
      </c>
      <c r="F558" s="1" t="s">
        <v>20</v>
      </c>
      <c r="G558" s="1"/>
      <c r="H558" s="1">
        <v>6.7004318058493801</v>
      </c>
      <c r="I558" s="1">
        <v>9.4531715867856505</v>
      </c>
      <c r="J558" s="1">
        <v>12.089425823972601</v>
      </c>
      <c r="K558" s="1">
        <v>14.852027545380199</v>
      </c>
      <c r="L558" s="1">
        <v>17.4206964232656</v>
      </c>
      <c r="M558" s="1"/>
      <c r="N558" s="1">
        <v>6.7880318529717103</v>
      </c>
      <c r="O558" s="1">
        <v>9.2307691392167595</v>
      </c>
      <c r="P558" s="1">
        <v>12.3860954136609</v>
      </c>
      <c r="Q558" s="1">
        <v>14.8654363178516</v>
      </c>
      <c r="R558" s="1">
        <v>17.506916264185101</v>
      </c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>
        <v>195.93199999999999</v>
      </c>
      <c r="B559" s="1">
        <v>1.1060000000000001</v>
      </c>
      <c r="C559" s="1">
        <v>0.01</v>
      </c>
      <c r="D559" s="1">
        <v>11</v>
      </c>
      <c r="E559" s="1">
        <v>0.34100000000000003</v>
      </c>
      <c r="F559" s="1" t="s">
        <v>20</v>
      </c>
      <c r="G559" s="1"/>
      <c r="H559" s="1">
        <v>6.7906398565324997</v>
      </c>
      <c r="I559" s="1">
        <v>9.5401117410091398</v>
      </c>
      <c r="J559" s="1">
        <v>12.120365842646899</v>
      </c>
      <c r="K559" s="1">
        <v>14.6314655454378</v>
      </c>
      <c r="L559" s="1">
        <v>17.488434353032702</v>
      </c>
      <c r="M559" s="1"/>
      <c r="N559" s="1">
        <v>6.8115147782308796</v>
      </c>
      <c r="O559" s="1">
        <v>9.3580353591106196</v>
      </c>
      <c r="P559" s="1">
        <v>12.2300344460616</v>
      </c>
      <c r="Q559" s="1">
        <v>15.1192121098606</v>
      </c>
      <c r="R559" s="1">
        <v>17.5638625782445</v>
      </c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>
        <v>234.63499999999999</v>
      </c>
      <c r="B560" s="1">
        <v>0.66600000000000004</v>
      </c>
      <c r="C560" s="1">
        <v>0.01</v>
      </c>
      <c r="D560" s="1">
        <v>11</v>
      </c>
      <c r="E560" s="1">
        <v>1.0999999999999999E-2</v>
      </c>
      <c r="F560" s="1" t="s">
        <v>20</v>
      </c>
      <c r="G560" s="1"/>
      <c r="H560" s="1">
        <v>6.6523983017067101</v>
      </c>
      <c r="I560" s="1">
        <v>9.4365124159883909</v>
      </c>
      <c r="J560" s="1">
        <v>12.340862315375301</v>
      </c>
      <c r="K560" s="1">
        <v>15.025769105774099</v>
      </c>
      <c r="L560" s="1">
        <v>18.1829421771786</v>
      </c>
      <c r="M560" s="1"/>
      <c r="N560" s="1">
        <v>6.7805266622417797</v>
      </c>
      <c r="O560" s="1">
        <v>9.4483333936217093</v>
      </c>
      <c r="P560" s="1">
        <v>12.1339175768189</v>
      </c>
      <c r="Q560" s="1">
        <v>14.875481793009699</v>
      </c>
      <c r="R560" s="1">
        <v>17.176729651363399</v>
      </c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>
        <v>234.63499999999999</v>
      </c>
      <c r="B561" s="1">
        <v>0.66600000000000004</v>
      </c>
      <c r="C561" s="1">
        <v>0.01</v>
      </c>
      <c r="D561" s="1">
        <v>11</v>
      </c>
      <c r="E561" s="1">
        <v>5.5E-2</v>
      </c>
      <c r="F561" s="1" t="s">
        <v>20</v>
      </c>
      <c r="G561" s="1"/>
      <c r="H561" s="1">
        <v>6.7432396864816804</v>
      </c>
      <c r="I561" s="1">
        <v>9.5323954489492504</v>
      </c>
      <c r="J561" s="1">
        <v>12.1562021899055</v>
      </c>
      <c r="K561" s="1">
        <v>14.765773874958301</v>
      </c>
      <c r="L561" s="1">
        <v>17.519764503113301</v>
      </c>
      <c r="M561" s="1"/>
      <c r="N561" s="1">
        <v>6.73117807687695</v>
      </c>
      <c r="O561" s="1">
        <v>9.3183921604440396</v>
      </c>
      <c r="P561" s="1">
        <v>12.1076261924145</v>
      </c>
      <c r="Q561" s="1">
        <v>14.4354733189714</v>
      </c>
      <c r="R561" s="1">
        <v>17.4882790605811</v>
      </c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>
        <v>234.63499999999999</v>
      </c>
      <c r="B562" s="1">
        <v>0.66600000000000004</v>
      </c>
      <c r="C562" s="1">
        <v>0.01</v>
      </c>
      <c r="D562" s="1">
        <v>11</v>
      </c>
      <c r="E562" s="1">
        <v>0.11</v>
      </c>
      <c r="F562" s="1" t="s">
        <v>20</v>
      </c>
      <c r="G562" s="1"/>
      <c r="H562" s="1">
        <v>6.7629670336858201</v>
      </c>
      <c r="I562" s="1">
        <v>9.4605769613136701</v>
      </c>
      <c r="J562" s="1">
        <v>12.0890283320684</v>
      </c>
      <c r="K562" s="1">
        <v>14.7425976831389</v>
      </c>
      <c r="L562" s="1">
        <v>17.601149453367</v>
      </c>
      <c r="M562" s="1"/>
      <c r="N562" s="1">
        <v>6.6327373590815997</v>
      </c>
      <c r="O562" s="1">
        <v>9.4122142894656609</v>
      </c>
      <c r="P562" s="1">
        <v>12.1460225843564</v>
      </c>
      <c r="Q562" s="1">
        <v>14.7059443976637</v>
      </c>
      <c r="R562" s="1">
        <v>17.7091838359059</v>
      </c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>
        <v>234.63499999999999</v>
      </c>
      <c r="B563" s="1">
        <v>0.66600000000000004</v>
      </c>
      <c r="C563" s="1">
        <v>0.01</v>
      </c>
      <c r="D563" s="1">
        <v>11</v>
      </c>
      <c r="E563" s="1">
        <v>0.16500000000000001</v>
      </c>
      <c r="F563" s="1" t="s">
        <v>20</v>
      </c>
      <c r="G563" s="1"/>
      <c r="H563" s="1">
        <v>6.72185109862163</v>
      </c>
      <c r="I563" s="1">
        <v>9.4463356516364296</v>
      </c>
      <c r="J563" s="1">
        <v>12.1385137637798</v>
      </c>
      <c r="K563" s="1">
        <v>15.183374565738401</v>
      </c>
      <c r="L563" s="1">
        <v>17.5421686247441</v>
      </c>
      <c r="M563" s="1"/>
      <c r="N563" s="1">
        <v>6.5955235218928401</v>
      </c>
      <c r="O563" s="1">
        <v>9.4879431726386496</v>
      </c>
      <c r="P563" s="1">
        <v>11.9029603806434</v>
      </c>
      <c r="Q563" s="1">
        <v>14.667065060545299</v>
      </c>
      <c r="R563" s="1">
        <v>17.308594724251201</v>
      </c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>
        <v>234.63499999999999</v>
      </c>
      <c r="B564" s="1">
        <v>0.66600000000000004</v>
      </c>
      <c r="C564" s="1">
        <v>0.01</v>
      </c>
      <c r="D564" s="1">
        <v>11</v>
      </c>
      <c r="E564" s="1">
        <v>0.22</v>
      </c>
      <c r="F564" s="1" t="s">
        <v>20</v>
      </c>
      <c r="G564" s="1"/>
      <c r="H564" s="1">
        <v>6.7848224816652696</v>
      </c>
      <c r="I564" s="1">
        <v>9.2887380616043096</v>
      </c>
      <c r="J564" s="1">
        <v>12.285492630275201</v>
      </c>
      <c r="K564" s="1">
        <v>14.8648280415273</v>
      </c>
      <c r="L564" s="1">
        <v>17.501736727157301</v>
      </c>
      <c r="M564" s="1"/>
      <c r="N564" s="1">
        <v>6.7133339723662404</v>
      </c>
      <c r="O564" s="1">
        <v>9.4092639697021898</v>
      </c>
      <c r="P564" s="1">
        <v>12.1239496001515</v>
      </c>
      <c r="Q564" s="1">
        <v>14.830802090069</v>
      </c>
      <c r="R564" s="1">
        <v>17.561743858620101</v>
      </c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>
        <v>234.63499999999999</v>
      </c>
      <c r="B565" s="1">
        <v>0.66600000000000004</v>
      </c>
      <c r="C565" s="1">
        <v>0.01</v>
      </c>
      <c r="D565" s="1">
        <v>11</v>
      </c>
      <c r="E565" s="1">
        <v>0.33</v>
      </c>
      <c r="F565" s="1" t="s">
        <v>20</v>
      </c>
      <c r="G565" s="1"/>
      <c r="H565" s="1">
        <v>6.7777059048171902</v>
      </c>
      <c r="I565" s="1">
        <v>9.4653520951016699</v>
      </c>
      <c r="J565" s="1">
        <v>12.2555476049947</v>
      </c>
      <c r="K565" s="1">
        <v>14.9276474058566</v>
      </c>
      <c r="L565" s="1">
        <v>17.656549931207302</v>
      </c>
      <c r="M565" s="1"/>
      <c r="N565" s="1">
        <v>6.7537796025910799</v>
      </c>
      <c r="O565" s="1">
        <v>9.4906002792304101</v>
      </c>
      <c r="P565" s="1">
        <v>12.1346438424452</v>
      </c>
      <c r="Q565" s="1">
        <v>14.989337082474799</v>
      </c>
      <c r="R565" s="1">
        <v>17.712392309259101</v>
      </c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>
        <v>234.63499999999999</v>
      </c>
      <c r="B566" s="1">
        <v>0.66600000000000004</v>
      </c>
      <c r="C566" s="1">
        <v>0.01</v>
      </c>
      <c r="D566" s="1">
        <v>11</v>
      </c>
      <c r="E566" s="1">
        <v>0.34100000000000003</v>
      </c>
      <c r="F566" s="1" t="s">
        <v>20</v>
      </c>
      <c r="G566" s="1"/>
      <c r="H566" s="1">
        <v>6.8242133735776003</v>
      </c>
      <c r="I566" s="1">
        <v>9.5033529903972394</v>
      </c>
      <c r="J566" s="1">
        <v>12.2967866067412</v>
      </c>
      <c r="K566" s="1">
        <v>14.950796843424</v>
      </c>
      <c r="L566" s="1">
        <v>17.138980674931702</v>
      </c>
      <c r="M566" s="1"/>
      <c r="N566" s="1">
        <v>6.7081174098846796</v>
      </c>
      <c r="O566" s="1">
        <v>9.4721331029275699</v>
      </c>
      <c r="P566" s="1">
        <v>12.3055052814431</v>
      </c>
      <c r="Q566" s="1">
        <v>14.732542892579501</v>
      </c>
      <c r="R566" s="1">
        <v>17.316974968452101</v>
      </c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>
        <v>69.394999999999996</v>
      </c>
      <c r="B567" s="1">
        <v>1.081</v>
      </c>
      <c r="C567" s="1">
        <v>0.01</v>
      </c>
      <c r="D567" s="1">
        <v>15</v>
      </c>
      <c r="E567" s="1">
        <v>1.4999999999999999E-2</v>
      </c>
      <c r="F567" s="1" t="s">
        <v>20</v>
      </c>
      <c r="G567" s="1"/>
      <c r="H567" s="1">
        <v>9.2979128376359501</v>
      </c>
      <c r="I567" s="1">
        <v>12.933358108235799</v>
      </c>
      <c r="J567" s="1">
        <v>16.5943721726265</v>
      </c>
      <c r="K567" s="1">
        <v>20.4111077410113</v>
      </c>
      <c r="L567" s="1">
        <v>24.014641665433601</v>
      </c>
      <c r="M567" s="1"/>
      <c r="N567" s="1">
        <v>9.3203247543496701</v>
      </c>
      <c r="O567" s="1">
        <v>12.928802802191701</v>
      </c>
      <c r="P567" s="1">
        <v>16.6525270640713</v>
      </c>
      <c r="Q567" s="1">
        <v>20.246538921558599</v>
      </c>
      <c r="R567" s="1">
        <v>24.165001516098599</v>
      </c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>
        <v>69.394999999999996</v>
      </c>
      <c r="B568" s="1">
        <v>1.081</v>
      </c>
      <c r="C568" s="1">
        <v>0.01</v>
      </c>
      <c r="D568" s="1">
        <v>15</v>
      </c>
      <c r="E568" s="1">
        <v>7.4999999999999997E-2</v>
      </c>
      <c r="F568" s="1" t="s">
        <v>20</v>
      </c>
      <c r="G568" s="1"/>
      <c r="H568" s="1">
        <v>9.3054101267778595</v>
      </c>
      <c r="I568" s="1">
        <v>12.984476621301299</v>
      </c>
      <c r="J568" s="1">
        <v>16.6523954138137</v>
      </c>
      <c r="K568" s="1">
        <v>20.444765266411</v>
      </c>
      <c r="L568" s="1">
        <v>23.967096066443101</v>
      </c>
      <c r="M568" s="1"/>
      <c r="N568" s="1">
        <v>9.2992097532382498</v>
      </c>
      <c r="O568" s="1">
        <v>12.998956500809699</v>
      </c>
      <c r="P568" s="1">
        <v>16.6966186610235</v>
      </c>
      <c r="Q568" s="1">
        <v>20.4566779673521</v>
      </c>
      <c r="R568" s="1">
        <v>24.140131792793699</v>
      </c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>
        <v>69.394999999999996</v>
      </c>
      <c r="B569" s="1">
        <v>1.081</v>
      </c>
      <c r="C569" s="1">
        <v>0.01</v>
      </c>
      <c r="D569" s="1">
        <v>15</v>
      </c>
      <c r="E569" s="1">
        <v>0.15</v>
      </c>
      <c r="F569" s="1" t="s">
        <v>20</v>
      </c>
      <c r="G569" s="1"/>
      <c r="H569" s="1">
        <v>9.2229595038619294</v>
      </c>
      <c r="I569" s="1">
        <v>12.9461807496207</v>
      </c>
      <c r="J569" s="1">
        <v>16.759360758252999</v>
      </c>
      <c r="K569" s="1">
        <v>20.4656703092705</v>
      </c>
      <c r="L569" s="1">
        <v>24.173444800175702</v>
      </c>
      <c r="M569" s="1"/>
      <c r="N569" s="1">
        <v>9.2544424170169801</v>
      </c>
      <c r="O569" s="1">
        <v>12.9043103740071</v>
      </c>
      <c r="P569" s="1">
        <v>16.696136866711999</v>
      </c>
      <c r="Q569" s="1">
        <v>20.370270315464101</v>
      </c>
      <c r="R569" s="1">
        <v>23.977253270742001</v>
      </c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>
        <v>69.394999999999996</v>
      </c>
      <c r="B570" s="1">
        <v>1.081</v>
      </c>
      <c r="C570" s="1">
        <v>0.01</v>
      </c>
      <c r="D570" s="1">
        <v>15</v>
      </c>
      <c r="E570" s="1">
        <v>0.22500000000000001</v>
      </c>
      <c r="F570" s="1" t="s">
        <v>20</v>
      </c>
      <c r="G570" s="1"/>
      <c r="H570" s="1">
        <v>9.2173141227310893</v>
      </c>
      <c r="I570" s="1">
        <v>13.0649314737773</v>
      </c>
      <c r="J570" s="1">
        <v>16.7543509664692</v>
      </c>
      <c r="K570" s="1">
        <v>20.413730815424302</v>
      </c>
      <c r="L570" s="1">
        <v>24.1143170982815</v>
      </c>
      <c r="M570" s="1"/>
      <c r="N570" s="1">
        <v>9.2012153180002496</v>
      </c>
      <c r="O570" s="1">
        <v>12.8949287183432</v>
      </c>
      <c r="P570" s="1">
        <v>16.554102152372</v>
      </c>
      <c r="Q570" s="1">
        <v>20.2979370939021</v>
      </c>
      <c r="R570" s="1">
        <v>23.974989984469499</v>
      </c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>
        <v>69.394999999999996</v>
      </c>
      <c r="B571" s="1">
        <v>1.081</v>
      </c>
      <c r="C571" s="1">
        <v>0.01</v>
      </c>
      <c r="D571" s="1">
        <v>15</v>
      </c>
      <c r="E571" s="1">
        <v>0.3</v>
      </c>
      <c r="F571" s="1" t="s">
        <v>20</v>
      </c>
      <c r="G571" s="1"/>
      <c r="H571" s="1">
        <v>9.2725320984758195</v>
      </c>
      <c r="I571" s="1">
        <v>12.975060562467799</v>
      </c>
      <c r="J571" s="1">
        <v>16.552352280394899</v>
      </c>
      <c r="K571" s="1">
        <v>20.4015353582571</v>
      </c>
      <c r="L571" s="1">
        <v>24.060670473012902</v>
      </c>
      <c r="M571" s="1"/>
      <c r="N571" s="1">
        <v>9.2942626284466403</v>
      </c>
      <c r="O571" s="1">
        <v>12.940424013612899</v>
      </c>
      <c r="P571" s="1">
        <v>16.625879440469799</v>
      </c>
      <c r="Q571" s="1">
        <v>20.345713812981302</v>
      </c>
      <c r="R571" s="1">
        <v>24.069031690807901</v>
      </c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>
        <v>69.394999999999996</v>
      </c>
      <c r="B572" s="1">
        <v>1.081</v>
      </c>
      <c r="C572" s="1">
        <v>0.01</v>
      </c>
      <c r="D572" s="1">
        <v>15</v>
      </c>
      <c r="E572" s="1">
        <v>0.45</v>
      </c>
      <c r="F572" s="1" t="s">
        <v>20</v>
      </c>
      <c r="G572" s="1"/>
      <c r="H572" s="1">
        <v>9.2408404374859803</v>
      </c>
      <c r="I572" s="1">
        <v>12.990371641387201</v>
      </c>
      <c r="J572" s="1">
        <v>16.701764517743701</v>
      </c>
      <c r="K572" s="1">
        <v>20.321265946521901</v>
      </c>
      <c r="L572" s="1">
        <v>24.123719822440599</v>
      </c>
      <c r="M572" s="1"/>
      <c r="N572" s="1">
        <v>9.2910265776867291</v>
      </c>
      <c r="O572" s="1">
        <v>12.8810827669266</v>
      </c>
      <c r="P572" s="1">
        <v>16.538051683489801</v>
      </c>
      <c r="Q572" s="1">
        <v>20.210900636801899</v>
      </c>
      <c r="R572" s="1">
        <v>24.071205434488402</v>
      </c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>
        <v>69.394999999999996</v>
      </c>
      <c r="B573" s="1">
        <v>1.081</v>
      </c>
      <c r="C573" s="1">
        <v>0.01</v>
      </c>
      <c r="D573" s="1">
        <v>15</v>
      </c>
      <c r="E573" s="1">
        <v>0.46500000000000002</v>
      </c>
      <c r="F573" s="1" t="s">
        <v>20</v>
      </c>
      <c r="G573" s="1"/>
      <c r="H573" s="1">
        <v>9.2412284925652202</v>
      </c>
      <c r="I573" s="1">
        <v>12.955575309371</v>
      </c>
      <c r="J573" s="1">
        <v>16.599330184358099</v>
      </c>
      <c r="K573" s="1">
        <v>20.326540194119499</v>
      </c>
      <c r="L573" s="1">
        <v>23.869066187339701</v>
      </c>
      <c r="M573" s="1"/>
      <c r="N573" s="1">
        <v>9.2996096130040193</v>
      </c>
      <c r="O573" s="1">
        <v>13.037420840506099</v>
      </c>
      <c r="P573" s="1">
        <v>16.7932232509785</v>
      </c>
      <c r="Q573" s="1">
        <v>20.391389843451499</v>
      </c>
      <c r="R573" s="1">
        <v>24.225741144246498</v>
      </c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>
        <v>98.736000000000004</v>
      </c>
      <c r="B574" s="1">
        <v>1.3109999999999999</v>
      </c>
      <c r="C574" s="1">
        <v>0.01</v>
      </c>
      <c r="D574" s="1">
        <v>15</v>
      </c>
      <c r="E574" s="1">
        <v>1.4999999999999999E-2</v>
      </c>
      <c r="F574" s="1" t="s">
        <v>20</v>
      </c>
      <c r="G574" s="1"/>
      <c r="H574" s="1">
        <v>9.1362459306836605</v>
      </c>
      <c r="I574" s="1">
        <v>12.9424676010293</v>
      </c>
      <c r="J574" s="1">
        <v>16.661543240237599</v>
      </c>
      <c r="K574" s="1">
        <v>20.256246666225401</v>
      </c>
      <c r="L574" s="1">
        <v>23.840655607024001</v>
      </c>
      <c r="M574" s="1"/>
      <c r="N574" s="1">
        <v>9.3136206423490204</v>
      </c>
      <c r="O574" s="1">
        <v>12.840671482607799</v>
      </c>
      <c r="P574" s="1">
        <v>16.592394678262799</v>
      </c>
      <c r="Q574" s="1">
        <v>20.250460830086801</v>
      </c>
      <c r="R574" s="1">
        <v>23.891414948076498</v>
      </c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>
        <v>98.736000000000004</v>
      </c>
      <c r="B575" s="1">
        <v>1.3109999999999999</v>
      </c>
      <c r="C575" s="1">
        <v>0.01</v>
      </c>
      <c r="D575" s="1">
        <v>15</v>
      </c>
      <c r="E575" s="1">
        <v>7.4999999999999997E-2</v>
      </c>
      <c r="F575" s="1" t="s">
        <v>20</v>
      </c>
      <c r="G575" s="1"/>
      <c r="H575" s="1">
        <v>9.2212554472824202</v>
      </c>
      <c r="I575" s="1">
        <v>12.856233980409501</v>
      </c>
      <c r="J575" s="1">
        <v>16.478951497717699</v>
      </c>
      <c r="K575" s="1">
        <v>20.261142336939201</v>
      </c>
      <c r="L575" s="1">
        <v>24.068445790231099</v>
      </c>
      <c r="M575" s="1"/>
      <c r="N575" s="1">
        <v>9.2802259418976707</v>
      </c>
      <c r="O575" s="1">
        <v>12.9316794111047</v>
      </c>
      <c r="P575" s="1">
        <v>16.526443958632299</v>
      </c>
      <c r="Q575" s="1">
        <v>20.234939666847101</v>
      </c>
      <c r="R575" s="1">
        <v>23.8946718193253</v>
      </c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>
        <v>98.736000000000004</v>
      </c>
      <c r="B576" s="1">
        <v>1.3109999999999999</v>
      </c>
      <c r="C576" s="1">
        <v>0.01</v>
      </c>
      <c r="D576" s="1">
        <v>15</v>
      </c>
      <c r="E576" s="1">
        <v>0.15</v>
      </c>
      <c r="F576" s="1" t="s">
        <v>20</v>
      </c>
      <c r="G576" s="1"/>
      <c r="H576" s="1">
        <v>9.22442897933478</v>
      </c>
      <c r="I576" s="1">
        <v>12.9526343271825</v>
      </c>
      <c r="J576" s="1">
        <v>16.582809971724998</v>
      </c>
      <c r="K576" s="1">
        <v>20.249585156095701</v>
      </c>
      <c r="L576" s="1">
        <v>23.8752072012356</v>
      </c>
      <c r="M576" s="1"/>
      <c r="N576" s="1">
        <v>9.2301840138753803</v>
      </c>
      <c r="O576" s="1">
        <v>12.917539218728599</v>
      </c>
      <c r="P576" s="1">
        <v>16.561883946600101</v>
      </c>
      <c r="Q576" s="1">
        <v>20.186405904452801</v>
      </c>
      <c r="R576" s="1">
        <v>23.925910100626101</v>
      </c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>
        <v>98.736000000000004</v>
      </c>
      <c r="B577" s="1">
        <v>1.3109999999999999</v>
      </c>
      <c r="C577" s="1">
        <v>0.01</v>
      </c>
      <c r="D577" s="1">
        <v>15</v>
      </c>
      <c r="E577" s="1">
        <v>0.22500000000000001</v>
      </c>
      <c r="F577" s="1" t="s">
        <v>20</v>
      </c>
      <c r="G577" s="1"/>
      <c r="H577" s="1">
        <v>9.2270524998222001</v>
      </c>
      <c r="I577" s="1">
        <v>12.967209116858699</v>
      </c>
      <c r="J577" s="1">
        <v>16.6576807793165</v>
      </c>
      <c r="K577" s="1">
        <v>20.2982788678571</v>
      </c>
      <c r="L577" s="1">
        <v>24.0741538227295</v>
      </c>
      <c r="M577" s="1"/>
      <c r="N577" s="1">
        <v>9.1876315511202105</v>
      </c>
      <c r="O577" s="1">
        <v>12.9145523568775</v>
      </c>
      <c r="P577" s="1">
        <v>16.6005546970034</v>
      </c>
      <c r="Q577" s="1">
        <v>20.2190426219369</v>
      </c>
      <c r="R577" s="1">
        <v>23.957363603111599</v>
      </c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>
        <v>98.736000000000004</v>
      </c>
      <c r="B578" s="1">
        <v>1.3109999999999999</v>
      </c>
      <c r="C578" s="1">
        <v>0.01</v>
      </c>
      <c r="D578" s="1">
        <v>15</v>
      </c>
      <c r="E578" s="1">
        <v>0.3</v>
      </c>
      <c r="F578" s="1" t="s">
        <v>20</v>
      </c>
      <c r="G578" s="1"/>
      <c r="H578" s="1">
        <v>9.1902029468571094</v>
      </c>
      <c r="I578" s="1">
        <v>13.035766284266</v>
      </c>
      <c r="J578" s="1">
        <v>16.5745946001236</v>
      </c>
      <c r="K578" s="1">
        <v>20.2581871181028</v>
      </c>
      <c r="L578" s="1">
        <v>23.909373126130099</v>
      </c>
      <c r="M578" s="1"/>
      <c r="N578" s="1">
        <v>9.2729169245307403</v>
      </c>
      <c r="O578" s="1">
        <v>12.8213556092532</v>
      </c>
      <c r="P578" s="1">
        <v>16.602178650143099</v>
      </c>
      <c r="Q578" s="1">
        <v>20.401457518590298</v>
      </c>
      <c r="R578" s="1">
        <v>23.7864831418268</v>
      </c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>
        <v>98.736000000000004</v>
      </c>
      <c r="B579" s="1">
        <v>1.3109999999999999</v>
      </c>
      <c r="C579" s="1">
        <v>0.01</v>
      </c>
      <c r="D579" s="1">
        <v>15</v>
      </c>
      <c r="E579" s="1">
        <v>0.45</v>
      </c>
      <c r="F579" s="1" t="s">
        <v>20</v>
      </c>
      <c r="G579" s="1"/>
      <c r="H579" s="1">
        <v>9.1938606607523994</v>
      </c>
      <c r="I579" s="1">
        <v>12.9063606076427</v>
      </c>
      <c r="J579" s="1">
        <v>16.589287170313899</v>
      </c>
      <c r="K579" s="1">
        <v>20.274295822527499</v>
      </c>
      <c r="L579" s="1">
        <v>23.7804475865615</v>
      </c>
      <c r="M579" s="1"/>
      <c r="N579" s="1">
        <v>9.2361810435581599</v>
      </c>
      <c r="O579" s="1">
        <v>12.8792094628015</v>
      </c>
      <c r="P579" s="1">
        <v>16.689162925582099</v>
      </c>
      <c r="Q579" s="1">
        <v>20.340480026005501</v>
      </c>
      <c r="R579" s="1">
        <v>23.821939778262699</v>
      </c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>
        <v>98.736000000000004</v>
      </c>
      <c r="B580" s="1">
        <v>1.3109999999999999</v>
      </c>
      <c r="C580" s="1">
        <v>0.01</v>
      </c>
      <c r="D580" s="1">
        <v>15</v>
      </c>
      <c r="E580" s="1">
        <v>0.46500000000000002</v>
      </c>
      <c r="F580" s="1" t="s">
        <v>20</v>
      </c>
      <c r="G580" s="1"/>
      <c r="H580" s="1">
        <v>9.2561795460123797</v>
      </c>
      <c r="I580" s="1">
        <v>12.943348394665</v>
      </c>
      <c r="J580" s="1">
        <v>16.780330348693901</v>
      </c>
      <c r="K580" s="1">
        <v>20.1292799419709</v>
      </c>
      <c r="L580" s="1">
        <v>23.927053586271001</v>
      </c>
      <c r="M580" s="1"/>
      <c r="N580" s="1">
        <v>9.2591409800278992</v>
      </c>
      <c r="O580" s="1">
        <v>13.0510493322169</v>
      </c>
      <c r="P580" s="1">
        <v>16.504151301224201</v>
      </c>
      <c r="Q580" s="1">
        <v>20.360220798250602</v>
      </c>
      <c r="R580" s="1">
        <v>24.009360852735401</v>
      </c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>
        <v>127.977</v>
      </c>
      <c r="B581" s="1">
        <v>1.3819999999999999</v>
      </c>
      <c r="C581" s="1">
        <v>0.01</v>
      </c>
      <c r="D581" s="1">
        <v>15</v>
      </c>
      <c r="E581" s="1">
        <v>1.4999999999999999E-2</v>
      </c>
      <c r="F581" s="1" t="s">
        <v>20</v>
      </c>
      <c r="G581" s="1"/>
      <c r="H581" s="1">
        <v>9.1325514591262102</v>
      </c>
      <c r="I581" s="1">
        <v>12.9580900206146</v>
      </c>
      <c r="J581" s="1">
        <v>16.1172011710769</v>
      </c>
      <c r="K581" s="1">
        <v>20.498525726786301</v>
      </c>
      <c r="L581" s="1">
        <v>23.699043831702699</v>
      </c>
      <c r="M581" s="1"/>
      <c r="N581" s="1">
        <v>9.1290485841438702</v>
      </c>
      <c r="O581" s="1">
        <v>12.9036754944443</v>
      </c>
      <c r="P581" s="1">
        <v>17.021640165162399</v>
      </c>
      <c r="Q581" s="1">
        <v>20.6826580080653</v>
      </c>
      <c r="R581" s="1">
        <v>23.808930143695999</v>
      </c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>
        <v>127.977</v>
      </c>
      <c r="B582" s="1">
        <v>1.3819999999999999</v>
      </c>
      <c r="C582" s="1">
        <v>0.01</v>
      </c>
      <c r="D582" s="1">
        <v>15</v>
      </c>
      <c r="E582" s="1">
        <v>7.4999999999999997E-2</v>
      </c>
      <c r="F582" s="1" t="s">
        <v>20</v>
      </c>
      <c r="G582" s="1"/>
      <c r="H582" s="1">
        <v>9.0869331525921204</v>
      </c>
      <c r="I582" s="1">
        <v>12.6865408352036</v>
      </c>
      <c r="J582" s="1">
        <v>16.469805704393</v>
      </c>
      <c r="K582" s="1">
        <v>20.3025525329803</v>
      </c>
      <c r="L582" s="1">
        <v>23.948457718349299</v>
      </c>
      <c r="M582" s="1"/>
      <c r="N582" s="1">
        <v>9.23252639862854</v>
      </c>
      <c r="O582" s="1">
        <v>13.029223875969301</v>
      </c>
      <c r="P582" s="1">
        <v>16.601428918641201</v>
      </c>
      <c r="Q582" s="1">
        <v>20.415105799341301</v>
      </c>
      <c r="R582" s="1">
        <v>23.711168563630199</v>
      </c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>
        <v>127.977</v>
      </c>
      <c r="B583" s="1">
        <v>1.3819999999999999</v>
      </c>
      <c r="C583" s="1">
        <v>0.01</v>
      </c>
      <c r="D583" s="1">
        <v>15</v>
      </c>
      <c r="E583" s="1">
        <v>0.15</v>
      </c>
      <c r="F583" s="1" t="s">
        <v>20</v>
      </c>
      <c r="G583" s="1"/>
      <c r="H583" s="1">
        <v>9.2334352544068903</v>
      </c>
      <c r="I583" s="1">
        <v>12.863326746364599</v>
      </c>
      <c r="J583" s="1">
        <v>16.301961852117699</v>
      </c>
      <c r="K583" s="1">
        <v>20.3373393026482</v>
      </c>
      <c r="L583" s="1">
        <v>24.861667736549801</v>
      </c>
      <c r="M583" s="1"/>
      <c r="N583" s="1">
        <v>9.1944511538233602</v>
      </c>
      <c r="O583" s="1">
        <v>12.988714420566501</v>
      </c>
      <c r="P583" s="1">
        <v>16.5974977452506</v>
      </c>
      <c r="Q583" s="1">
        <v>20.306898123790699</v>
      </c>
      <c r="R583" s="1">
        <v>23.149541767938</v>
      </c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>
        <v>127.977</v>
      </c>
      <c r="B584" s="1">
        <v>1.3819999999999999</v>
      </c>
      <c r="C584" s="1">
        <v>0.01</v>
      </c>
      <c r="D584" s="1">
        <v>15</v>
      </c>
      <c r="E584" s="1">
        <v>0.22500000000000001</v>
      </c>
      <c r="F584" s="1" t="s">
        <v>20</v>
      </c>
      <c r="G584" s="1"/>
      <c r="H584" s="1">
        <v>9.2193887525825104</v>
      </c>
      <c r="I584" s="1">
        <v>12.905557292724801</v>
      </c>
      <c r="J584" s="1">
        <v>16.6740487832291</v>
      </c>
      <c r="K584" s="1">
        <v>20.082659210507</v>
      </c>
      <c r="L584" s="1">
        <v>23.846502118339899</v>
      </c>
      <c r="M584" s="1"/>
      <c r="N584" s="1">
        <v>9.2765661545078792</v>
      </c>
      <c r="O584" s="1">
        <v>12.947393590101999</v>
      </c>
      <c r="P584" s="1">
        <v>16.550951375807902</v>
      </c>
      <c r="Q584" s="1">
        <v>20.360022135729299</v>
      </c>
      <c r="R584" s="1">
        <v>24.0297978407119</v>
      </c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>
        <v>127.977</v>
      </c>
      <c r="B585" s="1">
        <v>1.3819999999999999</v>
      </c>
      <c r="C585" s="1">
        <v>0.01</v>
      </c>
      <c r="D585" s="1">
        <v>15</v>
      </c>
      <c r="E585" s="1">
        <v>0.3</v>
      </c>
      <c r="F585" s="1" t="s">
        <v>20</v>
      </c>
      <c r="G585" s="1"/>
      <c r="H585" s="1">
        <v>9.2504849615799607</v>
      </c>
      <c r="I585" s="1">
        <v>12.8082909121425</v>
      </c>
      <c r="J585" s="1">
        <v>16.474560423068201</v>
      </c>
      <c r="K585" s="1">
        <v>20.4809677656785</v>
      </c>
      <c r="L585" s="1">
        <v>23.960341619770901</v>
      </c>
      <c r="M585" s="1"/>
      <c r="N585" s="1">
        <v>9.2215656049894505</v>
      </c>
      <c r="O585" s="1">
        <v>12.9803694690755</v>
      </c>
      <c r="P585" s="1">
        <v>16.539789854808401</v>
      </c>
      <c r="Q585" s="1">
        <v>20.1756440332938</v>
      </c>
      <c r="R585" s="1">
        <v>23.882076720429801</v>
      </c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>
        <v>127.977</v>
      </c>
      <c r="B586" s="1">
        <v>1.3819999999999999</v>
      </c>
      <c r="C586" s="1">
        <v>0.01</v>
      </c>
      <c r="D586" s="1">
        <v>15</v>
      </c>
      <c r="E586" s="1">
        <v>0.45</v>
      </c>
      <c r="F586" s="1" t="s">
        <v>20</v>
      </c>
      <c r="G586" s="1"/>
      <c r="H586" s="1">
        <v>9.2141700981867096</v>
      </c>
      <c r="I586" s="1">
        <v>12.840592421972501</v>
      </c>
      <c r="J586" s="1">
        <v>16.7671357513141</v>
      </c>
      <c r="K586" s="1">
        <v>20.390055429839201</v>
      </c>
      <c r="L586" s="1">
        <v>23.892151006148399</v>
      </c>
      <c r="M586" s="1"/>
      <c r="N586" s="1">
        <v>9.1977282499245607</v>
      </c>
      <c r="O586" s="1">
        <v>12.8015221317185</v>
      </c>
      <c r="P586" s="1">
        <v>16.882460791819302</v>
      </c>
      <c r="Q586" s="1">
        <v>20.0552291746781</v>
      </c>
      <c r="R586" s="1">
        <v>23.8392657306613</v>
      </c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>
        <v>127.977</v>
      </c>
      <c r="B587" s="1">
        <v>1.3819999999999999</v>
      </c>
      <c r="C587" s="1">
        <v>0.01</v>
      </c>
      <c r="D587" s="1">
        <v>15</v>
      </c>
      <c r="E587" s="1">
        <v>0.46500000000000002</v>
      </c>
      <c r="F587" s="1" t="s">
        <v>20</v>
      </c>
      <c r="G587" s="1"/>
      <c r="H587" s="1">
        <v>9.2776902468641609</v>
      </c>
      <c r="I587" s="1">
        <v>12.8439799058907</v>
      </c>
      <c r="J587" s="1">
        <v>16.478675857252501</v>
      </c>
      <c r="K587" s="1">
        <v>20.352136399294402</v>
      </c>
      <c r="L587" s="1">
        <v>23.8199220620482</v>
      </c>
      <c r="M587" s="1"/>
      <c r="N587" s="1">
        <v>9.2011155368666504</v>
      </c>
      <c r="O587" s="1">
        <v>12.906125688761501</v>
      </c>
      <c r="P587" s="1">
        <v>16.399776921796001</v>
      </c>
      <c r="Q587" s="1">
        <v>20.3614100928928</v>
      </c>
      <c r="R587" s="1">
        <v>23.799759849897701</v>
      </c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>
        <v>157.14099999999999</v>
      </c>
      <c r="B588" s="1">
        <v>1.335</v>
      </c>
      <c r="C588" s="1">
        <v>0.01</v>
      </c>
      <c r="D588" s="1">
        <v>15</v>
      </c>
      <c r="E588" s="1">
        <v>1.4999999999999999E-2</v>
      </c>
      <c r="F588" s="1" t="s">
        <v>20</v>
      </c>
      <c r="G588" s="1"/>
      <c r="H588" s="1">
        <v>9.2445554624262698</v>
      </c>
      <c r="I588" s="1">
        <v>12.8610467257595</v>
      </c>
      <c r="J588" s="1">
        <v>16.567990396634301</v>
      </c>
      <c r="K588" s="1">
        <v>20.2902965540266</v>
      </c>
      <c r="L588" s="1">
        <v>23.902673278343698</v>
      </c>
      <c r="M588" s="1"/>
      <c r="N588" s="1">
        <v>9.2196418043615598</v>
      </c>
      <c r="O588" s="1">
        <v>12.773641445771</v>
      </c>
      <c r="P588" s="1">
        <v>16.5804161068104</v>
      </c>
      <c r="Q588" s="1">
        <v>20.3604068044596</v>
      </c>
      <c r="R588" s="1">
        <v>24.0229865546711</v>
      </c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>
        <v>157.14099999999999</v>
      </c>
      <c r="B589" s="1">
        <v>1.335</v>
      </c>
      <c r="C589" s="1">
        <v>0.01</v>
      </c>
      <c r="D589" s="1">
        <v>15</v>
      </c>
      <c r="E589" s="1">
        <v>7.4999999999999997E-2</v>
      </c>
      <c r="F589" s="1" t="s">
        <v>20</v>
      </c>
      <c r="G589" s="1"/>
      <c r="H589" s="1">
        <v>9.2498745339614299</v>
      </c>
      <c r="I589" s="1">
        <v>12.845365598652901</v>
      </c>
      <c r="J589" s="1">
        <v>16.5696421400684</v>
      </c>
      <c r="K589" s="1">
        <v>20.336441078276199</v>
      </c>
      <c r="L589" s="1">
        <v>23.501042198347498</v>
      </c>
      <c r="M589" s="1"/>
      <c r="N589" s="1">
        <v>9.2265577304326296</v>
      </c>
      <c r="O589" s="1">
        <v>12.8644746578992</v>
      </c>
      <c r="P589" s="1">
        <v>16.483098294314701</v>
      </c>
      <c r="Q589" s="1">
        <v>20.060407302680201</v>
      </c>
      <c r="R589" s="1">
        <v>23.505346379183099</v>
      </c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>
        <v>157.14099999999999</v>
      </c>
      <c r="B590" s="1">
        <v>1.335</v>
      </c>
      <c r="C590" s="1">
        <v>0.01</v>
      </c>
      <c r="D590" s="1">
        <v>15</v>
      </c>
      <c r="E590" s="1">
        <v>0.15</v>
      </c>
      <c r="F590" s="1" t="s">
        <v>20</v>
      </c>
      <c r="G590" s="1"/>
      <c r="H590" s="1">
        <v>9.0285680891330191</v>
      </c>
      <c r="I590" s="1">
        <v>12.745747298174701</v>
      </c>
      <c r="J590" s="1">
        <v>16.419730750136701</v>
      </c>
      <c r="K590" s="1">
        <v>19.939240167413001</v>
      </c>
      <c r="L590" s="1">
        <v>23.7426208924253</v>
      </c>
      <c r="M590" s="1"/>
      <c r="N590" s="1">
        <v>9.2349535339533002</v>
      </c>
      <c r="O590" s="1">
        <v>12.862996052521201</v>
      </c>
      <c r="P590" s="1">
        <v>16.4338322722352</v>
      </c>
      <c r="Q590" s="1">
        <v>20.098187660474299</v>
      </c>
      <c r="R590" s="1">
        <v>23.9292060068904</v>
      </c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>
        <v>157.14099999999999</v>
      </c>
      <c r="B591" s="1">
        <v>1.335</v>
      </c>
      <c r="C591" s="1">
        <v>0.01</v>
      </c>
      <c r="D591" s="1">
        <v>15</v>
      </c>
      <c r="E591" s="1">
        <v>0.22500000000000001</v>
      </c>
      <c r="F591" s="1" t="s">
        <v>20</v>
      </c>
      <c r="G591" s="1"/>
      <c r="H591" s="1">
        <v>9.2927133969162803</v>
      </c>
      <c r="I591" s="1">
        <v>12.906745700695399</v>
      </c>
      <c r="J591" s="1">
        <v>16.308250803526299</v>
      </c>
      <c r="K591" s="1">
        <v>20.2028691198921</v>
      </c>
      <c r="L591" s="1">
        <v>23.917517141485401</v>
      </c>
      <c r="M591" s="1"/>
      <c r="N591" s="1">
        <v>9.1202186319667895</v>
      </c>
      <c r="O591" s="1">
        <v>13.058232025215499</v>
      </c>
      <c r="P591" s="1">
        <v>16.350484316376701</v>
      </c>
      <c r="Q591" s="1">
        <v>20.349354714648101</v>
      </c>
      <c r="R591" s="1">
        <v>23.758538601106501</v>
      </c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>
        <v>157.14099999999999</v>
      </c>
      <c r="B592" s="1">
        <v>1.335</v>
      </c>
      <c r="C592" s="1">
        <v>0.01</v>
      </c>
      <c r="D592" s="1">
        <v>15</v>
      </c>
      <c r="E592" s="1">
        <v>0.3</v>
      </c>
      <c r="F592" s="1" t="s">
        <v>20</v>
      </c>
      <c r="G592" s="1"/>
      <c r="H592" s="1">
        <v>9.2255114946847296</v>
      </c>
      <c r="I592" s="1">
        <v>12.861763320008601</v>
      </c>
      <c r="J592" s="1">
        <v>16.735388904592298</v>
      </c>
      <c r="K592" s="1">
        <v>20.201341106386401</v>
      </c>
      <c r="L592" s="1">
        <v>24.0102953010005</v>
      </c>
      <c r="M592" s="1"/>
      <c r="N592" s="1">
        <v>9.3489779838453604</v>
      </c>
      <c r="O592" s="1">
        <v>12.838589873393101</v>
      </c>
      <c r="P592" s="1">
        <v>16.507504429710199</v>
      </c>
      <c r="Q592" s="1">
        <v>20.0476497377879</v>
      </c>
      <c r="R592" s="1">
        <v>23.771537771032001</v>
      </c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>
        <v>157.14099999999999</v>
      </c>
      <c r="B593" s="1">
        <v>1.335</v>
      </c>
      <c r="C593" s="1">
        <v>0.01</v>
      </c>
      <c r="D593" s="1">
        <v>15</v>
      </c>
      <c r="E593" s="1">
        <v>0.45</v>
      </c>
      <c r="F593" s="1" t="s">
        <v>20</v>
      </c>
      <c r="G593" s="1"/>
      <c r="H593" s="1">
        <v>9.1685158186084301</v>
      </c>
      <c r="I593" s="1">
        <v>12.9082272777494</v>
      </c>
      <c r="J593" s="1">
        <v>16.396011036308501</v>
      </c>
      <c r="K593" s="1">
        <v>20.299256534159799</v>
      </c>
      <c r="L593" s="1">
        <v>23.990332831651799</v>
      </c>
      <c r="M593" s="1"/>
      <c r="N593" s="1">
        <v>9.1107568255067992</v>
      </c>
      <c r="O593" s="1">
        <v>12.994352122788699</v>
      </c>
      <c r="P593" s="1">
        <v>16.550653488719998</v>
      </c>
      <c r="Q593" s="1">
        <v>20.217233219547499</v>
      </c>
      <c r="R593" s="1">
        <v>23.723129090576698</v>
      </c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>
        <v>157.14099999999999</v>
      </c>
      <c r="B594" s="1">
        <v>1.335</v>
      </c>
      <c r="C594" s="1">
        <v>0.01</v>
      </c>
      <c r="D594" s="1">
        <v>15</v>
      </c>
      <c r="E594" s="1">
        <v>0.46500000000000002</v>
      </c>
      <c r="F594" s="1" t="s">
        <v>20</v>
      </c>
      <c r="G594" s="1"/>
      <c r="H594" s="1">
        <v>9.19488371691242</v>
      </c>
      <c r="I594" s="1">
        <v>12.8199765864341</v>
      </c>
      <c r="J594" s="1">
        <v>16.428984509337599</v>
      </c>
      <c r="K594" s="1">
        <v>20.303085869394</v>
      </c>
      <c r="L594" s="1">
        <v>24.150741080881001</v>
      </c>
      <c r="M594" s="1"/>
      <c r="N594" s="1">
        <v>9.2553899192482803</v>
      </c>
      <c r="O594" s="1">
        <v>13.0594242858919</v>
      </c>
      <c r="P594" s="1">
        <v>16.614222772455001</v>
      </c>
      <c r="Q594" s="1">
        <v>20.2458141051513</v>
      </c>
      <c r="R594" s="1">
        <v>23.9218580402957</v>
      </c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>
        <v>195.93199999999999</v>
      </c>
      <c r="B595" s="1">
        <v>1.1060000000000001</v>
      </c>
      <c r="C595" s="1">
        <v>0.01</v>
      </c>
      <c r="D595" s="1">
        <v>15</v>
      </c>
      <c r="E595" s="1">
        <v>1.4999999999999999E-2</v>
      </c>
      <c r="F595" s="1" t="s">
        <v>20</v>
      </c>
      <c r="G595" s="1"/>
      <c r="H595" s="1">
        <v>9.2917127634846199</v>
      </c>
      <c r="I595" s="1">
        <v>12.9771649086758</v>
      </c>
      <c r="J595" s="1">
        <v>16.644645222838001</v>
      </c>
      <c r="K595" s="1">
        <v>20.252524551017299</v>
      </c>
      <c r="L595" s="1">
        <v>23.882351179514</v>
      </c>
      <c r="M595" s="1"/>
      <c r="N595" s="1">
        <v>9.2025789166173695</v>
      </c>
      <c r="O595" s="1">
        <v>12.919885108912499</v>
      </c>
      <c r="P595" s="1">
        <v>16.6526240682131</v>
      </c>
      <c r="Q595" s="1">
        <v>20.109691175533801</v>
      </c>
      <c r="R595" s="1">
        <v>23.630167295953999</v>
      </c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>
        <v>195.93199999999999</v>
      </c>
      <c r="B596" s="1">
        <v>1.1060000000000001</v>
      </c>
      <c r="C596" s="1">
        <v>0.01</v>
      </c>
      <c r="D596" s="1">
        <v>15</v>
      </c>
      <c r="E596" s="1">
        <v>7.4999999999999997E-2</v>
      </c>
      <c r="F596" s="1" t="s">
        <v>20</v>
      </c>
      <c r="G596" s="1"/>
      <c r="H596" s="1">
        <v>9.0752614012180501</v>
      </c>
      <c r="I596" s="1">
        <v>12.905351072431399</v>
      </c>
      <c r="J596" s="1">
        <v>16.578104807656299</v>
      </c>
      <c r="K596" s="1">
        <v>20.364627408117801</v>
      </c>
      <c r="L596" s="1">
        <v>23.8263210599121</v>
      </c>
      <c r="M596" s="1"/>
      <c r="N596" s="1">
        <v>9.0716018425193603</v>
      </c>
      <c r="O596" s="1">
        <v>12.8788194231371</v>
      </c>
      <c r="P596" s="1">
        <v>16.4357543467992</v>
      </c>
      <c r="Q596" s="1">
        <v>20.2436699276473</v>
      </c>
      <c r="R596" s="1">
        <v>23.9627872954973</v>
      </c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>
        <v>195.93199999999999</v>
      </c>
      <c r="B597" s="1">
        <v>1.1060000000000001</v>
      </c>
      <c r="C597" s="1">
        <v>0.01</v>
      </c>
      <c r="D597" s="1">
        <v>15</v>
      </c>
      <c r="E597" s="1">
        <v>0.15</v>
      </c>
      <c r="F597" s="1" t="s">
        <v>20</v>
      </c>
      <c r="G597" s="1"/>
      <c r="H597" s="1">
        <v>9.2594073741399505</v>
      </c>
      <c r="I597" s="1">
        <v>12.804032724991</v>
      </c>
      <c r="J597" s="1">
        <v>16.495315780400901</v>
      </c>
      <c r="K597" s="1">
        <v>20.238592263969601</v>
      </c>
      <c r="L597" s="1">
        <v>23.726908760707602</v>
      </c>
      <c r="M597" s="1"/>
      <c r="N597" s="1">
        <v>9.1694952337662592</v>
      </c>
      <c r="O597" s="1">
        <v>12.8136354004751</v>
      </c>
      <c r="P597" s="1">
        <v>16.579973300251599</v>
      </c>
      <c r="Q597" s="1">
        <v>20.257368644864901</v>
      </c>
      <c r="R597" s="1">
        <v>23.8394408317622</v>
      </c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>
        <v>195.93199999999999</v>
      </c>
      <c r="B598" s="1">
        <v>1.1060000000000001</v>
      </c>
      <c r="C598" s="1">
        <v>0.01</v>
      </c>
      <c r="D598" s="1">
        <v>15</v>
      </c>
      <c r="E598" s="1">
        <v>0.22500000000000001</v>
      </c>
      <c r="F598" s="1" t="s">
        <v>20</v>
      </c>
      <c r="G598" s="1"/>
      <c r="H598" s="1">
        <v>9.3166384551005805</v>
      </c>
      <c r="I598" s="1">
        <v>12.9581133335946</v>
      </c>
      <c r="J598" s="1">
        <v>16.708443009555602</v>
      </c>
      <c r="K598" s="1">
        <v>20.0187093372997</v>
      </c>
      <c r="L598" s="1">
        <v>24.001133392883201</v>
      </c>
      <c r="M598" s="1"/>
      <c r="N598" s="1">
        <v>9.1038071166592491</v>
      </c>
      <c r="O598" s="1">
        <v>12.7506794627202</v>
      </c>
      <c r="P598" s="1">
        <v>16.500102079184298</v>
      </c>
      <c r="Q598" s="1">
        <v>20.444130194286899</v>
      </c>
      <c r="R598" s="1">
        <v>23.5694067792171</v>
      </c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>
        <v>195.93199999999999</v>
      </c>
      <c r="B599" s="1">
        <v>1.1060000000000001</v>
      </c>
      <c r="C599" s="1">
        <v>0.01</v>
      </c>
      <c r="D599" s="1">
        <v>15</v>
      </c>
      <c r="E599" s="1">
        <v>0.3</v>
      </c>
      <c r="F599" s="1" t="s">
        <v>20</v>
      </c>
      <c r="G599" s="1"/>
      <c r="H599" s="1">
        <v>9.3548302656007607</v>
      </c>
      <c r="I599" s="1">
        <v>12.936553025103001</v>
      </c>
      <c r="J599" s="1">
        <v>16.4067963096964</v>
      </c>
      <c r="K599" s="1">
        <v>19.9429887284888</v>
      </c>
      <c r="L599" s="1">
        <v>23.635560082045799</v>
      </c>
      <c r="M599" s="1"/>
      <c r="N599" s="1">
        <v>9.0899622010190608</v>
      </c>
      <c r="O599" s="1">
        <v>12.8259730482441</v>
      </c>
      <c r="P599" s="1">
        <v>16.549494150520001</v>
      </c>
      <c r="Q599" s="1">
        <v>20.116181625904598</v>
      </c>
      <c r="R599" s="1">
        <v>24.133704831679399</v>
      </c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>
        <v>195.93199999999999</v>
      </c>
      <c r="B600" s="1">
        <v>1.1060000000000001</v>
      </c>
      <c r="C600" s="1">
        <v>0.01</v>
      </c>
      <c r="D600" s="1">
        <v>15</v>
      </c>
      <c r="E600" s="1">
        <v>0.45</v>
      </c>
      <c r="F600" s="1" t="s">
        <v>20</v>
      </c>
      <c r="G600" s="1"/>
      <c r="H600" s="1">
        <v>9.23014807475049</v>
      </c>
      <c r="I600" s="1">
        <v>12.9696663981483</v>
      </c>
      <c r="J600" s="1">
        <v>16.430321047483901</v>
      </c>
      <c r="K600" s="1">
        <v>19.975272040961201</v>
      </c>
      <c r="L600" s="1">
        <v>23.568987606177298</v>
      </c>
      <c r="M600" s="1"/>
      <c r="N600" s="1">
        <v>9.3614898426244597</v>
      </c>
      <c r="O600" s="1">
        <v>12.956225438243299</v>
      </c>
      <c r="P600" s="1">
        <v>16.648319759846</v>
      </c>
      <c r="Q600" s="1">
        <v>20.557297524350801</v>
      </c>
      <c r="R600" s="1">
        <v>24.082000003503701</v>
      </c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>
        <v>195.93199999999999</v>
      </c>
      <c r="B601" s="1">
        <v>1.1060000000000001</v>
      </c>
      <c r="C601" s="1">
        <v>0.01</v>
      </c>
      <c r="D601" s="1">
        <v>15</v>
      </c>
      <c r="E601" s="1">
        <v>0.46500000000000002</v>
      </c>
      <c r="F601" s="1" t="s">
        <v>20</v>
      </c>
      <c r="G601" s="1"/>
      <c r="H601" s="1">
        <v>9.1806977405200705</v>
      </c>
      <c r="I601" s="1">
        <v>12.8667008910676</v>
      </c>
      <c r="J601" s="1">
        <v>16.591042214313301</v>
      </c>
      <c r="K601" s="1">
        <v>20.2370609455402</v>
      </c>
      <c r="L601" s="1">
        <v>23.8578769913603</v>
      </c>
      <c r="M601" s="1"/>
      <c r="N601" s="1">
        <v>9.1495211368364995</v>
      </c>
      <c r="O601" s="1">
        <v>12.894144961104599</v>
      </c>
      <c r="P601" s="1">
        <v>16.6905962363304</v>
      </c>
      <c r="Q601" s="1">
        <v>20.345025071230999</v>
      </c>
      <c r="R601" s="1">
        <v>23.6914508666557</v>
      </c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>
        <v>234.63499999999999</v>
      </c>
      <c r="B602" s="1">
        <v>0.66600000000000004</v>
      </c>
      <c r="C602" s="1">
        <v>0.01</v>
      </c>
      <c r="D602" s="1">
        <v>15</v>
      </c>
      <c r="E602" s="1">
        <v>1.4999999999999999E-2</v>
      </c>
      <c r="F602" s="1" t="s">
        <v>20</v>
      </c>
      <c r="G602" s="1"/>
      <c r="H602" s="1">
        <v>9.3250578192182303</v>
      </c>
      <c r="I602" s="1">
        <v>12.948906872102</v>
      </c>
      <c r="J602" s="1">
        <v>16.432935724221899</v>
      </c>
      <c r="K602" s="1">
        <v>20.289528561314999</v>
      </c>
      <c r="L602" s="1">
        <v>23.794806100393899</v>
      </c>
      <c r="M602" s="1"/>
      <c r="N602" s="1">
        <v>9.1513704346764495</v>
      </c>
      <c r="O602" s="1">
        <v>13.072011658861999</v>
      </c>
      <c r="P602" s="1">
        <v>16.3694534295153</v>
      </c>
      <c r="Q602" s="1">
        <v>20.075074540131101</v>
      </c>
      <c r="R602" s="1">
        <v>23.6339655193763</v>
      </c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>
        <v>234.63499999999999</v>
      </c>
      <c r="B603" s="1">
        <v>0.66600000000000004</v>
      </c>
      <c r="C603" s="1">
        <v>0.01</v>
      </c>
      <c r="D603" s="1">
        <v>15</v>
      </c>
      <c r="E603" s="1">
        <v>7.4999999999999997E-2</v>
      </c>
      <c r="F603" s="1" t="s">
        <v>20</v>
      </c>
      <c r="G603" s="1"/>
      <c r="H603" s="1">
        <v>9.1955767722037098</v>
      </c>
      <c r="I603" s="1">
        <v>12.8328033034723</v>
      </c>
      <c r="J603" s="1">
        <v>16.493564227255501</v>
      </c>
      <c r="K603" s="1">
        <v>20.193829021651201</v>
      </c>
      <c r="L603" s="1">
        <v>23.720871356808601</v>
      </c>
      <c r="M603" s="1"/>
      <c r="N603" s="1">
        <v>9.2671948171942091</v>
      </c>
      <c r="O603" s="1">
        <v>12.829182001236299</v>
      </c>
      <c r="P603" s="1">
        <v>16.4314842394019</v>
      </c>
      <c r="Q603" s="1">
        <v>20.3227150905334</v>
      </c>
      <c r="R603" s="1">
        <v>23.885920973688499</v>
      </c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>
        <v>234.63499999999999</v>
      </c>
      <c r="B604" s="1">
        <v>0.66600000000000004</v>
      </c>
      <c r="C604" s="1">
        <v>0.01</v>
      </c>
      <c r="D604" s="1">
        <v>15</v>
      </c>
      <c r="E604" s="1">
        <v>0.15</v>
      </c>
      <c r="F604" s="1" t="s">
        <v>20</v>
      </c>
      <c r="G604" s="1"/>
      <c r="H604" s="1">
        <v>9.1562780488750004</v>
      </c>
      <c r="I604" s="1">
        <v>12.9353372292451</v>
      </c>
      <c r="J604" s="1">
        <v>16.568275357208201</v>
      </c>
      <c r="K604" s="1">
        <v>20.058461641733199</v>
      </c>
      <c r="L604" s="1">
        <v>23.887296262296399</v>
      </c>
      <c r="M604" s="1"/>
      <c r="N604" s="1">
        <v>9.2063281189222206</v>
      </c>
      <c r="O604" s="1">
        <v>12.9400735055591</v>
      </c>
      <c r="P604" s="1">
        <v>16.632408290231599</v>
      </c>
      <c r="Q604" s="1">
        <v>20.6220275886831</v>
      </c>
      <c r="R604" s="1">
        <v>23.565213861530999</v>
      </c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>
        <v>234.63499999999999</v>
      </c>
      <c r="B605" s="1">
        <v>0.66600000000000004</v>
      </c>
      <c r="C605" s="1">
        <v>0.01</v>
      </c>
      <c r="D605" s="1">
        <v>15</v>
      </c>
      <c r="E605" s="1">
        <v>0.22500000000000001</v>
      </c>
      <c r="F605" s="1" t="s">
        <v>20</v>
      </c>
      <c r="G605" s="1"/>
      <c r="H605" s="1">
        <v>9.1549811628346198</v>
      </c>
      <c r="I605" s="1">
        <v>12.751037724341201</v>
      </c>
      <c r="J605" s="1">
        <v>16.506954754680802</v>
      </c>
      <c r="K605" s="1">
        <v>20.114737432019801</v>
      </c>
      <c r="L605" s="1">
        <v>23.952423791674399</v>
      </c>
      <c r="M605" s="1"/>
      <c r="N605" s="1">
        <v>9.2150343560018708</v>
      </c>
      <c r="O605" s="1">
        <v>12.799749147369001</v>
      </c>
      <c r="P605" s="1">
        <v>16.417849591632699</v>
      </c>
      <c r="Q605" s="1">
        <v>20.379810780768398</v>
      </c>
      <c r="R605" s="1">
        <v>23.787671575583602</v>
      </c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>
        <v>234.63499999999999</v>
      </c>
      <c r="B606" s="1">
        <v>0.66600000000000004</v>
      </c>
      <c r="C606" s="1">
        <v>0.01</v>
      </c>
      <c r="D606" s="1">
        <v>15</v>
      </c>
      <c r="E606" s="1">
        <v>0.3</v>
      </c>
      <c r="F606" s="1" t="s">
        <v>20</v>
      </c>
      <c r="G606" s="1"/>
      <c r="H606" s="1">
        <v>9.1872428282636598</v>
      </c>
      <c r="I606" s="1">
        <v>12.952948506722301</v>
      </c>
      <c r="J606" s="1">
        <v>16.701727924843802</v>
      </c>
      <c r="K606" s="1">
        <v>19.920772804081899</v>
      </c>
      <c r="L606" s="1">
        <v>24.080309858988599</v>
      </c>
      <c r="M606" s="1"/>
      <c r="N606" s="1">
        <v>9.28872589555146</v>
      </c>
      <c r="O606" s="1">
        <v>12.8820405010075</v>
      </c>
      <c r="P606" s="1">
        <v>16.1461953162725</v>
      </c>
      <c r="Q606" s="1">
        <v>20.182373569960198</v>
      </c>
      <c r="R606" s="1">
        <v>23.930871581590001</v>
      </c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>
        <v>234.63499999999999</v>
      </c>
      <c r="B607" s="1">
        <v>0.66600000000000004</v>
      </c>
      <c r="C607" s="1">
        <v>0.01</v>
      </c>
      <c r="D607" s="1">
        <v>15</v>
      </c>
      <c r="E607" s="1">
        <v>0.45</v>
      </c>
      <c r="F607" s="1" t="s">
        <v>20</v>
      </c>
      <c r="G607" s="1"/>
      <c r="H607" s="1">
        <v>9.2577685086901305</v>
      </c>
      <c r="I607" s="1">
        <v>12.967069315998399</v>
      </c>
      <c r="J607" s="1">
        <v>16.635063553347699</v>
      </c>
      <c r="K607" s="1">
        <v>20.181985680687301</v>
      </c>
      <c r="L607" s="1">
        <v>23.7733666144401</v>
      </c>
      <c r="M607" s="1"/>
      <c r="N607" s="1">
        <v>9.2340006665273808</v>
      </c>
      <c r="O607" s="1">
        <v>12.814388622376599</v>
      </c>
      <c r="P607" s="1">
        <v>16.668068859357799</v>
      </c>
      <c r="Q607" s="1">
        <v>20.383088628524</v>
      </c>
      <c r="R607" s="1">
        <v>23.723990720302002</v>
      </c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>
        <v>234.63499999999999</v>
      </c>
      <c r="B608" s="1">
        <v>0.66600000000000004</v>
      </c>
      <c r="C608" s="1">
        <v>0.01</v>
      </c>
      <c r="D608" s="1">
        <v>15</v>
      </c>
      <c r="E608" s="1">
        <v>0.46500000000000002</v>
      </c>
      <c r="F608" s="1" t="s">
        <v>20</v>
      </c>
      <c r="G608" s="1"/>
      <c r="H608" s="1">
        <v>9.2380611494000497</v>
      </c>
      <c r="I608" s="1">
        <v>12.9411647689187</v>
      </c>
      <c r="J608" s="1">
        <v>16.568239106476501</v>
      </c>
      <c r="K608" s="1">
        <v>20.0833600086853</v>
      </c>
      <c r="L608" s="1">
        <v>24.098886139680701</v>
      </c>
      <c r="M608" s="1"/>
      <c r="N608" s="1">
        <v>9.20424657210026</v>
      </c>
      <c r="O608" s="1">
        <v>12.652185965671499</v>
      </c>
      <c r="P608" s="1">
        <v>16.720208524320501</v>
      </c>
      <c r="Q608" s="1">
        <v>20.324712918863199</v>
      </c>
      <c r="R608" s="1">
        <v>23.823912690453898</v>
      </c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J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J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J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J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J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J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J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J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J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J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J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J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J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J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J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J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J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J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J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J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J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J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J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J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J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J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J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J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J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J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J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J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J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J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J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J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J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J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J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J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J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J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J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J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J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J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J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J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J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J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J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J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J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J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J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J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J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J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J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J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J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J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J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J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J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J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J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J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J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J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J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J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J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J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J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J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J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J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J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J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J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J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J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J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J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J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J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J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J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J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J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J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J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J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J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J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J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J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J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J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J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J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J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J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J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J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J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J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J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J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J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J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J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J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J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J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J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J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J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J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J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J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J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J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J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J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J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J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J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J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J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J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J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J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J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J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J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J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J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J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J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J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J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J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J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J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J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J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J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J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J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J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J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J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J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J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J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J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J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J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J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J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J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J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J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J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J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J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J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J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J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J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J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J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J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J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J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J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J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J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J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J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J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J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J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J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J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J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J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J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J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J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J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J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J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J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J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J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J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J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J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J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J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J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J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J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J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J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J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J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J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J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J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J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J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J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J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J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J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J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J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J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J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J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J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J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J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J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J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J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J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J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J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J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J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J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J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J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J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J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J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J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J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J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J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J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J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J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J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J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J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J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J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J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J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J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J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J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J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J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J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J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J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J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J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J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J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J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J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J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J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J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J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J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J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J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J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J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J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J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J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J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J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J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J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J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J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J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J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J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J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J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J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J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J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J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J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J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J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J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J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J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J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J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J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J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J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J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J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J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J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J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J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J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J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J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J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J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J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J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J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J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J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J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J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J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J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J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J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J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J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J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J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J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J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J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J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J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J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J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J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J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J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J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J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J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J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J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J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J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J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J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J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J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J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J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J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J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J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J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J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J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J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J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J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J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J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J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J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J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J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J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J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J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J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J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J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J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J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J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J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J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J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J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J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J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J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J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J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J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J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J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conditionalFormatting sqref="H3:R2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73"/>
  <sheetViews>
    <sheetView topLeftCell="A167" zoomScale="25" zoomScaleNormal="25" workbookViewId="0">
      <selection activeCell="U1" sqref="U1:AL53"/>
    </sheetView>
  </sheetViews>
  <sheetFormatPr defaultColWidth="12.625" defaultRowHeight="15" customHeight="1" x14ac:dyDescent="0.2"/>
  <cols>
    <col min="1" max="8" width="8" customWidth="1"/>
    <col min="9" max="9" width="7.625" customWidth="1"/>
    <col min="10" max="58" width="8" customWidth="1"/>
  </cols>
  <sheetData>
    <row r="1" spans="1:58" x14ac:dyDescent="0.25">
      <c r="A1" s="1"/>
      <c r="B1" s="1"/>
      <c r="C1" s="1"/>
      <c r="D1" s="1"/>
      <c r="E1" s="1"/>
      <c r="F1" s="1"/>
      <c r="G1" s="1"/>
      <c r="H1" s="1" t="s">
        <v>7</v>
      </c>
      <c r="J1" s="1"/>
      <c r="K1" s="1"/>
      <c r="L1" s="1"/>
      <c r="M1" s="1"/>
      <c r="N1" s="1" t="s">
        <v>10</v>
      </c>
      <c r="O1" s="1"/>
      <c r="P1" s="1"/>
      <c r="Q1" s="1"/>
      <c r="R1" s="1"/>
      <c r="S1" s="1"/>
      <c r="T1" s="1"/>
      <c r="U1" s="1" t="s">
        <v>25</v>
      </c>
      <c r="V1" s="1" t="s">
        <v>2</v>
      </c>
      <c r="W1" s="1"/>
      <c r="X1" s="1" t="s">
        <v>15</v>
      </c>
      <c r="Y1" s="1"/>
      <c r="Z1" s="1"/>
      <c r="AA1" s="1"/>
      <c r="AB1" s="1"/>
      <c r="AC1" s="1"/>
      <c r="AD1" s="1"/>
      <c r="AE1" s="1" t="s">
        <v>26</v>
      </c>
      <c r="AF1" s="1" t="s">
        <v>2</v>
      </c>
      <c r="AG1" s="1"/>
      <c r="AH1" s="1" t="s">
        <v>15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/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/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/>
      <c r="T2" s="1"/>
      <c r="U2" s="1" t="s">
        <v>4</v>
      </c>
      <c r="V2" s="1">
        <v>0.1</v>
      </c>
      <c r="W2" s="1">
        <v>0.5</v>
      </c>
      <c r="X2" s="1">
        <v>1</v>
      </c>
      <c r="Y2" s="1">
        <v>3</v>
      </c>
      <c r="Z2" s="1">
        <v>7</v>
      </c>
      <c r="AA2" s="1">
        <v>11</v>
      </c>
      <c r="AB2" s="1">
        <v>15</v>
      </c>
      <c r="AC2" s="1"/>
      <c r="AD2" s="1"/>
      <c r="AE2" s="1" t="s">
        <v>4</v>
      </c>
      <c r="AF2" s="1">
        <v>0.1</v>
      </c>
      <c r="AG2" s="1">
        <v>0.5</v>
      </c>
      <c r="AH2" s="1">
        <v>1</v>
      </c>
      <c r="AI2" s="1">
        <v>3</v>
      </c>
      <c r="AJ2" s="1">
        <v>7</v>
      </c>
      <c r="AK2" s="1">
        <v>11</v>
      </c>
      <c r="AL2" s="1">
        <v>15</v>
      </c>
      <c r="AM2" s="1"/>
      <c r="AN2" s="1"/>
      <c r="AO2" s="1" t="s">
        <v>25</v>
      </c>
      <c r="AP2" s="1" t="s">
        <v>2</v>
      </c>
      <c r="AQ2" s="1"/>
      <c r="AR2" s="1" t="s">
        <v>27</v>
      </c>
      <c r="AS2" s="1"/>
      <c r="AT2" s="1"/>
      <c r="AU2" s="1"/>
      <c r="AV2" s="1"/>
      <c r="AW2" s="1"/>
      <c r="AX2" s="1"/>
      <c r="AY2" s="1" t="s">
        <v>25</v>
      </c>
      <c r="AZ2" s="1" t="s">
        <v>2</v>
      </c>
      <c r="BA2" s="1"/>
      <c r="BB2" s="1" t="s">
        <v>28</v>
      </c>
      <c r="BC2" s="1"/>
      <c r="BD2" s="1"/>
      <c r="BE2" s="1"/>
      <c r="BF2" s="1"/>
    </row>
    <row r="3" spans="1:58" x14ac:dyDescent="0.25">
      <c r="A3" s="1">
        <v>69.394999999999996</v>
      </c>
      <c r="B3" s="1">
        <v>1.081</v>
      </c>
      <c r="C3" s="1">
        <v>0.1</v>
      </c>
      <c r="D3" s="1">
        <v>0.01</v>
      </c>
      <c r="E3" s="1">
        <v>1E-4</v>
      </c>
      <c r="F3" s="1" t="s">
        <v>20</v>
      </c>
      <c r="G3" s="1"/>
      <c r="H3" s="1">
        <v>0.80709788482219702</v>
      </c>
      <c r="I3" s="1">
        <v>1.3294931909461201</v>
      </c>
      <c r="J3" s="1">
        <v>1.9436153594080099</v>
      </c>
      <c r="K3" s="1">
        <v>2.6306076533631702</v>
      </c>
      <c r="L3" s="1">
        <v>3.41867630057732</v>
      </c>
      <c r="M3" s="1"/>
      <c r="N3" s="1">
        <v>0.81136289951593299</v>
      </c>
      <c r="O3" s="1">
        <v>1.3239524607375399</v>
      </c>
      <c r="P3" s="1">
        <v>1.94406981788274</v>
      </c>
      <c r="Q3" s="1">
        <v>2.6621939528213199</v>
      </c>
      <c r="R3" s="1">
        <v>3.39678833721762</v>
      </c>
      <c r="S3" s="1"/>
      <c r="T3" s="1"/>
      <c r="U3" s="1">
        <v>0.1</v>
      </c>
      <c r="V3" s="1">
        <f t="shared" ref="V3:V9" si="0">H3</f>
        <v>0.80709788482219702</v>
      </c>
      <c r="W3" s="1">
        <f t="shared" ref="W3:W9" si="1">H10</f>
        <v>1.4769348111860201</v>
      </c>
      <c r="X3" s="1">
        <f t="shared" ref="X3:X9" si="2">H17</f>
        <v>2.6299124084072298</v>
      </c>
      <c r="Y3" s="1">
        <f t="shared" ref="Y3:Y9" si="3">H24</f>
        <v>7.4450859680480601</v>
      </c>
      <c r="Z3" s="1">
        <f t="shared" ref="Z3:Z9" si="4">H31</f>
        <v>17.1155586404386</v>
      </c>
      <c r="AA3" s="1">
        <f t="shared" ref="AA3:AA9" si="5">H38</f>
        <v>26.632228108563002</v>
      </c>
      <c r="AB3" s="1">
        <f t="shared" ref="AB3:AB9" si="6">H45</f>
        <v>36.182112739341598</v>
      </c>
      <c r="AC3" s="1"/>
      <c r="AD3" s="1"/>
      <c r="AE3" s="1">
        <v>0.1</v>
      </c>
      <c r="AF3" s="1">
        <f t="shared" ref="AF3:AF9" si="7">N3</f>
        <v>0.81136289951593299</v>
      </c>
      <c r="AG3" s="1">
        <f t="shared" ref="AG3:AG9" si="8">N10</f>
        <v>1.48611702428764</v>
      </c>
      <c r="AH3" s="1">
        <f t="shared" ref="AH3:AH9" si="9">N17</f>
        <v>2.6119336116327601</v>
      </c>
      <c r="AI3" s="1">
        <f t="shared" ref="AI3:AI9" si="10">N24</f>
        <v>7.4223580466506096</v>
      </c>
      <c r="AJ3" s="1">
        <f t="shared" ref="AJ3:AJ9" si="11">N31</f>
        <v>17.137031113674201</v>
      </c>
      <c r="AK3" s="1">
        <f t="shared" ref="AK3:AK9" si="12">N38</f>
        <v>26.862704486298998</v>
      </c>
      <c r="AL3" s="1">
        <f t="shared" ref="AL3:AL9" si="13">N45</f>
        <v>36.173107898601899</v>
      </c>
      <c r="AM3" s="1"/>
      <c r="AN3" s="1"/>
      <c r="AO3" s="1"/>
      <c r="AP3" s="1">
        <v>0.1</v>
      </c>
      <c r="AQ3" s="1">
        <v>0.5</v>
      </c>
      <c r="AR3" s="1">
        <v>1</v>
      </c>
      <c r="AS3" s="1">
        <v>3</v>
      </c>
      <c r="AT3" s="1">
        <v>7</v>
      </c>
      <c r="AU3" s="1">
        <v>11</v>
      </c>
      <c r="AV3" s="1">
        <v>15</v>
      </c>
      <c r="AW3" s="1"/>
      <c r="AX3" s="1"/>
      <c r="AY3" s="1"/>
      <c r="AZ3" s="1">
        <v>0.1</v>
      </c>
      <c r="BA3" s="1">
        <v>0.5</v>
      </c>
      <c r="BB3" s="1">
        <v>1</v>
      </c>
      <c r="BC3" s="1">
        <v>3</v>
      </c>
      <c r="BD3" s="1">
        <v>7</v>
      </c>
      <c r="BE3" s="1">
        <v>11</v>
      </c>
      <c r="BF3" s="1">
        <v>15</v>
      </c>
    </row>
    <row r="4" spans="1:58" x14ac:dyDescent="0.25">
      <c r="A4" s="1">
        <v>69.394999999999996</v>
      </c>
      <c r="B4" s="1">
        <v>1.081</v>
      </c>
      <c r="C4" s="1">
        <v>0.1</v>
      </c>
      <c r="D4" s="1">
        <v>0.01</v>
      </c>
      <c r="E4" s="1">
        <v>5.0000000000000001E-4</v>
      </c>
      <c r="F4" s="1" t="s">
        <v>20</v>
      </c>
      <c r="G4" s="1"/>
      <c r="H4" s="1">
        <v>0.81485535618221605</v>
      </c>
      <c r="I4" s="1">
        <v>1.3172205786632001</v>
      </c>
      <c r="J4" s="1">
        <v>1.94162107124489</v>
      </c>
      <c r="K4" s="1">
        <v>2.6257356570982702</v>
      </c>
      <c r="L4" s="1">
        <v>3.40207013125735</v>
      </c>
      <c r="M4" s="1"/>
      <c r="N4" s="1">
        <v>0.81299012531117698</v>
      </c>
      <c r="O4" s="1">
        <v>1.3356311801888101</v>
      </c>
      <c r="P4" s="1">
        <v>1.9304626624398</v>
      </c>
      <c r="Q4" s="1">
        <v>2.6284692427148499</v>
      </c>
      <c r="R4" s="1">
        <v>3.3983114388301501</v>
      </c>
      <c r="S4" s="1"/>
      <c r="T4" s="1"/>
      <c r="U4" s="1">
        <v>0.5</v>
      </c>
      <c r="V4" s="1">
        <f t="shared" si="0"/>
        <v>0.81485535618221605</v>
      </c>
      <c r="W4" s="1">
        <f t="shared" si="1"/>
        <v>1.4930171818369</v>
      </c>
      <c r="X4" s="1">
        <f t="shared" si="2"/>
        <v>2.61885559861775</v>
      </c>
      <c r="Y4" s="1">
        <f t="shared" si="3"/>
        <v>7.4310088165121702</v>
      </c>
      <c r="Z4" s="1">
        <f t="shared" si="4"/>
        <v>17.196109989498598</v>
      </c>
      <c r="AA4" s="1">
        <f t="shared" si="5"/>
        <v>26.754973891570099</v>
      </c>
      <c r="AB4" s="1">
        <f t="shared" si="6"/>
        <v>36.2762045427367</v>
      </c>
      <c r="AC4" s="1"/>
      <c r="AD4" s="1"/>
      <c r="AE4" s="1">
        <v>0.5</v>
      </c>
      <c r="AF4" s="1">
        <f t="shared" si="7"/>
        <v>0.81299012531117698</v>
      </c>
      <c r="AG4" s="1">
        <f t="shared" si="8"/>
        <v>1.4878305397754901</v>
      </c>
      <c r="AH4" s="1">
        <f t="shared" si="9"/>
        <v>2.6182404907776098</v>
      </c>
      <c r="AI4" s="1">
        <f t="shared" si="10"/>
        <v>7.4177826671453699</v>
      </c>
      <c r="AJ4" s="1">
        <f t="shared" si="11"/>
        <v>17.165305429648999</v>
      </c>
      <c r="AK4" s="1">
        <f t="shared" si="12"/>
        <v>26.692221067841</v>
      </c>
      <c r="AL4" s="1">
        <f t="shared" si="13"/>
        <v>36.161084439385299</v>
      </c>
      <c r="AM4" s="1"/>
      <c r="AN4" s="1"/>
      <c r="AO4" s="1" t="s">
        <v>15</v>
      </c>
      <c r="AP4" s="1">
        <f t="shared" ref="AP4:AV4" si="14">AVERAGE(V3:V9)</f>
        <v>0.81593941104939283</v>
      </c>
      <c r="AQ4" s="1">
        <f t="shared" si="14"/>
        <v>1.4863740881561558</v>
      </c>
      <c r="AR4" s="1">
        <f t="shared" si="14"/>
        <v>2.6214172957721216</v>
      </c>
      <c r="AS4" s="1">
        <f t="shared" si="14"/>
        <v>7.4623776664541746</v>
      </c>
      <c r="AT4" s="1">
        <f t="shared" si="14"/>
        <v>17.16275195956457</v>
      </c>
      <c r="AU4" s="1">
        <f t="shared" si="14"/>
        <v>26.682713488255725</v>
      </c>
      <c r="AV4" s="1">
        <f t="shared" si="14"/>
        <v>36.201045256580215</v>
      </c>
      <c r="AW4" s="1"/>
      <c r="AX4" s="1"/>
      <c r="AY4" s="1" t="s">
        <v>15</v>
      </c>
      <c r="AZ4" s="1" t="e">
        <f t="shared" ref="AZ4:BF4" ca="1" si="15">_xludf.VAR.P(V3:V9)</f>
        <v>#NAME?</v>
      </c>
      <c r="BA4" s="1" t="e">
        <f t="shared" ca="1" si="15"/>
        <v>#NAME?</v>
      </c>
      <c r="BB4" s="1" t="e">
        <f t="shared" ca="1" si="15"/>
        <v>#NAME?</v>
      </c>
      <c r="BC4" s="1" t="e">
        <f t="shared" ca="1" si="15"/>
        <v>#NAME?</v>
      </c>
      <c r="BD4" s="1" t="e">
        <f t="shared" ca="1" si="15"/>
        <v>#NAME?</v>
      </c>
      <c r="BE4" s="1" t="e">
        <f t="shared" ca="1" si="15"/>
        <v>#NAME?</v>
      </c>
      <c r="BF4" s="1" t="e">
        <f t="shared" ca="1" si="15"/>
        <v>#NAME?</v>
      </c>
    </row>
    <row r="5" spans="1:58" x14ac:dyDescent="0.25">
      <c r="A5" s="1">
        <v>69.394999999999996</v>
      </c>
      <c r="B5" s="1">
        <v>1.081</v>
      </c>
      <c r="C5" s="1">
        <v>0.1</v>
      </c>
      <c r="D5" s="1">
        <v>0.01</v>
      </c>
      <c r="E5" s="1">
        <v>1E-3</v>
      </c>
      <c r="F5" s="1" t="s">
        <v>20</v>
      </c>
      <c r="G5" s="1"/>
      <c r="H5" s="1">
        <v>0.82169159960233995</v>
      </c>
      <c r="I5" s="1">
        <v>1.3304102416325201</v>
      </c>
      <c r="J5" s="1">
        <v>1.9580621763345001</v>
      </c>
      <c r="K5" s="1">
        <v>2.6447861966025399</v>
      </c>
      <c r="L5" s="1">
        <v>3.4106598235724599</v>
      </c>
      <c r="M5" s="1"/>
      <c r="N5" s="1">
        <v>0.81703910471487096</v>
      </c>
      <c r="O5" s="1">
        <v>1.3261158111665601</v>
      </c>
      <c r="P5" s="1">
        <v>1.95701197020883</v>
      </c>
      <c r="Q5" s="1">
        <v>2.62465360033401</v>
      </c>
      <c r="R5" s="1">
        <v>3.4043014496832602</v>
      </c>
      <c r="S5" s="1"/>
      <c r="T5" s="1"/>
      <c r="U5" s="1">
        <v>1</v>
      </c>
      <c r="V5" s="1">
        <f t="shared" si="0"/>
        <v>0.82169159960233995</v>
      </c>
      <c r="W5" s="1">
        <f t="shared" si="1"/>
        <v>1.48616908930294</v>
      </c>
      <c r="X5" s="1">
        <f t="shared" si="2"/>
        <v>2.62329973221637</v>
      </c>
      <c r="Y5" s="1">
        <f t="shared" si="3"/>
        <v>7.4749206508699402</v>
      </c>
      <c r="Z5" s="1">
        <f t="shared" si="4"/>
        <v>17.100704357032999</v>
      </c>
      <c r="AA5" s="1">
        <f t="shared" si="5"/>
        <v>26.757503640747199</v>
      </c>
      <c r="AB5" s="1">
        <f t="shared" si="6"/>
        <v>36.283332853436598</v>
      </c>
      <c r="AC5" s="1"/>
      <c r="AD5" s="1"/>
      <c r="AE5" s="1">
        <v>1</v>
      </c>
      <c r="AF5" s="1">
        <f t="shared" si="7"/>
        <v>0.81703910471487096</v>
      </c>
      <c r="AG5" s="1">
        <f t="shared" si="8"/>
        <v>1.48797394283458</v>
      </c>
      <c r="AH5" s="1">
        <f t="shared" si="9"/>
        <v>2.6271290477259099</v>
      </c>
      <c r="AI5" s="1">
        <f t="shared" si="10"/>
        <v>7.4945258222811901</v>
      </c>
      <c r="AJ5" s="1">
        <f t="shared" si="11"/>
        <v>17.136132618397902</v>
      </c>
      <c r="AK5" s="1">
        <f t="shared" si="12"/>
        <v>26.9200701405247</v>
      </c>
      <c r="AL5" s="1">
        <f t="shared" si="13"/>
        <v>36.218938467423101</v>
      </c>
      <c r="AM5" s="1"/>
      <c r="AN5" s="1"/>
      <c r="AO5" s="1" t="s">
        <v>16</v>
      </c>
      <c r="AP5" s="1">
        <f t="shared" ref="AP5:AV5" si="16">AVERAGE(V14:V20)</f>
        <v>1.3268610105865186</v>
      </c>
      <c r="AQ5" s="1">
        <f t="shared" si="16"/>
        <v>1.8283546923867715</v>
      </c>
      <c r="AR5" s="1">
        <f t="shared" si="16"/>
        <v>2.8522404614339272</v>
      </c>
      <c r="AS5" s="1">
        <f t="shared" si="16"/>
        <v>7.5437850782529097</v>
      </c>
      <c r="AT5" s="1">
        <f t="shared" si="16"/>
        <v>17.198401458272659</v>
      </c>
      <c r="AU5" s="1">
        <f t="shared" si="16"/>
        <v>26.848315940387643</v>
      </c>
      <c r="AV5" s="1">
        <f t="shared" si="16"/>
        <v>36.287755134422</v>
      </c>
      <c r="AW5" s="1"/>
      <c r="AX5" s="1"/>
      <c r="AY5" s="1" t="s">
        <v>16</v>
      </c>
      <c r="AZ5" s="1" t="e">
        <f t="shared" ref="AZ5:BF5" ca="1" si="17">_xludf.VAR.P(V14:V20)</f>
        <v>#NAME?</v>
      </c>
      <c r="BA5" s="1" t="e">
        <f t="shared" ca="1" si="17"/>
        <v>#NAME?</v>
      </c>
      <c r="BB5" s="1" t="e">
        <f t="shared" ca="1" si="17"/>
        <v>#NAME?</v>
      </c>
      <c r="BC5" s="1" t="e">
        <f t="shared" ca="1" si="17"/>
        <v>#NAME?</v>
      </c>
      <c r="BD5" s="1" t="e">
        <f t="shared" ca="1" si="17"/>
        <v>#NAME?</v>
      </c>
      <c r="BE5" s="1" t="e">
        <f t="shared" ca="1" si="17"/>
        <v>#NAME?</v>
      </c>
      <c r="BF5" s="1" t="e">
        <f t="shared" ca="1" si="17"/>
        <v>#NAME?</v>
      </c>
    </row>
    <row r="6" spans="1:58" x14ac:dyDescent="0.25">
      <c r="A6" s="1">
        <v>69.394999999999996</v>
      </c>
      <c r="B6" s="1">
        <v>1.081</v>
      </c>
      <c r="C6" s="1">
        <v>0.1</v>
      </c>
      <c r="D6" s="1">
        <v>0.01</v>
      </c>
      <c r="E6" s="1">
        <v>1.5E-3</v>
      </c>
      <c r="F6" s="1" t="s">
        <v>20</v>
      </c>
      <c r="G6" s="1"/>
      <c r="H6" s="1">
        <v>0.82144404513695601</v>
      </c>
      <c r="I6" s="1">
        <v>1.3305196211380099</v>
      </c>
      <c r="J6" s="1">
        <v>1.94182670361016</v>
      </c>
      <c r="K6" s="1">
        <v>2.6397134348835301</v>
      </c>
      <c r="L6" s="1">
        <v>3.3923933158746</v>
      </c>
      <c r="M6" s="1"/>
      <c r="N6" s="1">
        <v>0.81816411255174104</v>
      </c>
      <c r="O6" s="1">
        <v>1.3248576060905</v>
      </c>
      <c r="P6" s="1">
        <v>1.92545171695197</v>
      </c>
      <c r="Q6" s="1">
        <v>2.64227972495179</v>
      </c>
      <c r="R6" s="1">
        <v>3.3890469463673201</v>
      </c>
      <c r="S6" s="1"/>
      <c r="T6" s="1"/>
      <c r="U6" s="1">
        <v>1.5</v>
      </c>
      <c r="V6" s="1">
        <f t="shared" si="0"/>
        <v>0.82144404513695601</v>
      </c>
      <c r="W6" s="1">
        <f t="shared" si="1"/>
        <v>1.48024775818304</v>
      </c>
      <c r="X6" s="1">
        <f t="shared" si="2"/>
        <v>2.62870735876505</v>
      </c>
      <c r="Y6" s="1">
        <f t="shared" si="3"/>
        <v>7.4610791408230002</v>
      </c>
      <c r="Z6" s="1">
        <f t="shared" si="4"/>
        <v>17.192825464843501</v>
      </c>
      <c r="AA6" s="1">
        <f t="shared" si="5"/>
        <v>26.772581566982801</v>
      </c>
      <c r="AB6" s="1">
        <f t="shared" si="6"/>
        <v>36.199920368479702</v>
      </c>
      <c r="AC6" s="1"/>
      <c r="AD6" s="1"/>
      <c r="AE6" s="1">
        <v>1.5</v>
      </c>
      <c r="AF6" s="1">
        <f t="shared" si="7"/>
        <v>0.81816411255174104</v>
      </c>
      <c r="AG6" s="1">
        <f t="shared" si="8"/>
        <v>1.4879612096622501</v>
      </c>
      <c r="AH6" s="1">
        <f t="shared" si="9"/>
        <v>2.6011196719588701</v>
      </c>
      <c r="AI6" s="1">
        <f t="shared" si="10"/>
        <v>7.4622391039261498</v>
      </c>
      <c r="AJ6" s="1">
        <f t="shared" si="11"/>
        <v>17.227583200944899</v>
      </c>
      <c r="AK6" s="1">
        <f t="shared" si="12"/>
        <v>26.731160302546101</v>
      </c>
      <c r="AL6" s="1">
        <f t="shared" si="13"/>
        <v>36.423009184537001</v>
      </c>
      <c r="AM6" s="1"/>
      <c r="AN6" s="1"/>
      <c r="AO6" s="1" t="s">
        <v>17</v>
      </c>
      <c r="AP6" s="1">
        <f t="shared" ref="AP6:AV6" si="18">AVERAGE(V25:V31)</f>
        <v>1.9416874096914598</v>
      </c>
      <c r="AQ6" s="1">
        <f t="shared" si="18"/>
        <v>2.3199552739569511</v>
      </c>
      <c r="AR6" s="1">
        <f t="shared" si="18"/>
        <v>3.1994437249163985</v>
      </c>
      <c r="AS6" s="1">
        <f t="shared" si="18"/>
        <v>7.6884226276703362</v>
      </c>
      <c r="AT6" s="1">
        <f t="shared" si="18"/>
        <v>17.232619973243228</v>
      </c>
      <c r="AU6" s="1">
        <f t="shared" si="18"/>
        <v>26.831407164043004</v>
      </c>
      <c r="AV6" s="1">
        <f t="shared" si="18"/>
        <v>36.373629937799009</v>
      </c>
      <c r="AW6" s="1"/>
      <c r="AX6" s="1"/>
      <c r="AY6" s="1" t="s">
        <v>17</v>
      </c>
      <c r="AZ6" s="1" t="e">
        <f t="shared" ref="AZ6:BF6" ca="1" si="19">_xludf.VAR.P(V25:V31)</f>
        <v>#NAME?</v>
      </c>
      <c r="BA6" s="1" t="e">
        <f t="shared" ca="1" si="19"/>
        <v>#NAME?</v>
      </c>
      <c r="BB6" s="1" t="e">
        <f t="shared" ca="1" si="19"/>
        <v>#NAME?</v>
      </c>
      <c r="BC6" s="1" t="e">
        <f t="shared" ca="1" si="19"/>
        <v>#NAME?</v>
      </c>
      <c r="BD6" s="1" t="e">
        <f t="shared" ca="1" si="19"/>
        <v>#NAME?</v>
      </c>
      <c r="BE6" s="1" t="e">
        <f t="shared" ca="1" si="19"/>
        <v>#NAME?</v>
      </c>
      <c r="BF6" s="1" t="e">
        <f t="shared" ca="1" si="19"/>
        <v>#NAME?</v>
      </c>
    </row>
    <row r="7" spans="1:58" x14ac:dyDescent="0.25">
      <c r="A7" s="1">
        <v>69.394999999999996</v>
      </c>
      <c r="B7" s="1">
        <v>1.081</v>
      </c>
      <c r="C7" s="1">
        <v>0.1</v>
      </c>
      <c r="D7" s="1">
        <v>0.01</v>
      </c>
      <c r="E7" s="1">
        <v>2E-3</v>
      </c>
      <c r="F7" s="1" t="s">
        <v>20</v>
      </c>
      <c r="G7" s="1"/>
      <c r="H7" s="1">
        <v>0.81322471538273999</v>
      </c>
      <c r="I7" s="1">
        <v>1.3287332927500199</v>
      </c>
      <c r="J7" s="1">
        <v>1.9330184686702101</v>
      </c>
      <c r="K7" s="1">
        <v>2.6285409082104398</v>
      </c>
      <c r="L7" s="1">
        <v>3.4164203991905802</v>
      </c>
      <c r="M7" s="1"/>
      <c r="N7" s="1">
        <v>0.81210863657724497</v>
      </c>
      <c r="O7" s="1">
        <v>1.3319383842683099</v>
      </c>
      <c r="P7" s="1">
        <v>1.9373558032309901</v>
      </c>
      <c r="Q7" s="1">
        <v>2.6342024727001401</v>
      </c>
      <c r="R7" s="1">
        <v>3.4176331975144101</v>
      </c>
      <c r="S7" s="1"/>
      <c r="T7" s="1"/>
      <c r="U7" s="1">
        <v>2</v>
      </c>
      <c r="V7" s="1">
        <f t="shared" si="0"/>
        <v>0.81322471538273999</v>
      </c>
      <c r="W7" s="1">
        <f t="shared" si="1"/>
        <v>1.49917501513225</v>
      </c>
      <c r="X7" s="1">
        <f t="shared" si="2"/>
        <v>2.61144686803924</v>
      </c>
      <c r="Y7" s="1">
        <f t="shared" si="3"/>
        <v>7.4735639470362196</v>
      </c>
      <c r="Z7" s="1">
        <f t="shared" si="4"/>
        <v>17.140575078765998</v>
      </c>
      <c r="AA7" s="1">
        <f t="shared" si="5"/>
        <v>26.574767806872</v>
      </c>
      <c r="AB7" s="1">
        <f t="shared" si="6"/>
        <v>36.3449711964142</v>
      </c>
      <c r="AC7" s="1"/>
      <c r="AD7" s="1"/>
      <c r="AE7" s="1">
        <v>2</v>
      </c>
      <c r="AF7" s="1">
        <f t="shared" si="7"/>
        <v>0.81210863657724497</v>
      </c>
      <c r="AG7" s="1">
        <f t="shared" si="8"/>
        <v>1.4816269861813101</v>
      </c>
      <c r="AH7" s="1">
        <f t="shared" si="9"/>
        <v>2.6071050108189699</v>
      </c>
      <c r="AI7" s="1">
        <f t="shared" si="10"/>
        <v>7.4608930748737903</v>
      </c>
      <c r="AJ7" s="1">
        <f t="shared" si="11"/>
        <v>17.182992073206499</v>
      </c>
      <c r="AK7" s="1">
        <f t="shared" si="12"/>
        <v>26.870242509508898</v>
      </c>
      <c r="AL7" s="1">
        <f t="shared" si="13"/>
        <v>36.135036157387503</v>
      </c>
      <c r="AM7" s="1"/>
      <c r="AN7" s="1"/>
      <c r="AO7" s="1" t="s">
        <v>18</v>
      </c>
      <c r="AP7" s="1">
        <f t="shared" ref="AP7:AV7" si="20">AVERAGE(V36:V42)</f>
        <v>2.6365039793563745</v>
      </c>
      <c r="AQ7" s="1">
        <f t="shared" si="20"/>
        <v>2.9231750528491429</v>
      </c>
      <c r="AR7" s="1">
        <f t="shared" si="20"/>
        <v>3.6797430239084394</v>
      </c>
      <c r="AS7" s="1">
        <f t="shared" si="20"/>
        <v>7.9276033888566406</v>
      </c>
      <c r="AT7" s="1">
        <f t="shared" si="20"/>
        <v>17.396041871553727</v>
      </c>
      <c r="AU7" s="1">
        <f t="shared" si="20"/>
        <v>26.875540332734126</v>
      </c>
      <c r="AV7" s="1">
        <f t="shared" si="20"/>
        <v>36.299883090901034</v>
      </c>
      <c r="AW7" s="1"/>
      <c r="AX7" s="1"/>
      <c r="AY7" s="1" t="s">
        <v>18</v>
      </c>
      <c r="AZ7" s="1" t="e">
        <f t="shared" ref="AZ7:BF7" ca="1" si="21">_xludf.VAR.P(V36:V42)</f>
        <v>#NAME?</v>
      </c>
      <c r="BA7" s="1" t="e">
        <f t="shared" ca="1" si="21"/>
        <v>#NAME?</v>
      </c>
      <c r="BB7" s="1" t="e">
        <f t="shared" ca="1" si="21"/>
        <v>#NAME?</v>
      </c>
      <c r="BC7" s="1" t="e">
        <f t="shared" ca="1" si="21"/>
        <v>#NAME?</v>
      </c>
      <c r="BD7" s="1" t="e">
        <f t="shared" ca="1" si="21"/>
        <v>#NAME?</v>
      </c>
      <c r="BE7" s="1" t="e">
        <f t="shared" ca="1" si="21"/>
        <v>#NAME?</v>
      </c>
      <c r="BF7" s="1" t="e">
        <f t="shared" ca="1" si="21"/>
        <v>#NAME?</v>
      </c>
    </row>
    <row r="8" spans="1:58" x14ac:dyDescent="0.25">
      <c r="A8" s="1">
        <v>69.394999999999996</v>
      </c>
      <c r="B8" s="1">
        <v>1.081</v>
      </c>
      <c r="C8" s="1">
        <v>0.1</v>
      </c>
      <c r="D8" s="1">
        <v>0.01</v>
      </c>
      <c r="E8" s="1">
        <v>3.0000000000000001E-3</v>
      </c>
      <c r="F8" s="1" t="s">
        <v>20</v>
      </c>
      <c r="G8" s="1"/>
      <c r="H8" s="1">
        <v>0.81657714918621704</v>
      </c>
      <c r="I8" s="1">
        <v>1.32864274912293</v>
      </c>
      <c r="J8" s="1">
        <v>1.94289413066008</v>
      </c>
      <c r="K8" s="1">
        <v>2.6587454252656801</v>
      </c>
      <c r="L8" s="1">
        <v>3.4031299751745698</v>
      </c>
      <c r="M8" s="1"/>
      <c r="N8" s="1">
        <v>0.81710991597914695</v>
      </c>
      <c r="O8" s="1">
        <v>1.3312521487298901</v>
      </c>
      <c r="P8" s="1">
        <v>1.9375594246638099</v>
      </c>
      <c r="Q8" s="1">
        <v>2.63095962998309</v>
      </c>
      <c r="R8" s="1">
        <v>3.4274603268102699</v>
      </c>
      <c r="S8" s="1"/>
      <c r="T8" s="1"/>
      <c r="U8" s="1">
        <v>3</v>
      </c>
      <c r="V8" s="1">
        <f t="shared" si="0"/>
        <v>0.81657714918621704</v>
      </c>
      <c r="W8" s="1">
        <f t="shared" si="1"/>
        <v>1.4787921064498499</v>
      </c>
      <c r="X8" s="1">
        <f t="shared" si="2"/>
        <v>2.6236972412483901</v>
      </c>
      <c r="Y8" s="1">
        <f t="shared" si="3"/>
        <v>7.4563916608936598</v>
      </c>
      <c r="Z8" s="1">
        <f t="shared" si="4"/>
        <v>17.169623511401301</v>
      </c>
      <c r="AA8" s="1">
        <f t="shared" si="5"/>
        <v>26.629843585131798</v>
      </c>
      <c r="AB8" s="1">
        <f t="shared" si="6"/>
        <v>36.000538629005597</v>
      </c>
      <c r="AC8" s="1"/>
      <c r="AD8" s="1"/>
      <c r="AE8" s="1">
        <v>3</v>
      </c>
      <c r="AF8" s="1">
        <f t="shared" si="7"/>
        <v>0.81710991597914695</v>
      </c>
      <c r="AG8" s="1">
        <f t="shared" si="8"/>
        <v>1.4942425672761499</v>
      </c>
      <c r="AH8" s="1">
        <f t="shared" si="9"/>
        <v>2.6219934474359401</v>
      </c>
      <c r="AI8" s="1">
        <f t="shared" si="10"/>
        <v>7.5043564790778596</v>
      </c>
      <c r="AJ8" s="1">
        <f t="shared" si="11"/>
        <v>17.1659299199804</v>
      </c>
      <c r="AK8" s="1">
        <f t="shared" si="12"/>
        <v>26.750842279345299</v>
      </c>
      <c r="AL8" s="1">
        <f t="shared" si="13"/>
        <v>36.147965214788499</v>
      </c>
      <c r="AM8" s="1"/>
      <c r="AN8" s="1"/>
      <c r="AO8" s="1" t="s">
        <v>19</v>
      </c>
      <c r="AP8" s="1">
        <f t="shared" ref="AP8:AV8" si="22">AVERAGE(V47:V53)</f>
        <v>3.403327841193684</v>
      </c>
      <c r="AQ8" s="1">
        <f t="shared" si="22"/>
        <v>3.6417517530162336</v>
      </c>
      <c r="AR8" s="1">
        <f t="shared" si="22"/>
        <v>4.2536301369966623</v>
      </c>
      <c r="AS8" s="1">
        <f t="shared" si="22"/>
        <v>8.2521737498557837</v>
      </c>
      <c r="AT8" s="1">
        <f t="shared" si="22"/>
        <v>17.522393338844914</v>
      </c>
      <c r="AU8" s="1">
        <f t="shared" si="22"/>
        <v>27.035031137209028</v>
      </c>
      <c r="AV8" s="1">
        <f t="shared" si="22"/>
        <v>36.427035688863654</v>
      </c>
      <c r="AW8" s="1"/>
      <c r="AX8" s="1"/>
      <c r="AY8" s="1" t="s">
        <v>19</v>
      </c>
      <c r="AZ8" s="1" t="e">
        <f t="shared" ref="AZ8:BF8" ca="1" si="23">_xludf.VAR.P(V47:V53)</f>
        <v>#NAME?</v>
      </c>
      <c r="BA8" s="1" t="e">
        <f t="shared" ca="1" si="23"/>
        <v>#NAME?</v>
      </c>
      <c r="BB8" s="1" t="e">
        <f t="shared" ca="1" si="23"/>
        <v>#NAME?</v>
      </c>
      <c r="BC8" s="1" t="e">
        <f t="shared" ca="1" si="23"/>
        <v>#NAME?</v>
      </c>
      <c r="BD8" s="1" t="e">
        <f t="shared" ca="1" si="23"/>
        <v>#NAME?</v>
      </c>
      <c r="BE8" s="1" t="e">
        <f t="shared" ca="1" si="23"/>
        <v>#NAME?</v>
      </c>
      <c r="BF8" s="1" t="e">
        <f t="shared" ca="1" si="23"/>
        <v>#NAME?</v>
      </c>
    </row>
    <row r="9" spans="1:58" x14ac:dyDescent="0.25">
      <c r="A9" s="1">
        <v>69.394999999999996</v>
      </c>
      <c r="B9" s="1">
        <v>1.081</v>
      </c>
      <c r="C9" s="1">
        <v>0.1</v>
      </c>
      <c r="D9" s="1">
        <v>0.01</v>
      </c>
      <c r="E9" s="1">
        <v>3.0999999999999999E-3</v>
      </c>
      <c r="F9" s="1" t="s">
        <v>20</v>
      </c>
      <c r="G9" s="1"/>
      <c r="H9" s="1">
        <v>0.81668512703308405</v>
      </c>
      <c r="I9" s="1">
        <v>1.32300739985283</v>
      </c>
      <c r="J9" s="1">
        <v>1.9307739579123699</v>
      </c>
      <c r="K9" s="1">
        <v>2.6273985800709898</v>
      </c>
      <c r="L9" s="1">
        <v>3.3799449427089101</v>
      </c>
      <c r="M9" s="1"/>
      <c r="N9" s="1">
        <v>0.81996843366604399</v>
      </c>
      <c r="O9" s="1">
        <v>1.32358414596276</v>
      </c>
      <c r="P9" s="1">
        <v>1.9528726208937399</v>
      </c>
      <c r="Q9" s="1">
        <v>2.6393492410944202</v>
      </c>
      <c r="R9" s="1">
        <v>3.4206291011283501</v>
      </c>
      <c r="S9" s="1"/>
      <c r="T9" s="1"/>
      <c r="U9" s="1">
        <v>3.1</v>
      </c>
      <c r="V9" s="1">
        <f t="shared" si="0"/>
        <v>0.81668512703308405</v>
      </c>
      <c r="W9" s="1">
        <f t="shared" si="1"/>
        <v>1.49028265500209</v>
      </c>
      <c r="X9" s="1">
        <f t="shared" si="2"/>
        <v>2.6140018631108202</v>
      </c>
      <c r="Y9" s="1">
        <f t="shared" si="3"/>
        <v>7.4945934809961701</v>
      </c>
      <c r="Z9" s="1">
        <f t="shared" si="4"/>
        <v>17.223866674970999</v>
      </c>
      <c r="AA9" s="1">
        <f t="shared" si="5"/>
        <v>26.657095817923199</v>
      </c>
      <c r="AB9" s="1">
        <f t="shared" si="6"/>
        <v>36.1202364666471</v>
      </c>
      <c r="AC9" s="1"/>
      <c r="AD9" s="1"/>
      <c r="AE9" s="1">
        <v>3.1</v>
      </c>
      <c r="AF9" s="1">
        <f t="shared" si="7"/>
        <v>0.81996843366604399</v>
      </c>
      <c r="AG9" s="1">
        <f t="shared" si="8"/>
        <v>1.47993436490733</v>
      </c>
      <c r="AH9" s="1">
        <f t="shared" si="9"/>
        <v>2.61239611632783</v>
      </c>
      <c r="AI9" s="1">
        <f t="shared" si="10"/>
        <v>7.4389521477985596</v>
      </c>
      <c r="AJ9" s="1">
        <f t="shared" si="11"/>
        <v>17.2144946584013</v>
      </c>
      <c r="AK9" s="1">
        <f t="shared" si="12"/>
        <v>26.8692300045129</v>
      </c>
      <c r="AL9" s="1">
        <f t="shared" si="13"/>
        <v>36.3489089560493</v>
      </c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</row>
    <row r="10" spans="1:58" x14ac:dyDescent="0.25">
      <c r="A10" s="1">
        <v>69.394999999999996</v>
      </c>
      <c r="B10" s="1">
        <v>1.081</v>
      </c>
      <c r="C10" s="1">
        <v>0.5</v>
      </c>
      <c r="D10" s="1">
        <v>0.01</v>
      </c>
      <c r="E10" s="1">
        <v>5.0000000000000001E-4</v>
      </c>
      <c r="F10" s="1" t="s">
        <v>20</v>
      </c>
      <c r="G10" s="1"/>
      <c r="H10" s="1">
        <v>1.4769348111860201</v>
      </c>
      <c r="I10" s="1">
        <v>1.8152552965617501</v>
      </c>
      <c r="J10" s="1">
        <v>2.3312653481029701</v>
      </c>
      <c r="K10" s="1">
        <v>2.9278554557473999</v>
      </c>
      <c r="L10" s="1">
        <v>3.6081482615770701</v>
      </c>
      <c r="M10" s="1"/>
      <c r="N10" s="1">
        <v>1.48611702428764</v>
      </c>
      <c r="O10" s="1">
        <v>1.81282321383411</v>
      </c>
      <c r="P10" s="1">
        <v>2.3130307109006401</v>
      </c>
      <c r="Q10" s="1">
        <v>2.92252595260143</v>
      </c>
      <c r="R10" s="1">
        <v>3.60521640234969</v>
      </c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</row>
    <row r="11" spans="1:58" x14ac:dyDescent="0.25">
      <c r="A11" s="1">
        <v>69.394999999999996</v>
      </c>
      <c r="B11" s="1">
        <v>1.081</v>
      </c>
      <c r="C11" s="1">
        <v>0.5</v>
      </c>
      <c r="D11" s="1">
        <v>0.01</v>
      </c>
      <c r="E11" s="1">
        <v>2.5000000000000001E-3</v>
      </c>
      <c r="F11" s="1" t="s">
        <v>20</v>
      </c>
      <c r="G11" s="1"/>
      <c r="H11" s="1">
        <v>1.4930171818369</v>
      </c>
      <c r="I11" s="1">
        <v>1.84582871964029</v>
      </c>
      <c r="J11" s="1">
        <v>2.29952569759058</v>
      </c>
      <c r="K11" s="1">
        <v>2.8972084680536399</v>
      </c>
      <c r="L11" s="1">
        <v>3.64027338232213</v>
      </c>
      <c r="M11" s="1"/>
      <c r="N11" s="1">
        <v>1.4878305397754901</v>
      </c>
      <c r="O11" s="1">
        <v>1.8316381808883</v>
      </c>
      <c r="P11" s="1">
        <v>2.3003015214440699</v>
      </c>
      <c r="Q11" s="1">
        <v>2.9170432828033701</v>
      </c>
      <c r="R11" s="1">
        <v>3.6467095791810902</v>
      </c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</row>
    <row r="12" spans="1:58" x14ac:dyDescent="0.25">
      <c r="A12" s="1">
        <v>69.394999999999996</v>
      </c>
      <c r="B12" s="1">
        <v>1.081</v>
      </c>
      <c r="C12" s="1">
        <v>0.5</v>
      </c>
      <c r="D12" s="1">
        <v>0.01</v>
      </c>
      <c r="E12" s="1">
        <v>5.0000000000000001E-3</v>
      </c>
      <c r="F12" s="1" t="s">
        <v>20</v>
      </c>
      <c r="G12" s="1"/>
      <c r="H12" s="1">
        <v>1.48616908930294</v>
      </c>
      <c r="I12" s="1">
        <v>1.8281686239792401</v>
      </c>
      <c r="J12" s="1">
        <v>2.3470775538117601</v>
      </c>
      <c r="K12" s="1">
        <v>2.9269535018359898</v>
      </c>
      <c r="L12" s="1">
        <v>3.64847891608555</v>
      </c>
      <c r="M12" s="1"/>
      <c r="N12" s="1">
        <v>1.48797394283458</v>
      </c>
      <c r="O12" s="1">
        <v>1.8261918482869099</v>
      </c>
      <c r="P12" s="1">
        <v>2.2915430203343599</v>
      </c>
      <c r="Q12" s="1">
        <v>2.9226039355271798</v>
      </c>
      <c r="R12" s="1">
        <v>3.6371411992136098</v>
      </c>
      <c r="S12" s="1"/>
      <c r="T12" s="1"/>
      <c r="U12" s="1"/>
      <c r="V12" s="1" t="s">
        <v>2</v>
      </c>
      <c r="W12" s="1"/>
      <c r="X12" s="1" t="s">
        <v>16</v>
      </c>
      <c r="Y12" s="1"/>
      <c r="Z12" s="1"/>
      <c r="AA12" s="1"/>
      <c r="AB12" s="1"/>
      <c r="AC12" s="1"/>
      <c r="AD12" s="1"/>
      <c r="AE12" s="1"/>
      <c r="AF12" s="1" t="s">
        <v>2</v>
      </c>
      <c r="AG12" s="1"/>
      <c r="AH12" s="1" t="s">
        <v>16</v>
      </c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</row>
    <row r="13" spans="1:58" x14ac:dyDescent="0.25">
      <c r="A13" s="1">
        <v>69.394999999999996</v>
      </c>
      <c r="B13" s="1">
        <v>1.081</v>
      </c>
      <c r="C13" s="1">
        <v>0.5</v>
      </c>
      <c r="D13" s="1">
        <v>0.01</v>
      </c>
      <c r="E13" s="1">
        <v>7.4999999999999997E-3</v>
      </c>
      <c r="F13" s="1" t="s">
        <v>20</v>
      </c>
      <c r="G13" s="1"/>
      <c r="H13" s="1">
        <v>1.48024775818304</v>
      </c>
      <c r="I13" s="1">
        <v>1.83153751512711</v>
      </c>
      <c r="J13" s="1">
        <v>2.30343970432232</v>
      </c>
      <c r="K13" s="1">
        <v>2.91877317692866</v>
      </c>
      <c r="L13" s="1">
        <v>3.65050701577072</v>
      </c>
      <c r="M13" s="1"/>
      <c r="N13" s="1">
        <v>1.4879612096622501</v>
      </c>
      <c r="O13" s="1">
        <v>1.8225749365155</v>
      </c>
      <c r="P13" s="1">
        <v>2.3181924892275299</v>
      </c>
      <c r="Q13" s="1">
        <v>2.9294757359105601</v>
      </c>
      <c r="R13" s="1">
        <v>3.6235755627142101</v>
      </c>
      <c r="S13" s="1"/>
      <c r="T13" s="1"/>
      <c r="U13" s="1" t="s">
        <v>4</v>
      </c>
      <c r="V13" s="1">
        <v>0.1</v>
      </c>
      <c r="W13" s="1">
        <v>0.5</v>
      </c>
      <c r="X13" s="1">
        <v>1</v>
      </c>
      <c r="Y13" s="1">
        <v>3</v>
      </c>
      <c r="Z13" s="1">
        <v>7</v>
      </c>
      <c r="AA13" s="1">
        <v>11</v>
      </c>
      <c r="AB13" s="1">
        <v>15</v>
      </c>
      <c r="AC13" s="1"/>
      <c r="AD13" s="1"/>
      <c r="AE13" s="1" t="s">
        <v>4</v>
      </c>
      <c r="AF13" s="1">
        <v>0.1</v>
      </c>
      <c r="AG13" s="1">
        <v>0.5</v>
      </c>
      <c r="AH13" s="1">
        <v>1</v>
      </c>
      <c r="AI13" s="1">
        <v>3</v>
      </c>
      <c r="AJ13" s="1">
        <v>7</v>
      </c>
      <c r="AK13" s="1">
        <v>11</v>
      </c>
      <c r="AL13" s="1">
        <v>15</v>
      </c>
      <c r="AM13" s="1"/>
      <c r="AN13" s="1"/>
      <c r="AO13" s="1" t="s">
        <v>25</v>
      </c>
      <c r="AP13" s="1" t="s">
        <v>2</v>
      </c>
      <c r="AQ13" s="1"/>
      <c r="AR13" s="1" t="s">
        <v>29</v>
      </c>
      <c r="AS13" s="1"/>
      <c r="AT13" s="1"/>
      <c r="AU13" s="1"/>
      <c r="AV13" s="1"/>
      <c r="AW13" s="1"/>
      <c r="AX13" s="1"/>
      <c r="AY13" s="1" t="s">
        <v>25</v>
      </c>
      <c r="AZ13" s="1" t="s">
        <v>2</v>
      </c>
      <c r="BA13" s="1"/>
      <c r="BB13" s="1" t="s">
        <v>30</v>
      </c>
      <c r="BC13" s="1"/>
      <c r="BD13" s="1"/>
      <c r="BE13" s="1"/>
      <c r="BF13" s="1"/>
    </row>
    <row r="14" spans="1:58" x14ac:dyDescent="0.25">
      <c r="A14" s="1">
        <v>69.394999999999996</v>
      </c>
      <c r="B14" s="1">
        <v>1.081</v>
      </c>
      <c r="C14" s="1">
        <v>0.5</v>
      </c>
      <c r="D14" s="1">
        <v>0.01</v>
      </c>
      <c r="E14" s="1">
        <v>0.01</v>
      </c>
      <c r="F14" s="1" t="s">
        <v>20</v>
      </c>
      <c r="G14" s="1"/>
      <c r="H14" s="1">
        <v>1.49917501513225</v>
      </c>
      <c r="I14" s="1">
        <v>1.8325143328607501</v>
      </c>
      <c r="J14" s="1">
        <v>2.3274146934878099</v>
      </c>
      <c r="K14" s="1">
        <v>2.9297555995822901</v>
      </c>
      <c r="L14" s="1">
        <v>3.6512364961246302</v>
      </c>
      <c r="M14" s="1"/>
      <c r="N14" s="1">
        <v>1.4816269861813101</v>
      </c>
      <c r="O14" s="1">
        <v>1.8292658171358001</v>
      </c>
      <c r="P14" s="1">
        <v>2.3075251305128099</v>
      </c>
      <c r="Q14" s="1">
        <v>2.9313300641546101</v>
      </c>
      <c r="R14" s="1">
        <v>3.63549689273726</v>
      </c>
      <c r="S14" s="7"/>
      <c r="T14" s="7"/>
      <c r="U14" s="1">
        <v>0.1</v>
      </c>
      <c r="V14" s="1">
        <f t="shared" ref="V14:V20" si="24">I3</f>
        <v>1.3294931909461201</v>
      </c>
      <c r="W14" s="1">
        <f t="shared" ref="W14:W20" si="25">I10</f>
        <v>1.8152552965617501</v>
      </c>
      <c r="X14" s="1">
        <f t="shared" ref="X14:X20" si="26">I17</f>
        <v>2.8314951920084299</v>
      </c>
      <c r="Y14" s="1">
        <f t="shared" ref="Y14:Y20" si="27">I24</f>
        <v>7.5142392041679198</v>
      </c>
      <c r="Z14" s="1">
        <f t="shared" ref="Z14:Z20" si="28">I31</f>
        <v>17.288736149321</v>
      </c>
      <c r="AA14" s="1">
        <f t="shared" ref="AA14:AA20" si="29">I38</f>
        <v>26.693433127807701</v>
      </c>
      <c r="AB14" s="1">
        <f t="shared" ref="AB14:AB20" si="30">I45</f>
        <v>36.304092547026698</v>
      </c>
      <c r="AC14" s="1"/>
      <c r="AD14" s="1"/>
      <c r="AE14" s="1">
        <v>0.1</v>
      </c>
      <c r="AF14" s="1">
        <f t="shared" ref="AF14:AF20" si="31">O3</f>
        <v>1.3239524607375399</v>
      </c>
      <c r="AG14" s="1">
        <f t="shared" ref="AG14:AG20" si="32">O10</f>
        <v>1.81282321383411</v>
      </c>
      <c r="AH14" s="1">
        <f t="shared" ref="AH14:AH20" si="33">O17</f>
        <v>2.83851658021264</v>
      </c>
      <c r="AI14" s="1">
        <f t="shared" ref="AI14:AI20" si="34">O24</f>
        <v>7.4989868576035903</v>
      </c>
      <c r="AJ14" s="1">
        <f t="shared" ref="AJ14:AJ20" si="35">O31</f>
        <v>17.213526688137001</v>
      </c>
      <c r="AK14" s="1">
        <f t="shared" ref="AK14:AK20" si="36">O38</f>
        <v>26.782169263546599</v>
      </c>
      <c r="AL14" s="1">
        <f t="shared" ref="AL14:AL20" si="37">O45</f>
        <v>36.283370888005699</v>
      </c>
      <c r="AM14" s="7"/>
      <c r="AN14" s="7"/>
      <c r="AO14" s="1"/>
      <c r="AP14" s="1">
        <v>0.1</v>
      </c>
      <c r="AQ14" s="1">
        <v>0.5</v>
      </c>
      <c r="AR14" s="1">
        <v>1</v>
      </c>
      <c r="AS14" s="1">
        <v>3</v>
      </c>
      <c r="AT14" s="1">
        <v>7</v>
      </c>
      <c r="AU14" s="1">
        <v>11</v>
      </c>
      <c r="AV14" s="1">
        <v>15</v>
      </c>
      <c r="AW14" s="1"/>
      <c r="AX14" s="1"/>
      <c r="AY14" s="1"/>
      <c r="AZ14" s="1">
        <v>0.1</v>
      </c>
      <c r="BA14" s="1">
        <v>0.5</v>
      </c>
      <c r="BB14" s="1">
        <v>1</v>
      </c>
      <c r="BC14" s="1">
        <v>3</v>
      </c>
      <c r="BD14" s="1">
        <v>7</v>
      </c>
      <c r="BE14" s="1">
        <v>11</v>
      </c>
      <c r="BF14" s="1">
        <v>15</v>
      </c>
    </row>
    <row r="15" spans="1:58" x14ac:dyDescent="0.25">
      <c r="A15" s="1">
        <v>69.394999999999996</v>
      </c>
      <c r="B15" s="1">
        <v>1.081</v>
      </c>
      <c r="C15" s="1">
        <v>0.5</v>
      </c>
      <c r="D15" s="1">
        <v>0.01</v>
      </c>
      <c r="E15" s="1">
        <v>1.4999999999999999E-2</v>
      </c>
      <c r="F15" s="1" t="s">
        <v>20</v>
      </c>
      <c r="G15" s="1"/>
      <c r="H15" s="1">
        <v>1.4787921064498499</v>
      </c>
      <c r="I15" s="1">
        <v>1.8225100429088099</v>
      </c>
      <c r="J15" s="1">
        <v>2.3097817076301999</v>
      </c>
      <c r="K15" s="1">
        <v>2.9375697380411001</v>
      </c>
      <c r="L15" s="1">
        <v>3.6590029033776101</v>
      </c>
      <c r="M15" s="1"/>
      <c r="N15" s="1">
        <v>1.4942425672761499</v>
      </c>
      <c r="O15" s="1">
        <v>1.84077930255848</v>
      </c>
      <c r="P15" s="1">
        <v>2.3271307597608999</v>
      </c>
      <c r="Q15" s="1">
        <v>2.9346201055420802</v>
      </c>
      <c r="R15" s="1">
        <v>3.63007767064967</v>
      </c>
      <c r="S15" s="8"/>
      <c r="T15" s="8"/>
      <c r="U15" s="1">
        <v>0.5</v>
      </c>
      <c r="V15" s="1">
        <f t="shared" si="24"/>
        <v>1.3172205786632001</v>
      </c>
      <c r="W15" s="1">
        <f t="shared" si="25"/>
        <v>1.84582871964029</v>
      </c>
      <c r="X15" s="1">
        <f t="shared" si="26"/>
        <v>2.8222643582426601</v>
      </c>
      <c r="Y15" s="1">
        <f t="shared" si="27"/>
        <v>7.5406617246926304</v>
      </c>
      <c r="Z15" s="1">
        <f t="shared" si="28"/>
        <v>17.285491225223801</v>
      </c>
      <c r="AA15" s="1">
        <f t="shared" si="29"/>
        <v>27.144183599287601</v>
      </c>
      <c r="AB15" s="1">
        <f t="shared" si="30"/>
        <v>36.319572769202701</v>
      </c>
      <c r="AC15" s="1"/>
      <c r="AD15" s="1"/>
      <c r="AE15" s="1">
        <v>0.5</v>
      </c>
      <c r="AF15" s="1">
        <f t="shared" si="31"/>
        <v>1.3356311801888101</v>
      </c>
      <c r="AG15" s="1">
        <f t="shared" si="32"/>
        <v>1.8316381808883</v>
      </c>
      <c r="AH15" s="1">
        <f t="shared" si="33"/>
        <v>2.8451843753124599</v>
      </c>
      <c r="AI15" s="1">
        <f t="shared" si="34"/>
        <v>7.5619421790978603</v>
      </c>
      <c r="AJ15" s="1">
        <f t="shared" si="35"/>
        <v>17.196466732420198</v>
      </c>
      <c r="AK15" s="1">
        <f t="shared" si="36"/>
        <v>26.822442139722501</v>
      </c>
      <c r="AL15" s="1">
        <f t="shared" si="37"/>
        <v>36.246676372708798</v>
      </c>
      <c r="AM15" s="8"/>
      <c r="AN15" s="8"/>
      <c r="AO15" s="1" t="s">
        <v>15</v>
      </c>
      <c r="AP15" s="1">
        <f t="shared" ref="AP15:AV15" si="38">MEDIAN(V3:V9)</f>
        <v>0.81657714918621704</v>
      </c>
      <c r="AQ15" s="1">
        <f t="shared" si="38"/>
        <v>1.48616908930294</v>
      </c>
      <c r="AR15" s="1">
        <f t="shared" si="38"/>
        <v>2.62329973221637</v>
      </c>
      <c r="AS15" s="1">
        <f t="shared" si="38"/>
        <v>7.4610791408230002</v>
      </c>
      <c r="AT15" s="1">
        <f t="shared" si="38"/>
        <v>17.169623511401301</v>
      </c>
      <c r="AU15" s="1">
        <f t="shared" si="38"/>
        <v>26.657095817923199</v>
      </c>
      <c r="AV15" s="1">
        <f t="shared" si="38"/>
        <v>36.199920368479702</v>
      </c>
      <c r="AW15" s="1"/>
      <c r="AX15" s="1"/>
      <c r="AY15" s="1" t="s">
        <v>15</v>
      </c>
      <c r="AZ15" s="9" t="e">
        <f t="shared" ref="AZ15:BF15" ca="1" si="39">_xludf.VAR.P(V3:V9)/AVERAGE(V3:V9)</f>
        <v>#NAME?</v>
      </c>
      <c r="BA15" s="9" t="e">
        <f t="shared" ca="1" si="39"/>
        <v>#NAME?</v>
      </c>
      <c r="BB15" s="9" t="e">
        <f t="shared" ca="1" si="39"/>
        <v>#NAME?</v>
      </c>
      <c r="BC15" s="9" t="e">
        <f t="shared" ca="1" si="39"/>
        <v>#NAME?</v>
      </c>
      <c r="BD15" s="9" t="e">
        <f t="shared" ca="1" si="39"/>
        <v>#NAME?</v>
      </c>
      <c r="BE15" s="9" t="e">
        <f t="shared" ca="1" si="39"/>
        <v>#NAME?</v>
      </c>
      <c r="BF15" s="9" t="e">
        <f t="shared" ca="1" si="39"/>
        <v>#NAME?</v>
      </c>
    </row>
    <row r="16" spans="1:58" x14ac:dyDescent="0.25">
      <c r="A16" s="1">
        <v>69.394999999999996</v>
      </c>
      <c r="B16" s="1">
        <v>1.081</v>
      </c>
      <c r="C16" s="1">
        <v>0.5</v>
      </c>
      <c r="D16" s="1">
        <v>0.01</v>
      </c>
      <c r="E16" s="1">
        <v>1.55E-2</v>
      </c>
      <c r="F16" s="1" t="s">
        <v>20</v>
      </c>
      <c r="G16" s="1"/>
      <c r="H16" s="1">
        <v>1.49028265500209</v>
      </c>
      <c r="I16" s="1">
        <v>1.8226683156294501</v>
      </c>
      <c r="J16" s="1">
        <v>2.3211822127530199</v>
      </c>
      <c r="K16" s="1">
        <v>2.9241094297549202</v>
      </c>
      <c r="L16" s="1">
        <v>3.6346152958559199</v>
      </c>
      <c r="M16" s="1"/>
      <c r="N16" s="1">
        <v>1.47993436490733</v>
      </c>
      <c r="O16" s="1">
        <v>1.82033617560035</v>
      </c>
      <c r="P16" s="1">
        <v>2.3272891492642298</v>
      </c>
      <c r="Q16" s="1">
        <v>2.9388639546705999</v>
      </c>
      <c r="R16" s="1">
        <v>3.6536399455379902</v>
      </c>
      <c r="S16" s="1"/>
      <c r="T16" s="1"/>
      <c r="U16" s="1">
        <v>1</v>
      </c>
      <c r="V16" s="1">
        <f t="shared" si="24"/>
        <v>1.3304102416325201</v>
      </c>
      <c r="W16" s="1">
        <f t="shared" si="25"/>
        <v>1.8281686239792401</v>
      </c>
      <c r="X16" s="1">
        <f t="shared" si="26"/>
        <v>2.8738310892607402</v>
      </c>
      <c r="Y16" s="1">
        <f t="shared" si="27"/>
        <v>7.5473259915332296</v>
      </c>
      <c r="Z16" s="1">
        <f t="shared" si="28"/>
        <v>17.179810241516499</v>
      </c>
      <c r="AA16" s="1">
        <f t="shared" si="29"/>
        <v>26.746467676809601</v>
      </c>
      <c r="AB16" s="1">
        <f t="shared" si="30"/>
        <v>36.402285145116799</v>
      </c>
      <c r="AC16" s="1"/>
      <c r="AD16" s="1"/>
      <c r="AE16" s="1">
        <v>1</v>
      </c>
      <c r="AF16" s="1">
        <f t="shared" si="31"/>
        <v>1.3261158111665601</v>
      </c>
      <c r="AG16" s="1">
        <f t="shared" si="32"/>
        <v>1.8261918482869099</v>
      </c>
      <c r="AH16" s="1">
        <f t="shared" si="33"/>
        <v>2.8629963445377</v>
      </c>
      <c r="AI16" s="1">
        <f t="shared" si="34"/>
        <v>7.5251005011269498</v>
      </c>
      <c r="AJ16" s="1">
        <f t="shared" si="35"/>
        <v>17.0893599053563</v>
      </c>
      <c r="AK16" s="1">
        <f t="shared" si="36"/>
        <v>26.732215686351399</v>
      </c>
      <c r="AL16" s="1">
        <f t="shared" si="37"/>
        <v>36.240589281161597</v>
      </c>
      <c r="AM16" s="1"/>
      <c r="AN16" s="1"/>
      <c r="AO16" s="1" t="s">
        <v>16</v>
      </c>
      <c r="AP16" s="1">
        <f t="shared" ref="AP16:AV16" si="40">MEDIAN(V14:V20)</f>
        <v>1.3287332927500199</v>
      </c>
      <c r="AQ16" s="1">
        <f t="shared" si="40"/>
        <v>1.8281686239792401</v>
      </c>
      <c r="AR16" s="1">
        <f t="shared" si="40"/>
        <v>2.8432418108017998</v>
      </c>
      <c r="AS16" s="1">
        <f t="shared" si="40"/>
        <v>7.5406617246926304</v>
      </c>
      <c r="AT16" s="1">
        <f t="shared" si="40"/>
        <v>17.215843410393202</v>
      </c>
      <c r="AU16" s="1">
        <f t="shared" si="40"/>
        <v>26.802490953326298</v>
      </c>
      <c r="AV16" s="1">
        <f t="shared" si="40"/>
        <v>36.318192393148998</v>
      </c>
      <c r="AW16" s="1"/>
      <c r="AX16" s="1"/>
      <c r="AY16" s="1" t="s">
        <v>16</v>
      </c>
      <c r="AZ16" s="9" t="e">
        <f t="shared" ref="AZ16:BF16" ca="1" si="41">_xludf.VAR.P(V14:V20)/AVERAGE(V14:V20)</f>
        <v>#NAME?</v>
      </c>
      <c r="BA16" s="9" t="e">
        <f t="shared" ca="1" si="41"/>
        <v>#NAME?</v>
      </c>
      <c r="BB16" s="9" t="e">
        <f t="shared" ca="1" si="41"/>
        <v>#NAME?</v>
      </c>
      <c r="BC16" s="9" t="e">
        <f t="shared" ca="1" si="41"/>
        <v>#NAME?</v>
      </c>
      <c r="BD16" s="9" t="e">
        <f t="shared" ca="1" si="41"/>
        <v>#NAME?</v>
      </c>
      <c r="BE16" s="9" t="e">
        <f t="shared" ca="1" si="41"/>
        <v>#NAME?</v>
      </c>
      <c r="BF16" s="9" t="e">
        <f t="shared" ca="1" si="41"/>
        <v>#NAME?</v>
      </c>
    </row>
    <row r="17" spans="1:58" x14ac:dyDescent="0.25">
      <c r="A17" s="1">
        <v>69.394999999999996</v>
      </c>
      <c r="B17" s="1">
        <v>1.081</v>
      </c>
      <c r="C17" s="1">
        <v>1</v>
      </c>
      <c r="D17" s="1">
        <v>0.01</v>
      </c>
      <c r="E17" s="1">
        <v>1E-3</v>
      </c>
      <c r="F17" s="1" t="s">
        <v>20</v>
      </c>
      <c r="G17" s="1"/>
      <c r="H17" s="1">
        <v>2.6299124084072298</v>
      </c>
      <c r="I17" s="1">
        <v>2.8314951920084299</v>
      </c>
      <c r="J17" s="1">
        <v>3.17524177862194</v>
      </c>
      <c r="K17" s="1">
        <v>3.6688672703173202</v>
      </c>
      <c r="L17" s="1">
        <v>4.24600161430019</v>
      </c>
      <c r="M17" s="1"/>
      <c r="N17" s="1">
        <v>2.6119336116327601</v>
      </c>
      <c r="O17" s="1">
        <v>2.83851658021264</v>
      </c>
      <c r="P17" s="1">
        <v>3.1714001021543301</v>
      </c>
      <c r="Q17" s="1">
        <v>3.6536796000592799</v>
      </c>
      <c r="R17" s="1">
        <v>4.2657838369534398</v>
      </c>
      <c r="S17" s="1"/>
      <c r="T17" s="1"/>
      <c r="U17" s="1">
        <v>1.5</v>
      </c>
      <c r="V17" s="1">
        <f t="shared" si="24"/>
        <v>1.3305196211380099</v>
      </c>
      <c r="W17" s="1">
        <f t="shared" si="25"/>
        <v>1.83153751512711</v>
      </c>
      <c r="X17" s="1">
        <f t="shared" si="26"/>
        <v>2.8438864562156398</v>
      </c>
      <c r="Y17" s="1">
        <f t="shared" si="27"/>
        <v>7.5942463902058401</v>
      </c>
      <c r="Z17" s="1">
        <f t="shared" si="28"/>
        <v>17.215843410393202</v>
      </c>
      <c r="AA17" s="1">
        <f t="shared" si="29"/>
        <v>26.871144473592299</v>
      </c>
      <c r="AB17" s="1">
        <f t="shared" si="30"/>
        <v>36.145880388379901</v>
      </c>
      <c r="AC17" s="1"/>
      <c r="AD17" s="1"/>
      <c r="AE17" s="1">
        <v>1.5</v>
      </c>
      <c r="AF17" s="1">
        <f t="shared" si="31"/>
        <v>1.3248576060905</v>
      </c>
      <c r="AG17" s="1">
        <f t="shared" si="32"/>
        <v>1.8225749365155</v>
      </c>
      <c r="AH17" s="1">
        <f t="shared" si="33"/>
        <v>2.8540406043829698</v>
      </c>
      <c r="AI17" s="1">
        <f t="shared" si="34"/>
        <v>7.4898962899622701</v>
      </c>
      <c r="AJ17" s="1">
        <f t="shared" si="35"/>
        <v>17.178623570395398</v>
      </c>
      <c r="AK17" s="1">
        <f t="shared" si="36"/>
        <v>26.736845496017001</v>
      </c>
      <c r="AL17" s="1">
        <f t="shared" si="37"/>
        <v>36.4195429020739</v>
      </c>
      <c r="AM17" s="1"/>
      <c r="AN17" s="1"/>
      <c r="AO17" s="1" t="s">
        <v>17</v>
      </c>
      <c r="AP17" s="1">
        <f t="shared" ref="AP17:AV17" si="42">MEDIAN(V25:V31)</f>
        <v>1.94182670361016</v>
      </c>
      <c r="AQ17" s="1">
        <f t="shared" si="42"/>
        <v>2.3211822127530199</v>
      </c>
      <c r="AR17" s="1">
        <f t="shared" si="42"/>
        <v>3.19454363189445</v>
      </c>
      <c r="AS17" s="1">
        <f t="shared" si="42"/>
        <v>7.7013869082052597</v>
      </c>
      <c r="AT17" s="1">
        <f t="shared" si="42"/>
        <v>17.254560190424201</v>
      </c>
      <c r="AU17" s="1">
        <f t="shared" si="42"/>
        <v>26.813197218077001</v>
      </c>
      <c r="AV17" s="1">
        <f t="shared" si="42"/>
        <v>36.337751851741899</v>
      </c>
      <c r="AW17" s="1"/>
      <c r="AX17" s="1"/>
      <c r="AY17" s="1" t="s">
        <v>17</v>
      </c>
      <c r="AZ17" s="9" t="e">
        <f t="shared" ref="AZ17:BF17" ca="1" si="43">_xludf.VAR.P(V25:V31)/AVERAGE(V25:V31)</f>
        <v>#NAME?</v>
      </c>
      <c r="BA17" s="9" t="e">
        <f t="shared" ca="1" si="43"/>
        <v>#NAME?</v>
      </c>
      <c r="BB17" s="9" t="e">
        <f t="shared" ca="1" si="43"/>
        <v>#NAME?</v>
      </c>
      <c r="BC17" s="9" t="e">
        <f t="shared" ca="1" si="43"/>
        <v>#NAME?</v>
      </c>
      <c r="BD17" s="9" t="e">
        <f t="shared" ca="1" si="43"/>
        <v>#NAME?</v>
      </c>
      <c r="BE17" s="9" t="e">
        <f t="shared" ca="1" si="43"/>
        <v>#NAME?</v>
      </c>
      <c r="BF17" s="9" t="e">
        <f t="shared" ca="1" si="43"/>
        <v>#NAME?</v>
      </c>
    </row>
    <row r="18" spans="1:58" x14ac:dyDescent="0.25">
      <c r="A18" s="1">
        <v>69.394999999999996</v>
      </c>
      <c r="B18" s="1">
        <v>1.081</v>
      </c>
      <c r="C18" s="1">
        <v>1</v>
      </c>
      <c r="D18" s="1">
        <v>0.01</v>
      </c>
      <c r="E18" s="1">
        <v>5.0000000000000001E-3</v>
      </c>
      <c r="F18" s="1" t="s">
        <v>20</v>
      </c>
      <c r="G18" s="1"/>
      <c r="H18" s="1">
        <v>2.61885559861775</v>
      </c>
      <c r="I18" s="1">
        <v>2.8222643582426601</v>
      </c>
      <c r="J18" s="1">
        <v>3.1943288794451301</v>
      </c>
      <c r="K18" s="1">
        <v>3.7027370403773601</v>
      </c>
      <c r="L18" s="1">
        <v>4.2375831212249802</v>
      </c>
      <c r="M18" s="1"/>
      <c r="N18" s="1">
        <v>2.6182404907776098</v>
      </c>
      <c r="O18" s="1">
        <v>2.8451843753124599</v>
      </c>
      <c r="P18" s="1">
        <v>3.1618567570064902</v>
      </c>
      <c r="Q18" s="1">
        <v>3.65229157366988</v>
      </c>
      <c r="R18" s="1">
        <v>4.27396614624638</v>
      </c>
      <c r="S18" s="10"/>
      <c r="T18" s="10"/>
      <c r="U18" s="1">
        <v>2</v>
      </c>
      <c r="V18" s="1">
        <f t="shared" si="24"/>
        <v>1.3287332927500199</v>
      </c>
      <c r="W18" s="1">
        <f t="shared" si="25"/>
        <v>1.8325143328607501</v>
      </c>
      <c r="X18" s="1">
        <f t="shared" si="26"/>
        <v>2.9083513016815701</v>
      </c>
      <c r="Y18" s="1">
        <f t="shared" si="27"/>
        <v>7.5289413206728497</v>
      </c>
      <c r="Z18" s="1">
        <f t="shared" si="28"/>
        <v>17.0633035406413</v>
      </c>
      <c r="AA18" s="1">
        <f t="shared" si="29"/>
        <v>26.972145328987999</v>
      </c>
      <c r="AB18" s="1">
        <f t="shared" si="30"/>
        <v>36.318192393148998</v>
      </c>
      <c r="AC18" s="1"/>
      <c r="AD18" s="1"/>
      <c r="AE18" s="1">
        <v>2</v>
      </c>
      <c r="AF18" s="1">
        <f t="shared" si="31"/>
        <v>1.3319383842683099</v>
      </c>
      <c r="AG18" s="1">
        <f t="shared" si="32"/>
        <v>1.8292658171358001</v>
      </c>
      <c r="AH18" s="1">
        <f t="shared" si="33"/>
        <v>2.8722248540708599</v>
      </c>
      <c r="AI18" s="1">
        <f t="shared" si="34"/>
        <v>7.5064832595191104</v>
      </c>
      <c r="AJ18" s="1">
        <f t="shared" si="35"/>
        <v>17.0823421592284</v>
      </c>
      <c r="AK18" s="1">
        <f t="shared" si="36"/>
        <v>26.763212264750202</v>
      </c>
      <c r="AL18" s="1">
        <f t="shared" si="37"/>
        <v>36.107141384196098</v>
      </c>
      <c r="AM18" s="10"/>
      <c r="AN18" s="10"/>
      <c r="AO18" s="1" t="s">
        <v>18</v>
      </c>
      <c r="AP18" s="1">
        <f t="shared" ref="AP18:AV18" si="44">MEDIAN(V36:V42)</f>
        <v>2.6306076533631702</v>
      </c>
      <c r="AQ18" s="1">
        <f t="shared" si="44"/>
        <v>2.9269535018359898</v>
      </c>
      <c r="AR18" s="1">
        <f t="shared" si="44"/>
        <v>3.6688672703173202</v>
      </c>
      <c r="AS18" s="1">
        <f t="shared" si="44"/>
        <v>7.9528698703367304</v>
      </c>
      <c r="AT18" s="1">
        <f t="shared" si="44"/>
        <v>17.384938469310601</v>
      </c>
      <c r="AU18" s="1">
        <f t="shared" si="44"/>
        <v>26.8923709728722</v>
      </c>
      <c r="AV18" s="1">
        <f t="shared" si="44"/>
        <v>36.276804037359497</v>
      </c>
      <c r="AW18" s="1"/>
      <c r="AX18" s="1"/>
      <c r="AY18" s="1" t="s">
        <v>18</v>
      </c>
      <c r="AZ18" s="9" t="e">
        <f t="shared" ref="AZ18:BF18" ca="1" si="45">_xludf.VAR.P(V36:V42)/AVERAGE(V36:V42)</f>
        <v>#NAME?</v>
      </c>
      <c r="BA18" s="9" t="e">
        <f t="shared" ca="1" si="45"/>
        <v>#NAME?</v>
      </c>
      <c r="BB18" s="9" t="e">
        <f t="shared" ca="1" si="45"/>
        <v>#NAME?</v>
      </c>
      <c r="BC18" s="9" t="e">
        <f t="shared" ca="1" si="45"/>
        <v>#NAME?</v>
      </c>
      <c r="BD18" s="9" t="e">
        <f t="shared" ca="1" si="45"/>
        <v>#NAME?</v>
      </c>
      <c r="BE18" s="9" t="e">
        <f t="shared" ca="1" si="45"/>
        <v>#NAME?</v>
      </c>
      <c r="BF18" s="9" t="e">
        <f t="shared" ca="1" si="45"/>
        <v>#NAME?</v>
      </c>
    </row>
    <row r="19" spans="1:58" x14ac:dyDescent="0.25">
      <c r="A19" s="1">
        <v>69.394999999999996</v>
      </c>
      <c r="B19" s="1">
        <v>1.081</v>
      </c>
      <c r="C19" s="1">
        <v>1</v>
      </c>
      <c r="D19" s="1">
        <v>0.01</v>
      </c>
      <c r="E19" s="1">
        <v>0.01</v>
      </c>
      <c r="F19" s="1" t="s">
        <v>20</v>
      </c>
      <c r="G19" s="1"/>
      <c r="H19" s="1">
        <v>2.62329973221637</v>
      </c>
      <c r="I19" s="1">
        <v>2.8738310892607402</v>
      </c>
      <c r="J19" s="1">
        <v>3.2193462108358202</v>
      </c>
      <c r="K19" s="1">
        <v>3.6655975777713699</v>
      </c>
      <c r="L19" s="1">
        <v>4.2411673497529501</v>
      </c>
      <c r="M19" s="1"/>
      <c r="N19" s="1">
        <v>2.6271290477259099</v>
      </c>
      <c r="O19" s="1">
        <v>2.8629963445377</v>
      </c>
      <c r="P19" s="1">
        <v>3.1868847537963201</v>
      </c>
      <c r="Q19" s="1">
        <v>3.6655353097272299</v>
      </c>
      <c r="R19" s="1">
        <v>4.2452794953083197</v>
      </c>
      <c r="S19" s="1"/>
      <c r="T19" s="1"/>
      <c r="U19" s="1">
        <v>3</v>
      </c>
      <c r="V19" s="1">
        <f t="shared" si="24"/>
        <v>1.32864274912293</v>
      </c>
      <c r="W19" s="1">
        <f t="shared" si="25"/>
        <v>1.8225100429088099</v>
      </c>
      <c r="X19" s="1">
        <f t="shared" si="26"/>
        <v>2.8426130218266499</v>
      </c>
      <c r="Y19" s="1">
        <f t="shared" si="27"/>
        <v>7.5309969778561197</v>
      </c>
      <c r="Z19" s="1">
        <f t="shared" si="28"/>
        <v>17.234469673898001</v>
      </c>
      <c r="AA19" s="1">
        <f t="shared" si="29"/>
        <v>26.708346422902</v>
      </c>
      <c r="AB19" s="1">
        <f t="shared" si="30"/>
        <v>36.367025331252997</v>
      </c>
      <c r="AC19" s="1"/>
      <c r="AD19" s="1"/>
      <c r="AE19" s="1">
        <v>3</v>
      </c>
      <c r="AF19" s="1">
        <f t="shared" si="31"/>
        <v>1.3312521487298901</v>
      </c>
      <c r="AG19" s="1">
        <f t="shared" si="32"/>
        <v>1.84077930255848</v>
      </c>
      <c r="AH19" s="1">
        <f t="shared" si="33"/>
        <v>2.8487147626039699</v>
      </c>
      <c r="AI19" s="1">
        <f t="shared" si="34"/>
        <v>7.5582720347569197</v>
      </c>
      <c r="AJ19" s="1">
        <f t="shared" si="35"/>
        <v>17.187673942416801</v>
      </c>
      <c r="AK19" s="1">
        <f t="shared" si="36"/>
        <v>26.9351547201891</v>
      </c>
      <c r="AL19" s="1">
        <f t="shared" si="37"/>
        <v>36.185806980680098</v>
      </c>
      <c r="AM19" s="1"/>
      <c r="AN19" s="1"/>
      <c r="AO19" s="1" t="s">
        <v>19</v>
      </c>
      <c r="AP19" s="1">
        <f t="shared" ref="AP19:AV19" si="46">MEDIAN(V47:V53)</f>
        <v>3.4031299751745698</v>
      </c>
      <c r="AQ19" s="1">
        <f t="shared" si="46"/>
        <v>3.64847891608555</v>
      </c>
      <c r="AR19" s="1">
        <f t="shared" si="46"/>
        <v>4.24600161430019</v>
      </c>
      <c r="AS19" s="1">
        <f t="shared" si="46"/>
        <v>8.26179176013909</v>
      </c>
      <c r="AT19" s="1">
        <f t="shared" si="46"/>
        <v>17.544277321851901</v>
      </c>
      <c r="AU19" s="1">
        <f t="shared" si="46"/>
        <v>27.010792458606101</v>
      </c>
      <c r="AV19" s="1">
        <f t="shared" si="46"/>
        <v>36.420243730342897</v>
      </c>
      <c r="AW19" s="1"/>
      <c r="AX19" s="1"/>
      <c r="AY19" s="1" t="s">
        <v>19</v>
      </c>
      <c r="AZ19" s="9" t="e">
        <f t="shared" ref="AZ19:BF19" ca="1" si="47">_xludf.VAR.P(V47:V53)/AVERAGE(V47:V53)</f>
        <v>#NAME?</v>
      </c>
      <c r="BA19" s="9" t="e">
        <f t="shared" ca="1" si="47"/>
        <v>#NAME?</v>
      </c>
      <c r="BB19" s="9" t="e">
        <f t="shared" ca="1" si="47"/>
        <v>#NAME?</v>
      </c>
      <c r="BC19" s="9" t="e">
        <f t="shared" ca="1" si="47"/>
        <v>#NAME?</v>
      </c>
      <c r="BD19" s="9" t="e">
        <f t="shared" ca="1" si="47"/>
        <v>#NAME?</v>
      </c>
      <c r="BE19" s="9" t="e">
        <f t="shared" ca="1" si="47"/>
        <v>#NAME?</v>
      </c>
      <c r="BF19" s="9" t="e">
        <f t="shared" ca="1" si="47"/>
        <v>#NAME?</v>
      </c>
    </row>
    <row r="20" spans="1:58" x14ac:dyDescent="0.25">
      <c r="A20" s="1">
        <v>69.394999999999996</v>
      </c>
      <c r="B20" s="1">
        <v>1.081</v>
      </c>
      <c r="C20" s="1">
        <v>1</v>
      </c>
      <c r="D20" s="1">
        <v>0.01</v>
      </c>
      <c r="E20" s="1">
        <v>1.4999999999999999E-2</v>
      </c>
      <c r="F20" s="1" t="s">
        <v>20</v>
      </c>
      <c r="G20" s="1"/>
      <c r="H20" s="1">
        <v>2.62870735876505</v>
      </c>
      <c r="I20" s="1">
        <v>2.8438864562156398</v>
      </c>
      <c r="J20" s="1">
        <v>3.19454363189445</v>
      </c>
      <c r="K20" s="1">
        <v>3.6657301405282299</v>
      </c>
      <c r="L20" s="1">
        <v>4.3126746100130298</v>
      </c>
      <c r="M20" s="1"/>
      <c r="N20" s="1">
        <v>2.6011196719588701</v>
      </c>
      <c r="O20" s="1">
        <v>2.8540406043829698</v>
      </c>
      <c r="P20" s="1">
        <v>3.19637867575622</v>
      </c>
      <c r="Q20" s="1">
        <v>3.67566787889182</v>
      </c>
      <c r="R20" s="1">
        <v>4.2945751140946502</v>
      </c>
      <c r="S20" s="1"/>
      <c r="T20" s="1"/>
      <c r="U20" s="1">
        <v>3.1</v>
      </c>
      <c r="V20" s="1">
        <f t="shared" si="24"/>
        <v>1.32300739985283</v>
      </c>
      <c r="W20" s="1">
        <f t="shared" si="25"/>
        <v>1.8226683156294501</v>
      </c>
      <c r="X20" s="1">
        <f t="shared" si="26"/>
        <v>2.8432418108017998</v>
      </c>
      <c r="Y20" s="1">
        <f t="shared" si="27"/>
        <v>7.5500839386417802</v>
      </c>
      <c r="Z20" s="1">
        <f t="shared" si="28"/>
        <v>17.121155966914799</v>
      </c>
      <c r="AA20" s="1">
        <f t="shared" si="29"/>
        <v>26.802490953326298</v>
      </c>
      <c r="AB20" s="1">
        <f t="shared" si="30"/>
        <v>36.157237366825903</v>
      </c>
      <c r="AC20" s="1"/>
      <c r="AD20" s="1"/>
      <c r="AE20" s="1">
        <v>3.1</v>
      </c>
      <c r="AF20" s="1">
        <f t="shared" si="31"/>
        <v>1.32358414596276</v>
      </c>
      <c r="AG20" s="1">
        <f t="shared" si="32"/>
        <v>1.82033617560035</v>
      </c>
      <c r="AH20" s="1">
        <f t="shared" si="33"/>
        <v>2.8189834214195</v>
      </c>
      <c r="AI20" s="1">
        <f t="shared" si="34"/>
        <v>7.5673365400579904</v>
      </c>
      <c r="AJ20" s="1">
        <f t="shared" si="35"/>
        <v>17.2246287478158</v>
      </c>
      <c r="AK20" s="1">
        <f t="shared" si="36"/>
        <v>26.6300518402264</v>
      </c>
      <c r="AL20" s="1">
        <f t="shared" si="37"/>
        <v>36.263998012749703</v>
      </c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</row>
    <row r="21" spans="1:58" ht="15.75" customHeight="1" x14ac:dyDescent="0.25">
      <c r="A21" s="1">
        <v>69.394999999999996</v>
      </c>
      <c r="B21" s="1">
        <v>1.081</v>
      </c>
      <c r="C21" s="1">
        <v>1</v>
      </c>
      <c r="D21" s="1">
        <v>0.01</v>
      </c>
      <c r="E21" s="1">
        <v>0.02</v>
      </c>
      <c r="F21" s="1" t="s">
        <v>20</v>
      </c>
      <c r="G21" s="1"/>
      <c r="H21" s="1">
        <v>2.61144686803924</v>
      </c>
      <c r="I21" s="1">
        <v>2.9083513016815701</v>
      </c>
      <c r="J21" s="1">
        <v>3.1934906041378399</v>
      </c>
      <c r="K21" s="1">
        <v>3.66924221736067</v>
      </c>
      <c r="L21" s="1">
        <v>4.2365853616790297</v>
      </c>
      <c r="M21" s="1"/>
      <c r="N21" s="1">
        <v>2.6071050108189699</v>
      </c>
      <c r="O21" s="1">
        <v>2.8722248540708599</v>
      </c>
      <c r="P21" s="1">
        <v>3.1677756714030401</v>
      </c>
      <c r="Q21" s="1">
        <v>3.68156869963786</v>
      </c>
      <c r="R21" s="1">
        <v>4.2678506104815801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</row>
    <row r="22" spans="1:58" ht="15.75" customHeight="1" x14ac:dyDescent="0.25">
      <c r="A22" s="1">
        <v>69.394999999999996</v>
      </c>
      <c r="B22" s="1">
        <v>1.081</v>
      </c>
      <c r="C22" s="1">
        <v>1</v>
      </c>
      <c r="D22" s="1">
        <v>0.01</v>
      </c>
      <c r="E22" s="1">
        <v>0.03</v>
      </c>
      <c r="F22" s="1" t="s">
        <v>20</v>
      </c>
      <c r="G22" s="1"/>
      <c r="H22" s="1">
        <v>2.6236972412483901</v>
      </c>
      <c r="I22" s="1">
        <v>2.8426130218266499</v>
      </c>
      <c r="J22" s="1">
        <v>3.2039456662480599</v>
      </c>
      <c r="K22" s="1">
        <v>3.7224072546648102</v>
      </c>
      <c r="L22" s="1">
        <v>4.2515032944356097</v>
      </c>
      <c r="M22" s="1"/>
      <c r="N22" s="1">
        <v>2.6219934474359401</v>
      </c>
      <c r="O22" s="1">
        <v>2.8487147626039699</v>
      </c>
      <c r="P22" s="1">
        <v>3.18161320052522</v>
      </c>
      <c r="Q22" s="1">
        <v>3.67463414690403</v>
      </c>
      <c r="R22" s="1">
        <v>4.2705686851373299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</row>
    <row r="23" spans="1:58" ht="15.75" customHeight="1" x14ac:dyDescent="0.25">
      <c r="A23" s="1">
        <v>69.394999999999996</v>
      </c>
      <c r="B23" s="1">
        <v>1.081</v>
      </c>
      <c r="C23" s="1">
        <v>1</v>
      </c>
      <c r="D23" s="1">
        <v>0.01</v>
      </c>
      <c r="E23" s="1">
        <v>3.1E-2</v>
      </c>
      <c r="F23" s="1" t="s">
        <v>20</v>
      </c>
      <c r="G23" s="1"/>
      <c r="H23" s="1">
        <v>2.6140018631108202</v>
      </c>
      <c r="I23" s="1">
        <v>2.8432418108017998</v>
      </c>
      <c r="J23" s="1">
        <v>3.2152093032315499</v>
      </c>
      <c r="K23" s="1">
        <v>3.6636196663393199</v>
      </c>
      <c r="L23" s="1">
        <v>4.2498956075708501</v>
      </c>
      <c r="M23" s="1"/>
      <c r="N23" s="1">
        <v>2.61239611632783</v>
      </c>
      <c r="O23" s="1">
        <v>2.8189834214195</v>
      </c>
      <c r="P23" s="1">
        <v>3.2067795754317099</v>
      </c>
      <c r="Q23" s="1">
        <v>3.6754534434649901</v>
      </c>
      <c r="R23" s="1">
        <v>4.2786073363622101</v>
      </c>
      <c r="S23" s="1"/>
      <c r="T23" s="1"/>
      <c r="U23" s="1"/>
      <c r="V23" s="1" t="s">
        <v>2</v>
      </c>
      <c r="W23" s="1"/>
      <c r="X23" s="1" t="s">
        <v>17</v>
      </c>
      <c r="Y23" s="1"/>
      <c r="Z23" s="1"/>
      <c r="AA23" s="1"/>
      <c r="AB23" s="1"/>
      <c r="AC23" s="1"/>
      <c r="AD23" s="1"/>
      <c r="AE23" s="1"/>
      <c r="AF23" s="1" t="s">
        <v>2</v>
      </c>
      <c r="AG23" s="1"/>
      <c r="AH23" s="1" t="s">
        <v>17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</row>
    <row r="24" spans="1:58" ht="15.75" customHeight="1" x14ac:dyDescent="0.25">
      <c r="A24" s="1">
        <v>69.394999999999996</v>
      </c>
      <c r="B24" s="1">
        <v>1.081</v>
      </c>
      <c r="C24" s="1">
        <v>3</v>
      </c>
      <c r="D24" s="1">
        <v>0.01</v>
      </c>
      <c r="E24" s="1">
        <v>3.0000000000000001E-3</v>
      </c>
      <c r="F24" s="1" t="s">
        <v>20</v>
      </c>
      <c r="G24" s="1"/>
      <c r="H24" s="1">
        <v>7.4450859680480601</v>
      </c>
      <c r="I24" s="1">
        <v>7.5142392041679198</v>
      </c>
      <c r="J24" s="1">
        <v>7.6331845108840399</v>
      </c>
      <c r="K24" s="1">
        <v>7.87470055145012</v>
      </c>
      <c r="L24" s="1">
        <v>8.2575526489427897</v>
      </c>
      <c r="M24" s="1"/>
      <c r="N24" s="1">
        <v>7.4223580466506096</v>
      </c>
      <c r="O24" s="1">
        <v>7.4989868576035903</v>
      </c>
      <c r="P24" s="1">
        <v>7.6721835031570498</v>
      </c>
      <c r="Q24" s="1">
        <v>7.8949571816374702</v>
      </c>
      <c r="R24" s="1">
        <v>8.2471470816589498</v>
      </c>
      <c r="S24" s="1"/>
      <c r="T24" s="1"/>
      <c r="U24" s="1" t="s">
        <v>4</v>
      </c>
      <c r="V24" s="1">
        <v>0.1</v>
      </c>
      <c r="W24" s="1">
        <v>0.5</v>
      </c>
      <c r="X24" s="1">
        <v>1</v>
      </c>
      <c r="Y24" s="1">
        <v>3</v>
      </c>
      <c r="Z24" s="1">
        <v>7</v>
      </c>
      <c r="AA24" s="1">
        <v>11</v>
      </c>
      <c r="AB24" s="1">
        <v>15</v>
      </c>
      <c r="AC24" s="1"/>
      <c r="AD24" s="1"/>
      <c r="AE24" s="1" t="s">
        <v>4</v>
      </c>
      <c r="AF24" s="1">
        <v>0.1</v>
      </c>
      <c r="AG24" s="1">
        <v>0.5</v>
      </c>
      <c r="AH24" s="1">
        <v>1</v>
      </c>
      <c r="AI24" s="1">
        <v>3</v>
      </c>
      <c r="AJ24" s="1">
        <v>7</v>
      </c>
      <c r="AK24" s="1">
        <v>11</v>
      </c>
      <c r="AL24" s="1">
        <v>15</v>
      </c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</row>
    <row r="25" spans="1:58" ht="15.75" customHeight="1" x14ac:dyDescent="0.25">
      <c r="A25" s="1">
        <v>69.394999999999996</v>
      </c>
      <c r="B25" s="1">
        <v>1.081</v>
      </c>
      <c r="C25" s="1">
        <v>3</v>
      </c>
      <c r="D25" s="1">
        <v>0.01</v>
      </c>
      <c r="E25" s="1">
        <v>1.4999999999999999E-2</v>
      </c>
      <c r="F25" s="1" t="s">
        <v>20</v>
      </c>
      <c r="G25" s="1"/>
      <c r="H25" s="1">
        <v>7.4310088165121702</v>
      </c>
      <c r="I25" s="1">
        <v>7.5406617246926304</v>
      </c>
      <c r="J25" s="1">
        <v>7.7144270785476996</v>
      </c>
      <c r="K25" s="1">
        <v>7.8457849289829502</v>
      </c>
      <c r="L25" s="1">
        <v>8.2635621035368203</v>
      </c>
      <c r="M25" s="1"/>
      <c r="N25" s="1">
        <v>7.4177826671453699</v>
      </c>
      <c r="O25" s="1">
        <v>7.5619421790978603</v>
      </c>
      <c r="P25" s="1">
        <v>7.6549122700288796</v>
      </c>
      <c r="Q25" s="1">
        <v>7.96456076179118</v>
      </c>
      <c r="R25" s="1">
        <v>8.2246896245360599</v>
      </c>
      <c r="S25" s="1"/>
      <c r="T25" s="1"/>
      <c r="U25" s="1">
        <v>0.1</v>
      </c>
      <c r="V25" s="1">
        <f t="shared" ref="V25:V31" si="48">J3</f>
        <v>1.9436153594080099</v>
      </c>
      <c r="W25" s="1">
        <f t="shared" ref="W25:W31" si="49">J10</f>
        <v>2.3312653481029701</v>
      </c>
      <c r="X25" s="1">
        <f t="shared" ref="X25:X31" si="50">J17</f>
        <v>3.17524177862194</v>
      </c>
      <c r="Y25" s="1">
        <f t="shared" ref="Y25:Y31" si="51">J24</f>
        <v>7.6331845108840399</v>
      </c>
      <c r="Z25" s="1">
        <f t="shared" ref="Z25:Z31" si="52">J31</f>
        <v>17.1831363160302</v>
      </c>
      <c r="AA25" s="1">
        <f t="shared" ref="AA25:AA31" si="53">J38</f>
        <v>26.791436405841502</v>
      </c>
      <c r="AB25" s="1">
        <f t="shared" ref="AB25:AB31" si="54">J45</f>
        <v>36.160332972786499</v>
      </c>
      <c r="AC25" s="1"/>
      <c r="AD25" s="1"/>
      <c r="AE25" s="1">
        <v>0.1</v>
      </c>
      <c r="AF25" s="1">
        <f t="shared" ref="AF25:AF31" si="55">P3</f>
        <v>1.94406981788274</v>
      </c>
      <c r="AG25" s="1">
        <f t="shared" ref="AG25:AG31" si="56">P10</f>
        <v>2.3130307109006401</v>
      </c>
      <c r="AH25" s="1">
        <f t="shared" ref="AH25:AH31" si="57">P17</f>
        <v>3.1714001021543301</v>
      </c>
      <c r="AI25" s="1">
        <f t="shared" ref="AI25:AI31" si="58">P24</f>
        <v>7.6721835031570498</v>
      </c>
      <c r="AJ25" s="1">
        <f t="shared" ref="AJ25:AJ31" si="59">P31</f>
        <v>17.2861071394417</v>
      </c>
      <c r="AK25" s="1">
        <f t="shared" ref="AK25:AK31" si="60">P38</f>
        <v>26.957255555859</v>
      </c>
      <c r="AL25" s="1">
        <f t="shared" ref="AL25:AL31" si="61">P45</f>
        <v>36.145965939259597</v>
      </c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</row>
    <row r="26" spans="1:58" ht="15.75" customHeight="1" x14ac:dyDescent="0.25">
      <c r="A26" s="1">
        <v>69.394999999999996</v>
      </c>
      <c r="B26" s="1">
        <v>1.081</v>
      </c>
      <c r="C26" s="1">
        <v>3</v>
      </c>
      <c r="D26" s="1">
        <v>0.01</v>
      </c>
      <c r="E26" s="1">
        <v>0.03</v>
      </c>
      <c r="F26" s="1" t="s">
        <v>20</v>
      </c>
      <c r="G26" s="1"/>
      <c r="H26" s="1">
        <v>7.4749206508699402</v>
      </c>
      <c r="I26" s="1">
        <v>7.5473259915332296</v>
      </c>
      <c r="J26" s="1">
        <v>7.6693401790029299</v>
      </c>
      <c r="K26" s="1">
        <v>7.9583035114015699</v>
      </c>
      <c r="L26" s="1">
        <v>8.24821491052389</v>
      </c>
      <c r="M26" s="1"/>
      <c r="N26" s="1">
        <v>7.4945258222811901</v>
      </c>
      <c r="O26" s="1">
        <v>7.5251005011269498</v>
      </c>
      <c r="P26" s="1">
        <v>7.6636985847545596</v>
      </c>
      <c r="Q26" s="1">
        <v>7.9672051091533103</v>
      </c>
      <c r="R26" s="1">
        <v>8.2217670946843295</v>
      </c>
      <c r="S26" s="1"/>
      <c r="T26" s="1"/>
      <c r="U26" s="1">
        <v>0.5</v>
      </c>
      <c r="V26" s="1">
        <f t="shared" si="48"/>
        <v>1.94162107124489</v>
      </c>
      <c r="W26" s="1">
        <f t="shared" si="49"/>
        <v>2.29952569759058</v>
      </c>
      <c r="X26" s="1">
        <f t="shared" si="50"/>
        <v>3.1943288794451301</v>
      </c>
      <c r="Y26" s="1">
        <f t="shared" si="51"/>
        <v>7.7144270785476996</v>
      </c>
      <c r="Z26" s="1">
        <f t="shared" si="52"/>
        <v>17.1498116760988</v>
      </c>
      <c r="AA26" s="1">
        <f t="shared" si="53"/>
        <v>26.982805312919702</v>
      </c>
      <c r="AB26" s="1">
        <f t="shared" si="54"/>
        <v>36.108904949006799</v>
      </c>
      <c r="AC26" s="1"/>
      <c r="AD26" s="1"/>
      <c r="AE26" s="1">
        <v>0.5</v>
      </c>
      <c r="AF26" s="1">
        <f t="shared" si="55"/>
        <v>1.9304626624398</v>
      </c>
      <c r="AG26" s="1">
        <f t="shared" si="56"/>
        <v>2.3003015214440699</v>
      </c>
      <c r="AH26" s="1">
        <f t="shared" si="57"/>
        <v>3.1618567570064902</v>
      </c>
      <c r="AI26" s="1">
        <f t="shared" si="58"/>
        <v>7.6549122700288796</v>
      </c>
      <c r="AJ26" s="1">
        <f t="shared" si="59"/>
        <v>17.332495668990301</v>
      </c>
      <c r="AK26" s="1">
        <f t="shared" si="60"/>
        <v>26.8312348935359</v>
      </c>
      <c r="AL26" s="1">
        <f t="shared" si="61"/>
        <v>36.350648603528697</v>
      </c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</row>
    <row r="27" spans="1:58" ht="15.75" customHeight="1" x14ac:dyDescent="0.25">
      <c r="A27" s="1">
        <v>69.394999999999996</v>
      </c>
      <c r="B27" s="1">
        <v>1.081</v>
      </c>
      <c r="C27" s="1">
        <v>3</v>
      </c>
      <c r="D27" s="1">
        <v>0.01</v>
      </c>
      <c r="E27" s="1">
        <v>4.4999999999999998E-2</v>
      </c>
      <c r="F27" s="1" t="s">
        <v>20</v>
      </c>
      <c r="G27" s="1"/>
      <c r="H27" s="1">
        <v>7.4610791408230002</v>
      </c>
      <c r="I27" s="1">
        <v>7.5942463902058401</v>
      </c>
      <c r="J27" s="1">
        <v>7.7238970118939898</v>
      </c>
      <c r="K27" s="1">
        <v>7.9233482251278096</v>
      </c>
      <c r="L27" s="1">
        <v>8.1954236192591594</v>
      </c>
      <c r="M27" s="1"/>
      <c r="N27" s="1">
        <v>7.4622391039261498</v>
      </c>
      <c r="O27" s="1">
        <v>7.4898962899622701</v>
      </c>
      <c r="P27" s="1">
        <v>7.6684008102731598</v>
      </c>
      <c r="Q27" s="1">
        <v>7.8778318148939297</v>
      </c>
      <c r="R27" s="1">
        <v>8.1795548647214993</v>
      </c>
      <c r="S27" s="1"/>
      <c r="T27" s="1"/>
      <c r="U27" s="1">
        <v>1</v>
      </c>
      <c r="V27" s="1">
        <f t="shared" si="48"/>
        <v>1.9580621763345001</v>
      </c>
      <c r="W27" s="1">
        <f t="shared" si="49"/>
        <v>2.3470775538117601</v>
      </c>
      <c r="X27" s="1">
        <f t="shared" si="50"/>
        <v>3.2193462108358202</v>
      </c>
      <c r="Y27" s="1">
        <f t="shared" si="51"/>
        <v>7.6693401790029299</v>
      </c>
      <c r="Z27" s="1">
        <f t="shared" si="52"/>
        <v>17.259183715711401</v>
      </c>
      <c r="AA27" s="1">
        <f t="shared" si="53"/>
        <v>26.931072488971001</v>
      </c>
      <c r="AB27" s="1">
        <f t="shared" si="54"/>
        <v>36.533605233931198</v>
      </c>
      <c r="AC27" s="1"/>
      <c r="AD27" s="1"/>
      <c r="AE27" s="1">
        <v>1</v>
      </c>
      <c r="AF27" s="1">
        <f t="shared" si="55"/>
        <v>1.95701197020883</v>
      </c>
      <c r="AG27" s="1">
        <f t="shared" si="56"/>
        <v>2.2915430203343599</v>
      </c>
      <c r="AH27" s="1">
        <f t="shared" si="57"/>
        <v>3.1868847537963201</v>
      </c>
      <c r="AI27" s="1">
        <f t="shared" si="58"/>
        <v>7.6636985847545596</v>
      </c>
      <c r="AJ27" s="1">
        <f t="shared" si="59"/>
        <v>17.081521528127801</v>
      </c>
      <c r="AK27" s="1">
        <f t="shared" si="60"/>
        <v>26.745325539646299</v>
      </c>
      <c r="AL27" s="1">
        <f t="shared" si="61"/>
        <v>36.395551401127001</v>
      </c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</row>
    <row r="28" spans="1:58" ht="15.75" customHeight="1" x14ac:dyDescent="0.25">
      <c r="A28" s="1">
        <v>69.394999999999996</v>
      </c>
      <c r="B28" s="1">
        <v>1.081</v>
      </c>
      <c r="C28" s="1">
        <v>3</v>
      </c>
      <c r="D28" s="1">
        <v>0.01</v>
      </c>
      <c r="E28" s="1">
        <v>0.06</v>
      </c>
      <c r="F28" s="1" t="s">
        <v>20</v>
      </c>
      <c r="G28" s="1"/>
      <c r="H28" s="1">
        <v>7.4735639470362196</v>
      </c>
      <c r="I28" s="1">
        <v>7.5289413206728497</v>
      </c>
      <c r="J28" s="1">
        <v>7.6719372599435998</v>
      </c>
      <c r="K28" s="1">
        <v>7.9846312906776697</v>
      </c>
      <c r="L28" s="1">
        <v>8.26179176013909</v>
      </c>
      <c r="M28" s="1"/>
      <c r="N28" s="1">
        <v>7.4608930748737903</v>
      </c>
      <c r="O28" s="1">
        <v>7.5064832595191104</v>
      </c>
      <c r="P28" s="1">
        <v>7.7228675501076802</v>
      </c>
      <c r="Q28" s="1">
        <v>7.9459019939471904</v>
      </c>
      <c r="R28" s="1">
        <v>8.2478532356978</v>
      </c>
      <c r="S28" s="1"/>
      <c r="T28" s="1"/>
      <c r="U28" s="1">
        <v>1.5</v>
      </c>
      <c r="V28" s="1">
        <f t="shared" si="48"/>
        <v>1.94182670361016</v>
      </c>
      <c r="W28" s="1">
        <f t="shared" si="49"/>
        <v>2.30343970432232</v>
      </c>
      <c r="X28" s="1">
        <f t="shared" si="50"/>
        <v>3.19454363189445</v>
      </c>
      <c r="Y28" s="1">
        <f t="shared" si="51"/>
        <v>7.7238970118939898</v>
      </c>
      <c r="Z28" s="1">
        <f t="shared" si="52"/>
        <v>17.280581332489199</v>
      </c>
      <c r="AA28" s="1">
        <f t="shared" si="53"/>
        <v>26.821109652361599</v>
      </c>
      <c r="AB28" s="1">
        <f t="shared" si="54"/>
        <v>36.462036689526499</v>
      </c>
      <c r="AC28" s="1"/>
      <c r="AD28" s="1"/>
      <c r="AE28" s="1">
        <v>1.5</v>
      </c>
      <c r="AF28" s="1">
        <f t="shared" si="55"/>
        <v>1.92545171695197</v>
      </c>
      <c r="AG28" s="1">
        <f t="shared" si="56"/>
        <v>2.3181924892275299</v>
      </c>
      <c r="AH28" s="1">
        <f t="shared" si="57"/>
        <v>3.19637867575622</v>
      </c>
      <c r="AI28" s="1">
        <f t="shared" si="58"/>
        <v>7.6684008102731598</v>
      </c>
      <c r="AJ28" s="1">
        <f t="shared" si="59"/>
        <v>17.2682326565217</v>
      </c>
      <c r="AK28" s="1">
        <f t="shared" si="60"/>
        <v>26.911788604944</v>
      </c>
      <c r="AL28" s="1">
        <f t="shared" si="61"/>
        <v>36.047637518044901</v>
      </c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</row>
    <row r="29" spans="1:58" ht="15.75" customHeight="1" x14ac:dyDescent="0.25">
      <c r="A29" s="1">
        <v>69.394999999999996</v>
      </c>
      <c r="B29" s="1">
        <v>1.081</v>
      </c>
      <c r="C29" s="1">
        <v>3</v>
      </c>
      <c r="D29" s="1">
        <v>0.01</v>
      </c>
      <c r="E29" s="1">
        <v>0.09</v>
      </c>
      <c r="F29" s="1" t="s">
        <v>20</v>
      </c>
      <c r="G29" s="1"/>
      <c r="H29" s="1">
        <v>7.4563916608936598</v>
      </c>
      <c r="I29" s="1">
        <v>7.5309969778561197</v>
      </c>
      <c r="J29" s="1">
        <v>7.7047854452148403</v>
      </c>
      <c r="K29" s="1">
        <v>7.9535853440196398</v>
      </c>
      <c r="L29" s="1">
        <v>8.2694292971986396</v>
      </c>
      <c r="M29" s="1"/>
      <c r="N29" s="1">
        <v>7.5043564790778596</v>
      </c>
      <c r="O29" s="1">
        <v>7.5582720347569197</v>
      </c>
      <c r="P29" s="1">
        <v>7.6439242010321502</v>
      </c>
      <c r="Q29" s="1">
        <v>8.0119173610673897</v>
      </c>
      <c r="R29" s="1">
        <v>8.3023100516701192</v>
      </c>
      <c r="S29" s="1"/>
      <c r="T29" s="1"/>
      <c r="U29" s="1">
        <v>2</v>
      </c>
      <c r="V29" s="1">
        <f t="shared" si="48"/>
        <v>1.9330184686702101</v>
      </c>
      <c r="W29" s="1">
        <f t="shared" si="49"/>
        <v>2.3274146934878099</v>
      </c>
      <c r="X29" s="1">
        <f t="shared" si="50"/>
        <v>3.1934906041378399</v>
      </c>
      <c r="Y29" s="1">
        <f t="shared" si="51"/>
        <v>7.6719372599435998</v>
      </c>
      <c r="Z29" s="1">
        <f t="shared" si="52"/>
        <v>17.254560190424201</v>
      </c>
      <c r="AA29" s="1">
        <f t="shared" si="53"/>
        <v>26.813197218077001</v>
      </c>
      <c r="AB29" s="1">
        <f t="shared" si="54"/>
        <v>36.2927614332513</v>
      </c>
      <c r="AC29" s="1"/>
      <c r="AD29" s="1"/>
      <c r="AE29" s="1">
        <v>2</v>
      </c>
      <c r="AF29" s="1">
        <f t="shared" si="55"/>
        <v>1.9373558032309901</v>
      </c>
      <c r="AG29" s="1">
        <f t="shared" si="56"/>
        <v>2.3075251305128099</v>
      </c>
      <c r="AH29" s="1">
        <f t="shared" si="57"/>
        <v>3.1677756714030401</v>
      </c>
      <c r="AI29" s="1">
        <f t="shared" si="58"/>
        <v>7.7228675501076802</v>
      </c>
      <c r="AJ29" s="1">
        <f t="shared" si="59"/>
        <v>17.294638162957799</v>
      </c>
      <c r="AK29" s="1">
        <f t="shared" si="60"/>
        <v>26.980604431182702</v>
      </c>
      <c r="AL29" s="1">
        <f t="shared" si="61"/>
        <v>36.170251758450398</v>
      </c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</row>
    <row r="30" spans="1:58" ht="15.75" customHeight="1" x14ac:dyDescent="0.25">
      <c r="A30" s="1">
        <v>69.394999999999996</v>
      </c>
      <c r="B30" s="1">
        <v>1.081</v>
      </c>
      <c r="C30" s="1">
        <v>3</v>
      </c>
      <c r="D30" s="1">
        <v>0.01</v>
      </c>
      <c r="E30" s="1">
        <v>9.2999999999999999E-2</v>
      </c>
      <c r="F30" s="1" t="s">
        <v>20</v>
      </c>
      <c r="G30" s="1"/>
      <c r="H30" s="1">
        <v>7.4945934809961701</v>
      </c>
      <c r="I30" s="1">
        <v>7.5500839386417802</v>
      </c>
      <c r="J30" s="1">
        <v>7.7013869082052597</v>
      </c>
      <c r="K30" s="1">
        <v>7.9528698703367304</v>
      </c>
      <c r="L30" s="1">
        <v>8.2692419093900895</v>
      </c>
      <c r="M30" s="1"/>
      <c r="N30" s="1">
        <v>7.4389521477985596</v>
      </c>
      <c r="O30" s="1">
        <v>7.5673365400579904</v>
      </c>
      <c r="P30" s="1">
        <v>7.7200611785898596</v>
      </c>
      <c r="Q30" s="1">
        <v>7.9329638182364697</v>
      </c>
      <c r="R30" s="1">
        <v>8.2978425048861197</v>
      </c>
      <c r="S30" s="1"/>
      <c r="T30" s="1"/>
      <c r="U30" s="1">
        <v>3</v>
      </c>
      <c r="V30" s="1">
        <f t="shared" si="48"/>
        <v>1.94289413066008</v>
      </c>
      <c r="W30" s="1">
        <f t="shared" si="49"/>
        <v>2.3097817076301999</v>
      </c>
      <c r="X30" s="1">
        <f t="shared" si="50"/>
        <v>3.2039456662480599</v>
      </c>
      <c r="Y30" s="1">
        <f t="shared" si="51"/>
        <v>7.7047854452148403</v>
      </c>
      <c r="Z30" s="1">
        <f t="shared" si="52"/>
        <v>17.312409385978999</v>
      </c>
      <c r="AA30" s="1">
        <f t="shared" si="53"/>
        <v>26.732081731887</v>
      </c>
      <c r="AB30" s="1">
        <f t="shared" si="54"/>
        <v>36.337751851741899</v>
      </c>
      <c r="AC30" s="1"/>
      <c r="AD30" s="1"/>
      <c r="AE30" s="1">
        <v>3</v>
      </c>
      <c r="AF30" s="1">
        <f t="shared" si="55"/>
        <v>1.9375594246638099</v>
      </c>
      <c r="AG30" s="1">
        <f t="shared" si="56"/>
        <v>2.3271307597608999</v>
      </c>
      <c r="AH30" s="1">
        <f t="shared" si="57"/>
        <v>3.18161320052522</v>
      </c>
      <c r="AI30" s="1">
        <f t="shared" si="58"/>
        <v>7.6439242010321502</v>
      </c>
      <c r="AJ30" s="1">
        <f t="shared" si="59"/>
        <v>17.178497628293101</v>
      </c>
      <c r="AK30" s="1">
        <f t="shared" si="60"/>
        <v>26.887383762367602</v>
      </c>
      <c r="AL30" s="1">
        <f t="shared" si="61"/>
        <v>36.556048694768997</v>
      </c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</row>
    <row r="31" spans="1:58" ht="15.75" customHeight="1" x14ac:dyDescent="0.25">
      <c r="A31" s="1">
        <v>69.394999999999996</v>
      </c>
      <c r="B31" s="1">
        <v>1.081</v>
      </c>
      <c r="C31" s="1">
        <v>7</v>
      </c>
      <c r="D31" s="1">
        <v>0.01</v>
      </c>
      <c r="E31" s="1">
        <v>7.0000000000000001E-3</v>
      </c>
      <c r="F31" s="1" t="s">
        <v>20</v>
      </c>
      <c r="G31" s="1"/>
      <c r="H31" s="1">
        <v>17.1155586404386</v>
      </c>
      <c r="I31" s="1">
        <v>17.288736149321</v>
      </c>
      <c r="J31" s="1">
        <v>17.1831363160302</v>
      </c>
      <c r="K31" s="1">
        <v>17.4344428786438</v>
      </c>
      <c r="L31" s="1">
        <v>17.583922570256998</v>
      </c>
      <c r="M31" s="1"/>
      <c r="N31" s="1">
        <v>17.137031113674201</v>
      </c>
      <c r="O31" s="1">
        <v>17.213526688137001</v>
      </c>
      <c r="P31" s="1">
        <v>17.2861071394417</v>
      </c>
      <c r="Q31" s="1">
        <v>17.352638806695001</v>
      </c>
      <c r="R31" s="1">
        <v>17.535635669216902</v>
      </c>
      <c r="S31" s="1"/>
      <c r="T31" s="1"/>
      <c r="U31" s="1">
        <v>3.1</v>
      </c>
      <c r="V31" s="1">
        <f t="shared" si="48"/>
        <v>1.9307739579123699</v>
      </c>
      <c r="W31" s="1">
        <f t="shared" si="49"/>
        <v>2.3211822127530199</v>
      </c>
      <c r="X31" s="1">
        <f t="shared" si="50"/>
        <v>3.2152093032315499</v>
      </c>
      <c r="Y31" s="1">
        <f t="shared" si="51"/>
        <v>7.7013869082052597</v>
      </c>
      <c r="Z31" s="1">
        <f t="shared" si="52"/>
        <v>17.1886571959698</v>
      </c>
      <c r="AA31" s="1">
        <f t="shared" si="53"/>
        <v>26.7481473382432</v>
      </c>
      <c r="AB31" s="1">
        <f t="shared" si="54"/>
        <v>36.720016434348899</v>
      </c>
      <c r="AC31" s="1"/>
      <c r="AD31" s="1"/>
      <c r="AE31" s="1">
        <v>3.1</v>
      </c>
      <c r="AF31" s="1">
        <f t="shared" si="55"/>
        <v>1.9528726208937399</v>
      </c>
      <c r="AG31" s="1">
        <f t="shared" si="56"/>
        <v>2.3272891492642298</v>
      </c>
      <c r="AH31" s="1">
        <f t="shared" si="57"/>
        <v>3.2067795754317099</v>
      </c>
      <c r="AI31" s="1">
        <f t="shared" si="58"/>
        <v>7.7200611785898596</v>
      </c>
      <c r="AJ31" s="1">
        <f t="shared" si="59"/>
        <v>17.4295953311895</v>
      </c>
      <c r="AK31" s="1">
        <f t="shared" si="60"/>
        <v>26.6200941407558</v>
      </c>
      <c r="AL31" s="1">
        <f t="shared" si="61"/>
        <v>36.4152988475089</v>
      </c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</row>
    <row r="32" spans="1:58" ht="15.75" customHeight="1" x14ac:dyDescent="0.25">
      <c r="A32" s="1">
        <v>69.394999999999996</v>
      </c>
      <c r="B32" s="1">
        <v>1.081</v>
      </c>
      <c r="C32" s="1">
        <v>7</v>
      </c>
      <c r="D32" s="1">
        <v>0.01</v>
      </c>
      <c r="E32" s="1">
        <v>3.5000000000000003E-2</v>
      </c>
      <c r="F32" s="1" t="s">
        <v>20</v>
      </c>
      <c r="G32" s="1"/>
      <c r="H32" s="1">
        <v>17.196109989498598</v>
      </c>
      <c r="I32" s="1">
        <v>17.285491225223801</v>
      </c>
      <c r="J32" s="1">
        <v>17.1498116760988</v>
      </c>
      <c r="K32" s="1">
        <v>17.375424941072101</v>
      </c>
      <c r="L32" s="1">
        <v>17.544277321851901</v>
      </c>
      <c r="M32" s="1"/>
      <c r="N32" s="1">
        <v>17.165305429648999</v>
      </c>
      <c r="O32" s="1">
        <v>17.196466732420198</v>
      </c>
      <c r="P32" s="1">
        <v>17.332495668990301</v>
      </c>
      <c r="Q32" s="1">
        <v>17.4608038814374</v>
      </c>
      <c r="R32" s="1">
        <v>17.576246456185402</v>
      </c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</row>
    <row r="33" spans="1:58" ht="15.75" customHeight="1" x14ac:dyDescent="0.25">
      <c r="A33" s="1">
        <v>69.394999999999996</v>
      </c>
      <c r="B33" s="1">
        <v>1.081</v>
      </c>
      <c r="C33" s="1">
        <v>7</v>
      </c>
      <c r="D33" s="1">
        <v>0.01</v>
      </c>
      <c r="E33" s="1">
        <v>7.0000000000000007E-2</v>
      </c>
      <c r="F33" s="1" t="s">
        <v>20</v>
      </c>
      <c r="G33" s="1"/>
      <c r="H33" s="1">
        <v>17.100704357032999</v>
      </c>
      <c r="I33" s="1">
        <v>17.179810241516499</v>
      </c>
      <c r="J33" s="1">
        <v>17.259183715711401</v>
      </c>
      <c r="K33" s="1">
        <v>17.316360655848801</v>
      </c>
      <c r="L33" s="1">
        <v>17.497716167848299</v>
      </c>
      <c r="M33" s="1"/>
      <c r="N33" s="1">
        <v>17.136132618397902</v>
      </c>
      <c r="O33" s="1">
        <v>17.0893599053563</v>
      </c>
      <c r="P33" s="1">
        <v>17.081521528127801</v>
      </c>
      <c r="Q33" s="1">
        <v>17.3939801823885</v>
      </c>
      <c r="R33" s="1">
        <v>17.667687250574598</v>
      </c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</row>
    <row r="34" spans="1:58" ht="15.75" customHeight="1" x14ac:dyDescent="0.25">
      <c r="A34" s="1">
        <v>69.394999999999996</v>
      </c>
      <c r="B34" s="1">
        <v>1.081</v>
      </c>
      <c r="C34" s="1">
        <v>7</v>
      </c>
      <c r="D34" s="1">
        <v>0.01</v>
      </c>
      <c r="E34" s="1">
        <v>0.105</v>
      </c>
      <c r="F34" s="1" t="s">
        <v>20</v>
      </c>
      <c r="G34" s="1"/>
      <c r="H34" s="1">
        <v>17.192825464843501</v>
      </c>
      <c r="I34" s="1">
        <v>17.215843410393202</v>
      </c>
      <c r="J34" s="1">
        <v>17.280581332489199</v>
      </c>
      <c r="K34" s="1">
        <v>17.384938469310601</v>
      </c>
      <c r="L34" s="1">
        <v>17.424645232668599</v>
      </c>
      <c r="M34" s="1"/>
      <c r="N34" s="1">
        <v>17.227583200944899</v>
      </c>
      <c r="O34" s="1">
        <v>17.178623570395398</v>
      </c>
      <c r="P34" s="1">
        <v>17.2682326565217</v>
      </c>
      <c r="Q34" s="1">
        <v>17.3684695406149</v>
      </c>
      <c r="R34" s="1">
        <v>17.3146418175956</v>
      </c>
      <c r="S34" s="1"/>
      <c r="T34" s="1"/>
      <c r="U34" s="1"/>
      <c r="V34" s="1" t="s">
        <v>2</v>
      </c>
      <c r="W34" s="1"/>
      <c r="X34" s="1" t="s">
        <v>18</v>
      </c>
      <c r="Y34" s="1"/>
      <c r="Z34" s="1"/>
      <c r="AA34" s="1"/>
      <c r="AB34" s="1"/>
      <c r="AC34" s="1"/>
      <c r="AD34" s="1"/>
      <c r="AE34" s="1"/>
      <c r="AF34" s="1" t="s">
        <v>2</v>
      </c>
      <c r="AG34" s="1"/>
      <c r="AH34" s="1" t="s">
        <v>18</v>
      </c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</row>
    <row r="35" spans="1:58" ht="15.75" customHeight="1" x14ac:dyDescent="0.25">
      <c r="A35" s="1">
        <v>69.394999999999996</v>
      </c>
      <c r="B35" s="1">
        <v>1.081</v>
      </c>
      <c r="C35" s="1">
        <v>7</v>
      </c>
      <c r="D35" s="1">
        <v>0.01</v>
      </c>
      <c r="E35" s="1">
        <v>0.14000000000000001</v>
      </c>
      <c r="F35" s="1" t="s">
        <v>20</v>
      </c>
      <c r="G35" s="1"/>
      <c r="H35" s="1">
        <v>17.140575078765998</v>
      </c>
      <c r="I35" s="1">
        <v>17.0633035406413</v>
      </c>
      <c r="J35" s="1">
        <v>17.254560190424201</v>
      </c>
      <c r="K35" s="1">
        <v>17.459745190427899</v>
      </c>
      <c r="L35" s="1">
        <v>17.456414778926899</v>
      </c>
      <c r="M35" s="1"/>
      <c r="N35" s="1">
        <v>17.182992073206499</v>
      </c>
      <c r="O35" s="1">
        <v>17.0823421592284</v>
      </c>
      <c r="P35" s="1">
        <v>17.294638162957799</v>
      </c>
      <c r="Q35" s="1">
        <v>17.366611071297601</v>
      </c>
      <c r="R35" s="1">
        <v>17.443005409533299</v>
      </c>
      <c r="S35" s="1"/>
      <c r="T35" s="1"/>
      <c r="U35" s="1" t="s">
        <v>4</v>
      </c>
      <c r="V35" s="1">
        <v>0.1</v>
      </c>
      <c r="W35" s="1">
        <v>0.5</v>
      </c>
      <c r="X35" s="1">
        <v>1</v>
      </c>
      <c r="Y35" s="1">
        <v>3</v>
      </c>
      <c r="Z35" s="1">
        <v>7</v>
      </c>
      <c r="AA35" s="1">
        <v>11</v>
      </c>
      <c r="AB35" s="1">
        <v>15</v>
      </c>
      <c r="AC35" s="1"/>
      <c r="AD35" s="1"/>
      <c r="AE35" s="1" t="s">
        <v>4</v>
      </c>
      <c r="AF35" s="1">
        <v>0.1</v>
      </c>
      <c r="AG35" s="1">
        <v>0.5</v>
      </c>
      <c r="AH35" s="1">
        <v>1</v>
      </c>
      <c r="AI35" s="1">
        <v>3</v>
      </c>
      <c r="AJ35" s="1">
        <v>7</v>
      </c>
      <c r="AK35" s="1">
        <v>11</v>
      </c>
      <c r="AL35" s="1">
        <v>15</v>
      </c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</row>
    <row r="36" spans="1:58" ht="15.75" customHeight="1" x14ac:dyDescent="0.25">
      <c r="A36" s="1">
        <v>69.394999999999996</v>
      </c>
      <c r="B36" s="1">
        <v>1.081</v>
      </c>
      <c r="C36" s="1">
        <v>7</v>
      </c>
      <c r="D36" s="1">
        <v>0.01</v>
      </c>
      <c r="E36" s="1">
        <v>0.21</v>
      </c>
      <c r="F36" s="1" t="s">
        <v>20</v>
      </c>
      <c r="G36" s="1"/>
      <c r="H36" s="1">
        <v>17.169623511401301</v>
      </c>
      <c r="I36" s="1">
        <v>17.234469673898001</v>
      </c>
      <c r="J36" s="1">
        <v>17.312409385978999</v>
      </c>
      <c r="K36" s="1">
        <v>17.342619477675001</v>
      </c>
      <c r="L36" s="1">
        <v>17.5452167641849</v>
      </c>
      <c r="M36" s="1"/>
      <c r="N36" s="1">
        <v>17.1659299199804</v>
      </c>
      <c r="O36" s="1">
        <v>17.187673942416801</v>
      </c>
      <c r="P36" s="1">
        <v>17.178497628293101</v>
      </c>
      <c r="Q36" s="1">
        <v>17.306327612867999</v>
      </c>
      <c r="R36" s="1">
        <v>17.571867173238001</v>
      </c>
      <c r="S36" s="1"/>
      <c r="T36" s="1"/>
      <c r="U36" s="1">
        <v>0.1</v>
      </c>
      <c r="V36" s="1">
        <f t="shared" ref="V36:V42" si="62">K3</f>
        <v>2.6306076533631702</v>
      </c>
      <c r="W36" s="1">
        <f t="shared" ref="W36:W42" si="63">K10</f>
        <v>2.9278554557473999</v>
      </c>
      <c r="X36" s="1">
        <f t="shared" ref="X36:X42" si="64">K17</f>
        <v>3.6688672703173202</v>
      </c>
      <c r="Y36" s="1">
        <f t="shared" ref="Y36:Y42" si="65">K24</f>
        <v>7.87470055145012</v>
      </c>
      <c r="Z36" s="1">
        <f t="shared" ref="Z36:Z42" si="66">K31</f>
        <v>17.4344428786438</v>
      </c>
      <c r="AA36" s="1">
        <f t="shared" ref="AA36:AA42" si="67">K38</f>
        <v>27.175755083224001</v>
      </c>
      <c r="AB36" s="1">
        <f t="shared" ref="AB36:AB42" si="68">K45</f>
        <v>36.143372355365898</v>
      </c>
      <c r="AC36" s="1"/>
      <c r="AD36" s="1"/>
      <c r="AE36" s="1">
        <v>0.1</v>
      </c>
      <c r="AF36" s="1">
        <f t="shared" ref="AF36:AF42" si="69">Q3</f>
        <v>2.6621939528213199</v>
      </c>
      <c r="AG36" s="1">
        <f t="shared" ref="AG36:AG42" si="70">Q10</f>
        <v>2.92252595260143</v>
      </c>
      <c r="AH36" s="1">
        <f t="shared" ref="AH36:AH42" si="71">Q17</f>
        <v>3.6536796000592799</v>
      </c>
      <c r="AI36" s="1">
        <f t="shared" ref="AI36:AI42" si="72">Q24</f>
        <v>7.8949571816374702</v>
      </c>
      <c r="AJ36" s="1">
        <f t="shared" ref="AJ36:AJ42" si="73">Q31</f>
        <v>17.352638806695001</v>
      </c>
      <c r="AK36" s="1">
        <f t="shared" ref="AK36:AK42" si="74">Q38</f>
        <v>26.772797049551698</v>
      </c>
      <c r="AL36" s="1">
        <f t="shared" ref="AL36:AL42" si="75">Q45</f>
        <v>36.4903736947076</v>
      </c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</row>
    <row r="37" spans="1:58" ht="15.75" customHeight="1" x14ac:dyDescent="0.25">
      <c r="A37" s="1">
        <v>69.394999999999996</v>
      </c>
      <c r="B37" s="1">
        <v>1.081</v>
      </c>
      <c r="C37" s="1">
        <v>7</v>
      </c>
      <c r="D37" s="1">
        <v>0.01</v>
      </c>
      <c r="E37" s="1">
        <v>0.217</v>
      </c>
      <c r="F37" s="1" t="s">
        <v>20</v>
      </c>
      <c r="G37" s="1"/>
      <c r="H37" s="1">
        <v>17.223866674970999</v>
      </c>
      <c r="I37" s="1">
        <v>17.121155966914799</v>
      </c>
      <c r="J37" s="1">
        <v>17.1886571959698</v>
      </c>
      <c r="K37" s="1">
        <v>17.458761487897899</v>
      </c>
      <c r="L37" s="1">
        <v>17.604560536176798</v>
      </c>
      <c r="M37" s="1"/>
      <c r="N37" s="1">
        <v>17.2144946584013</v>
      </c>
      <c r="O37" s="1">
        <v>17.2246287478158</v>
      </c>
      <c r="P37" s="1">
        <v>17.4295953311895</v>
      </c>
      <c r="Q37" s="1">
        <v>17.345270779344599</v>
      </c>
      <c r="R37" s="1">
        <v>17.516886121445399</v>
      </c>
      <c r="S37" s="1"/>
      <c r="T37" s="1"/>
      <c r="U37" s="1">
        <v>0.5</v>
      </c>
      <c r="V37" s="1">
        <f t="shared" si="62"/>
        <v>2.6257356570982702</v>
      </c>
      <c r="W37" s="1">
        <f t="shared" si="63"/>
        <v>2.8972084680536399</v>
      </c>
      <c r="X37" s="1">
        <f t="shared" si="64"/>
        <v>3.7027370403773601</v>
      </c>
      <c r="Y37" s="1">
        <f t="shared" si="65"/>
        <v>7.8457849289829502</v>
      </c>
      <c r="Z37" s="1">
        <f t="shared" si="66"/>
        <v>17.375424941072101</v>
      </c>
      <c r="AA37" s="1">
        <f t="shared" si="67"/>
        <v>26.478831854214199</v>
      </c>
      <c r="AB37" s="1">
        <f t="shared" si="68"/>
        <v>36.1622380514602</v>
      </c>
      <c r="AC37" s="1"/>
      <c r="AD37" s="1"/>
      <c r="AE37" s="1">
        <v>0.5</v>
      </c>
      <c r="AF37" s="1">
        <f t="shared" si="69"/>
        <v>2.6284692427148499</v>
      </c>
      <c r="AG37" s="1">
        <f t="shared" si="70"/>
        <v>2.9170432828033701</v>
      </c>
      <c r="AH37" s="1">
        <f t="shared" si="71"/>
        <v>3.65229157366988</v>
      </c>
      <c r="AI37" s="1">
        <f t="shared" si="72"/>
        <v>7.96456076179118</v>
      </c>
      <c r="AJ37" s="1">
        <f t="shared" si="73"/>
        <v>17.4608038814374</v>
      </c>
      <c r="AK37" s="1">
        <f t="shared" si="74"/>
        <v>26.578472964530199</v>
      </c>
      <c r="AL37" s="1">
        <f t="shared" si="75"/>
        <v>36.400387542537104</v>
      </c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</row>
    <row r="38" spans="1:58" ht="15.75" customHeight="1" x14ac:dyDescent="0.25">
      <c r="A38" s="1">
        <v>69.394999999999996</v>
      </c>
      <c r="B38" s="1">
        <v>1.081</v>
      </c>
      <c r="C38" s="1">
        <v>11</v>
      </c>
      <c r="D38" s="1">
        <v>0.01</v>
      </c>
      <c r="E38" s="1">
        <v>1.0999999999999999E-2</v>
      </c>
      <c r="F38" s="1" t="s">
        <v>20</v>
      </c>
      <c r="G38" s="1"/>
      <c r="H38" s="1">
        <v>26.632228108563002</v>
      </c>
      <c r="I38" s="1">
        <v>26.693433127807701</v>
      </c>
      <c r="J38" s="1">
        <v>26.791436405841502</v>
      </c>
      <c r="K38" s="1">
        <v>27.175755083224001</v>
      </c>
      <c r="L38" s="1">
        <v>26.9787557175367</v>
      </c>
      <c r="M38" s="1"/>
      <c r="N38" s="1">
        <v>26.862704486298998</v>
      </c>
      <c r="O38" s="1">
        <v>26.782169263546599</v>
      </c>
      <c r="P38" s="1">
        <v>26.957255555859</v>
      </c>
      <c r="Q38" s="1">
        <v>26.772797049551698</v>
      </c>
      <c r="R38" s="1">
        <v>27.158794401531399</v>
      </c>
      <c r="S38" s="1"/>
      <c r="T38" s="1"/>
      <c r="U38" s="1">
        <v>1</v>
      </c>
      <c r="V38" s="1">
        <f t="shared" si="62"/>
        <v>2.6447861966025399</v>
      </c>
      <c r="W38" s="1">
        <f t="shared" si="63"/>
        <v>2.9269535018359898</v>
      </c>
      <c r="X38" s="1">
        <f t="shared" si="64"/>
        <v>3.6655975777713699</v>
      </c>
      <c r="Y38" s="1">
        <f t="shared" si="65"/>
        <v>7.9583035114015699</v>
      </c>
      <c r="Z38" s="1">
        <f t="shared" si="66"/>
        <v>17.316360655848801</v>
      </c>
      <c r="AA38" s="1">
        <f t="shared" si="67"/>
        <v>26.7592296430049</v>
      </c>
      <c r="AB38" s="1">
        <f t="shared" si="68"/>
        <v>36.6716423434872</v>
      </c>
      <c r="AC38" s="1"/>
      <c r="AD38" s="1"/>
      <c r="AE38" s="1">
        <v>1</v>
      </c>
      <c r="AF38" s="1">
        <f t="shared" si="69"/>
        <v>2.62465360033401</v>
      </c>
      <c r="AG38" s="1">
        <f t="shared" si="70"/>
        <v>2.9226039355271798</v>
      </c>
      <c r="AH38" s="1">
        <f t="shared" si="71"/>
        <v>3.6655353097272299</v>
      </c>
      <c r="AI38" s="1">
        <f t="shared" si="72"/>
        <v>7.9672051091533103</v>
      </c>
      <c r="AJ38" s="1">
        <f t="shared" si="73"/>
        <v>17.3939801823885</v>
      </c>
      <c r="AK38" s="1">
        <f t="shared" si="74"/>
        <v>26.897294836998899</v>
      </c>
      <c r="AL38" s="1">
        <f t="shared" si="75"/>
        <v>36.3859801380517</v>
      </c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</row>
    <row r="39" spans="1:58" ht="15.75" customHeight="1" x14ac:dyDescent="0.25">
      <c r="A39" s="1">
        <v>69.394999999999996</v>
      </c>
      <c r="B39" s="1">
        <v>1.081</v>
      </c>
      <c r="C39" s="1">
        <v>11</v>
      </c>
      <c r="D39" s="1">
        <v>0.01</v>
      </c>
      <c r="E39" s="1">
        <v>5.5E-2</v>
      </c>
      <c r="F39" s="1" t="s">
        <v>20</v>
      </c>
      <c r="G39" s="1"/>
      <c r="H39" s="1">
        <v>26.754973891570099</v>
      </c>
      <c r="I39" s="1">
        <v>27.144183599287601</v>
      </c>
      <c r="J39" s="1">
        <v>26.982805312919702</v>
      </c>
      <c r="K39" s="1">
        <v>26.478831854214199</v>
      </c>
      <c r="L39" s="1">
        <v>26.923861254028701</v>
      </c>
      <c r="M39" s="1"/>
      <c r="N39" s="1">
        <v>26.692221067841</v>
      </c>
      <c r="O39" s="1">
        <v>26.822442139722501</v>
      </c>
      <c r="P39" s="1">
        <v>26.8312348935359</v>
      </c>
      <c r="Q39" s="1">
        <v>26.578472964530199</v>
      </c>
      <c r="R39" s="1">
        <v>26.647231752077399</v>
      </c>
      <c r="S39" s="1"/>
      <c r="T39" s="1"/>
      <c r="U39" s="1">
        <v>1.5</v>
      </c>
      <c r="V39" s="1">
        <f t="shared" si="62"/>
        <v>2.6397134348835301</v>
      </c>
      <c r="W39" s="1">
        <f t="shared" si="63"/>
        <v>2.91877317692866</v>
      </c>
      <c r="X39" s="1">
        <f t="shared" si="64"/>
        <v>3.6657301405282299</v>
      </c>
      <c r="Y39" s="1">
        <f t="shared" si="65"/>
        <v>7.9233482251278096</v>
      </c>
      <c r="Z39" s="1">
        <f t="shared" si="66"/>
        <v>17.384938469310601</v>
      </c>
      <c r="AA39" s="1">
        <f t="shared" si="67"/>
        <v>27.052444693222998</v>
      </c>
      <c r="AB39" s="1">
        <f t="shared" si="68"/>
        <v>36.276804037359497</v>
      </c>
      <c r="AC39" s="1"/>
      <c r="AD39" s="1"/>
      <c r="AE39" s="1">
        <v>1.5</v>
      </c>
      <c r="AF39" s="1">
        <f t="shared" si="69"/>
        <v>2.64227972495179</v>
      </c>
      <c r="AG39" s="1">
        <f t="shared" si="70"/>
        <v>2.9294757359105601</v>
      </c>
      <c r="AH39" s="1">
        <f t="shared" si="71"/>
        <v>3.67566787889182</v>
      </c>
      <c r="AI39" s="1">
        <f t="shared" si="72"/>
        <v>7.8778318148939297</v>
      </c>
      <c r="AJ39" s="1">
        <f t="shared" si="73"/>
        <v>17.3684695406149</v>
      </c>
      <c r="AK39" s="1">
        <f t="shared" si="74"/>
        <v>27.040954053798998</v>
      </c>
      <c r="AL39" s="1">
        <f t="shared" si="75"/>
        <v>36.384217414763597</v>
      </c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</row>
    <row r="40" spans="1:58" ht="15.75" customHeight="1" x14ac:dyDescent="0.25">
      <c r="A40" s="1">
        <v>69.394999999999996</v>
      </c>
      <c r="B40" s="1">
        <v>1.081</v>
      </c>
      <c r="C40" s="1">
        <v>11</v>
      </c>
      <c r="D40" s="1">
        <v>0.01</v>
      </c>
      <c r="E40" s="1">
        <v>0.11</v>
      </c>
      <c r="F40" s="1" t="s">
        <v>20</v>
      </c>
      <c r="G40" s="1"/>
      <c r="H40" s="1">
        <v>26.757503640747199</v>
      </c>
      <c r="I40" s="1">
        <v>26.746467676809601</v>
      </c>
      <c r="J40" s="1">
        <v>26.931072488971001</v>
      </c>
      <c r="K40" s="1">
        <v>26.7592296430049</v>
      </c>
      <c r="L40" s="1">
        <v>27.058112570617698</v>
      </c>
      <c r="M40" s="1"/>
      <c r="N40" s="1">
        <v>26.9200701405247</v>
      </c>
      <c r="O40" s="1">
        <v>26.732215686351399</v>
      </c>
      <c r="P40" s="1">
        <v>26.745325539646299</v>
      </c>
      <c r="Q40" s="1">
        <v>26.897294836998899</v>
      </c>
      <c r="R40" s="1">
        <v>27.108149250103299</v>
      </c>
      <c r="S40" s="1"/>
      <c r="T40" s="1"/>
      <c r="U40" s="1">
        <v>2</v>
      </c>
      <c r="V40" s="1">
        <f t="shared" si="62"/>
        <v>2.6285409082104398</v>
      </c>
      <c r="W40" s="1">
        <f t="shared" si="63"/>
        <v>2.9297555995822901</v>
      </c>
      <c r="X40" s="1">
        <f t="shared" si="64"/>
        <v>3.66924221736067</v>
      </c>
      <c r="Y40" s="1">
        <f t="shared" si="65"/>
        <v>7.9846312906776697</v>
      </c>
      <c r="Z40" s="1">
        <f t="shared" si="66"/>
        <v>17.459745190427899</v>
      </c>
      <c r="AA40" s="1">
        <f t="shared" si="67"/>
        <v>26.8923709728722</v>
      </c>
      <c r="AB40" s="1">
        <f t="shared" si="68"/>
        <v>36.041363703298202</v>
      </c>
      <c r="AC40" s="1"/>
      <c r="AD40" s="1"/>
      <c r="AE40" s="1">
        <v>2</v>
      </c>
      <c r="AF40" s="1">
        <f t="shared" si="69"/>
        <v>2.6342024727001401</v>
      </c>
      <c r="AG40" s="1">
        <f t="shared" si="70"/>
        <v>2.9313300641546101</v>
      </c>
      <c r="AH40" s="1">
        <f t="shared" si="71"/>
        <v>3.68156869963786</v>
      </c>
      <c r="AI40" s="1">
        <f t="shared" si="72"/>
        <v>7.9459019939471904</v>
      </c>
      <c r="AJ40" s="1">
        <f t="shared" si="73"/>
        <v>17.366611071297601</v>
      </c>
      <c r="AK40" s="1">
        <f t="shared" si="74"/>
        <v>26.943923085468001</v>
      </c>
      <c r="AL40" s="1">
        <f t="shared" si="75"/>
        <v>36.385525592205497</v>
      </c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0"/>
      <c r="BA40" s="10"/>
      <c r="BB40" s="10"/>
      <c r="BC40" s="10"/>
      <c r="BD40" s="10"/>
      <c r="BE40" s="10"/>
      <c r="BF40" s="10"/>
    </row>
    <row r="41" spans="1:58" ht="15.75" customHeight="1" x14ac:dyDescent="0.25">
      <c r="A41" s="1">
        <v>69.394999999999996</v>
      </c>
      <c r="B41" s="1">
        <v>1.081</v>
      </c>
      <c r="C41" s="1">
        <v>11</v>
      </c>
      <c r="D41" s="1">
        <v>0.01</v>
      </c>
      <c r="E41" s="1">
        <v>0.16500000000000001</v>
      </c>
      <c r="F41" s="1" t="s">
        <v>20</v>
      </c>
      <c r="G41" s="1"/>
      <c r="H41" s="1">
        <v>26.772581566982801</v>
      </c>
      <c r="I41" s="1">
        <v>26.871144473592299</v>
      </c>
      <c r="J41" s="1">
        <v>26.821109652361599</v>
      </c>
      <c r="K41" s="1">
        <v>27.052444693222998</v>
      </c>
      <c r="L41" s="1">
        <v>27.004556985913101</v>
      </c>
      <c r="M41" s="1"/>
      <c r="N41" s="1">
        <v>26.731160302546101</v>
      </c>
      <c r="O41" s="1">
        <v>26.736845496017001</v>
      </c>
      <c r="P41" s="1">
        <v>26.911788604944</v>
      </c>
      <c r="Q41" s="1">
        <v>27.040954053798998</v>
      </c>
      <c r="R41" s="1">
        <v>26.9228036611599</v>
      </c>
      <c r="S41" s="1"/>
      <c r="T41" s="1"/>
      <c r="U41" s="1">
        <v>3</v>
      </c>
      <c r="V41" s="1">
        <f t="shared" si="62"/>
        <v>2.6587454252656801</v>
      </c>
      <c r="W41" s="1">
        <f t="shared" si="63"/>
        <v>2.9375697380411001</v>
      </c>
      <c r="X41" s="1">
        <f t="shared" si="64"/>
        <v>3.7224072546648102</v>
      </c>
      <c r="Y41" s="1">
        <f t="shared" si="65"/>
        <v>7.9535853440196398</v>
      </c>
      <c r="Z41" s="1">
        <f t="shared" si="66"/>
        <v>17.342619477675001</v>
      </c>
      <c r="AA41" s="1">
        <f t="shared" si="67"/>
        <v>26.951811931174699</v>
      </c>
      <c r="AB41" s="1">
        <f t="shared" si="68"/>
        <v>36.457417029397099</v>
      </c>
      <c r="AC41" s="1"/>
      <c r="AD41" s="1"/>
      <c r="AE41" s="1">
        <v>3</v>
      </c>
      <c r="AF41" s="1">
        <f t="shared" si="69"/>
        <v>2.63095962998309</v>
      </c>
      <c r="AG41" s="1">
        <f t="shared" si="70"/>
        <v>2.9346201055420802</v>
      </c>
      <c r="AH41" s="1">
        <f t="shared" si="71"/>
        <v>3.67463414690403</v>
      </c>
      <c r="AI41" s="1">
        <f t="shared" si="72"/>
        <v>8.0119173610673897</v>
      </c>
      <c r="AJ41" s="1">
        <f t="shared" si="73"/>
        <v>17.306327612867999</v>
      </c>
      <c r="AK41" s="1">
        <f t="shared" si="74"/>
        <v>27.0408749108298</v>
      </c>
      <c r="AL41" s="1">
        <f t="shared" si="75"/>
        <v>36.4307109494667</v>
      </c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</row>
    <row r="42" spans="1:58" ht="15.75" customHeight="1" x14ac:dyDescent="0.25">
      <c r="A42" s="1">
        <v>69.394999999999996</v>
      </c>
      <c r="B42" s="1">
        <v>1.081</v>
      </c>
      <c r="C42" s="1">
        <v>11</v>
      </c>
      <c r="D42" s="1">
        <v>0.01</v>
      </c>
      <c r="E42" s="1">
        <v>0.22</v>
      </c>
      <c r="F42" s="1" t="s">
        <v>20</v>
      </c>
      <c r="G42" s="1"/>
      <c r="H42" s="1">
        <v>26.574767806872</v>
      </c>
      <c r="I42" s="1">
        <v>26.972145328987999</v>
      </c>
      <c r="J42" s="1">
        <v>26.813197218077001</v>
      </c>
      <c r="K42" s="1">
        <v>26.8923709728722</v>
      </c>
      <c r="L42" s="1">
        <v>27.010792458606101</v>
      </c>
      <c r="M42" s="1"/>
      <c r="N42" s="1">
        <v>26.870242509508898</v>
      </c>
      <c r="O42" s="1">
        <v>26.763212264750202</v>
      </c>
      <c r="P42" s="1">
        <v>26.980604431182702</v>
      </c>
      <c r="Q42" s="1">
        <v>26.943923085468001</v>
      </c>
      <c r="R42" s="1">
        <v>27.0529473347286</v>
      </c>
      <c r="S42" s="1"/>
      <c r="T42" s="1"/>
      <c r="U42" s="1">
        <v>3.1</v>
      </c>
      <c r="V42" s="1">
        <f t="shared" si="62"/>
        <v>2.6273985800709898</v>
      </c>
      <c r="W42" s="1">
        <f t="shared" si="63"/>
        <v>2.9241094297549202</v>
      </c>
      <c r="X42" s="1">
        <f t="shared" si="64"/>
        <v>3.6636196663393199</v>
      </c>
      <c r="Y42" s="1">
        <f t="shared" si="65"/>
        <v>7.9528698703367304</v>
      </c>
      <c r="Z42" s="1">
        <f t="shared" si="66"/>
        <v>17.458761487897899</v>
      </c>
      <c r="AA42" s="1">
        <f t="shared" si="67"/>
        <v>26.818338151425898</v>
      </c>
      <c r="AB42" s="1">
        <f t="shared" si="68"/>
        <v>36.346344115939097</v>
      </c>
      <c r="AC42" s="1"/>
      <c r="AD42" s="1"/>
      <c r="AE42" s="1">
        <v>3.1</v>
      </c>
      <c r="AF42" s="1">
        <f t="shared" si="69"/>
        <v>2.6393492410944202</v>
      </c>
      <c r="AG42" s="1">
        <f t="shared" si="70"/>
        <v>2.9388639546705999</v>
      </c>
      <c r="AH42" s="1">
        <f t="shared" si="71"/>
        <v>3.6754534434649901</v>
      </c>
      <c r="AI42" s="1">
        <f t="shared" si="72"/>
        <v>7.9329638182364697</v>
      </c>
      <c r="AJ42" s="1">
        <f t="shared" si="73"/>
        <v>17.345270779344599</v>
      </c>
      <c r="AK42" s="1">
        <f t="shared" si="74"/>
        <v>27.0222670448697</v>
      </c>
      <c r="AL42" s="1">
        <f t="shared" si="75"/>
        <v>36.419438350598398</v>
      </c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</row>
    <row r="43" spans="1:58" ht="15.75" customHeight="1" x14ac:dyDescent="0.25">
      <c r="A43" s="1">
        <v>69.394999999999996</v>
      </c>
      <c r="B43" s="1">
        <v>1.081</v>
      </c>
      <c r="C43" s="1">
        <v>11</v>
      </c>
      <c r="D43" s="1">
        <v>0.01</v>
      </c>
      <c r="E43" s="1">
        <v>0.33</v>
      </c>
      <c r="F43" s="1" t="s">
        <v>20</v>
      </c>
      <c r="G43" s="1"/>
      <c r="H43" s="1">
        <v>26.629843585131798</v>
      </c>
      <c r="I43" s="1">
        <v>26.708346422902</v>
      </c>
      <c r="J43" s="1">
        <v>26.732081731887</v>
      </c>
      <c r="K43" s="1">
        <v>26.951811931174699</v>
      </c>
      <c r="L43" s="1">
        <v>27.173581026886399</v>
      </c>
      <c r="M43" s="1"/>
      <c r="N43" s="1">
        <v>26.750842279345299</v>
      </c>
      <c r="O43" s="1">
        <v>26.9351547201891</v>
      </c>
      <c r="P43" s="1">
        <v>26.887383762367602</v>
      </c>
      <c r="Q43" s="1">
        <v>27.0408749108298</v>
      </c>
      <c r="R43" s="1">
        <v>27.176355658703098</v>
      </c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</row>
    <row r="44" spans="1:58" ht="15.75" customHeight="1" x14ac:dyDescent="0.25">
      <c r="A44" s="1">
        <v>69.394999999999996</v>
      </c>
      <c r="B44" s="1">
        <v>1.081</v>
      </c>
      <c r="C44" s="1">
        <v>11</v>
      </c>
      <c r="D44" s="1">
        <v>0.01</v>
      </c>
      <c r="E44" s="1">
        <v>0.34100000000000003</v>
      </c>
      <c r="F44" s="1" t="s">
        <v>20</v>
      </c>
      <c r="G44" s="1"/>
      <c r="H44" s="1">
        <v>26.657095817923199</v>
      </c>
      <c r="I44" s="1">
        <v>26.802490953326298</v>
      </c>
      <c r="J44" s="1">
        <v>26.7481473382432</v>
      </c>
      <c r="K44" s="1">
        <v>26.818338151425898</v>
      </c>
      <c r="L44" s="1">
        <v>27.0955579468745</v>
      </c>
      <c r="M44" s="1"/>
      <c r="N44" s="1">
        <v>26.8692300045129</v>
      </c>
      <c r="O44" s="1">
        <v>26.6300518402264</v>
      </c>
      <c r="P44" s="1">
        <v>26.6200941407558</v>
      </c>
      <c r="Q44" s="1">
        <v>27.0222670448697</v>
      </c>
      <c r="R44" s="1">
        <v>27.3225295229911</v>
      </c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</row>
    <row r="45" spans="1:58" ht="15.75" customHeight="1" x14ac:dyDescent="0.25">
      <c r="A45" s="1">
        <v>69.394999999999996</v>
      </c>
      <c r="B45" s="1">
        <v>1.081</v>
      </c>
      <c r="C45" s="1">
        <v>15</v>
      </c>
      <c r="D45" s="1">
        <v>0.01</v>
      </c>
      <c r="E45" s="1">
        <v>1.4999999999999999E-2</v>
      </c>
      <c r="F45" s="1" t="s">
        <v>20</v>
      </c>
      <c r="G45" s="1"/>
      <c r="H45" s="1">
        <v>36.182112739341598</v>
      </c>
      <c r="I45" s="1">
        <v>36.304092547026698</v>
      </c>
      <c r="J45" s="1">
        <v>36.160332972786499</v>
      </c>
      <c r="K45" s="1">
        <v>36.143372355365898</v>
      </c>
      <c r="L45" s="1">
        <v>36.554497701207197</v>
      </c>
      <c r="M45" s="1"/>
      <c r="N45" s="1">
        <v>36.173107898601899</v>
      </c>
      <c r="O45" s="1">
        <v>36.283370888005699</v>
      </c>
      <c r="P45" s="1">
        <v>36.145965939259597</v>
      </c>
      <c r="Q45" s="1">
        <v>36.4903736947076</v>
      </c>
      <c r="R45" s="1">
        <v>36.408521453196599</v>
      </c>
      <c r="S45" s="1"/>
      <c r="T45" s="1"/>
      <c r="U45" s="1"/>
      <c r="V45" s="1" t="s">
        <v>2</v>
      </c>
      <c r="W45" s="1"/>
      <c r="X45" s="1" t="s">
        <v>19</v>
      </c>
      <c r="Y45" s="1"/>
      <c r="Z45" s="1"/>
      <c r="AA45" s="1"/>
      <c r="AB45" s="1"/>
      <c r="AC45" s="1"/>
      <c r="AD45" s="1"/>
      <c r="AE45" s="1"/>
      <c r="AF45" s="1" t="s">
        <v>2</v>
      </c>
      <c r="AG45" s="1"/>
      <c r="AH45" s="1" t="s">
        <v>19</v>
      </c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</row>
    <row r="46" spans="1:58" ht="15.75" customHeight="1" x14ac:dyDescent="0.25">
      <c r="A46" s="1">
        <v>69.394999999999996</v>
      </c>
      <c r="B46" s="1">
        <v>1.081</v>
      </c>
      <c r="C46" s="1">
        <v>15</v>
      </c>
      <c r="D46" s="1">
        <v>0.01</v>
      </c>
      <c r="E46" s="1">
        <v>7.4999999999999997E-2</v>
      </c>
      <c r="F46" s="1" t="s">
        <v>20</v>
      </c>
      <c r="G46" s="1"/>
      <c r="H46" s="1">
        <v>36.2762045427367</v>
      </c>
      <c r="I46" s="1">
        <v>36.319572769202701</v>
      </c>
      <c r="J46" s="1">
        <v>36.108904949006799</v>
      </c>
      <c r="K46" s="1">
        <v>36.1622380514602</v>
      </c>
      <c r="L46" s="1">
        <v>36.375480069306803</v>
      </c>
      <c r="M46" s="1"/>
      <c r="N46" s="1">
        <v>36.161084439385299</v>
      </c>
      <c r="O46" s="1">
        <v>36.246676372708798</v>
      </c>
      <c r="P46" s="1">
        <v>36.350648603528697</v>
      </c>
      <c r="Q46" s="1">
        <v>36.400387542537104</v>
      </c>
      <c r="R46" s="1">
        <v>36.291867664925</v>
      </c>
      <c r="S46" s="1"/>
      <c r="T46" s="1"/>
      <c r="U46" s="1" t="s">
        <v>4</v>
      </c>
      <c r="V46" s="1">
        <v>0.1</v>
      </c>
      <c r="W46" s="1">
        <v>0.5</v>
      </c>
      <c r="X46" s="1">
        <v>1</v>
      </c>
      <c r="Y46" s="1">
        <v>3</v>
      </c>
      <c r="Z46" s="1">
        <v>7</v>
      </c>
      <c r="AA46" s="1">
        <v>11</v>
      </c>
      <c r="AB46" s="1">
        <v>15</v>
      </c>
      <c r="AC46" s="1"/>
      <c r="AD46" s="1"/>
      <c r="AE46" s="1" t="s">
        <v>4</v>
      </c>
      <c r="AF46" s="1">
        <v>0.1</v>
      </c>
      <c r="AG46" s="1">
        <v>0.5</v>
      </c>
      <c r="AH46" s="1">
        <v>1</v>
      </c>
      <c r="AI46" s="1">
        <v>3</v>
      </c>
      <c r="AJ46" s="1">
        <v>7</v>
      </c>
      <c r="AK46" s="1">
        <v>11</v>
      </c>
      <c r="AL46" s="1">
        <v>15</v>
      </c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</row>
    <row r="47" spans="1:58" ht="15.75" customHeight="1" x14ac:dyDescent="0.25">
      <c r="A47" s="1">
        <v>69.394999999999996</v>
      </c>
      <c r="B47" s="1">
        <v>1.081</v>
      </c>
      <c r="C47" s="1">
        <v>15</v>
      </c>
      <c r="D47" s="1">
        <v>0.01</v>
      </c>
      <c r="E47" s="1">
        <v>0.15</v>
      </c>
      <c r="F47" s="1" t="s">
        <v>20</v>
      </c>
      <c r="G47" s="1"/>
      <c r="H47" s="1">
        <v>36.283332853436598</v>
      </c>
      <c r="I47" s="1">
        <v>36.402285145116799</v>
      </c>
      <c r="J47" s="1">
        <v>36.533605233931198</v>
      </c>
      <c r="K47" s="1">
        <v>36.6716423434872</v>
      </c>
      <c r="L47" s="1">
        <v>36.421604601147997</v>
      </c>
      <c r="M47" s="1"/>
      <c r="N47" s="1">
        <v>36.218938467423101</v>
      </c>
      <c r="O47" s="1">
        <v>36.240589281161597</v>
      </c>
      <c r="P47" s="1">
        <v>36.395551401127001</v>
      </c>
      <c r="Q47" s="1">
        <v>36.3859801380517</v>
      </c>
      <c r="R47" s="1">
        <v>36.904078618003602</v>
      </c>
      <c r="S47" s="1"/>
      <c r="T47" s="1"/>
      <c r="U47" s="1">
        <v>0.1</v>
      </c>
      <c r="V47" s="1">
        <f t="shared" ref="V47:V53" si="76">L3</f>
        <v>3.41867630057732</v>
      </c>
      <c r="W47" s="1">
        <f t="shared" ref="W47:W53" si="77">L10</f>
        <v>3.6081482615770701</v>
      </c>
      <c r="X47" s="1">
        <f t="shared" ref="X47:X53" si="78">L17</f>
        <v>4.24600161430019</v>
      </c>
      <c r="Y47" s="1">
        <f t="shared" ref="Y47:Y53" si="79">L24</f>
        <v>8.2575526489427897</v>
      </c>
      <c r="Z47" s="1">
        <f t="shared" ref="Z47:Z53" si="80">L31</f>
        <v>17.583922570256998</v>
      </c>
      <c r="AA47" s="1">
        <f t="shared" ref="AA47:AA53" si="81">L38</f>
        <v>26.9787557175367</v>
      </c>
      <c r="AB47" s="1">
        <f t="shared" ref="AB47:AB53" si="82">L45</f>
        <v>36.554497701207197</v>
      </c>
      <c r="AC47" s="1"/>
      <c r="AD47" s="1"/>
      <c r="AE47" s="1">
        <v>0.1</v>
      </c>
      <c r="AF47" s="1">
        <f t="shared" ref="AF47:AF53" si="83">R3</f>
        <v>3.39678833721762</v>
      </c>
      <c r="AG47" s="1">
        <f t="shared" ref="AG47:AG53" si="84">R10</f>
        <v>3.60521640234969</v>
      </c>
      <c r="AH47" s="1">
        <f t="shared" ref="AH47:AH53" si="85">R17</f>
        <v>4.2657838369534398</v>
      </c>
      <c r="AI47" s="1">
        <f t="shared" ref="AI47:AI53" si="86">R24</f>
        <v>8.2471470816589498</v>
      </c>
      <c r="AJ47" s="1">
        <f t="shared" ref="AJ47:AJ53" si="87">R31</f>
        <v>17.535635669216902</v>
      </c>
      <c r="AK47" s="1">
        <f t="shared" ref="AK47:AK53" si="88">R38</f>
        <v>27.158794401531399</v>
      </c>
      <c r="AL47" s="1">
        <f t="shared" ref="AL47:AL53" si="89">R45</f>
        <v>36.408521453196599</v>
      </c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</row>
    <row r="48" spans="1:58" ht="15.75" customHeight="1" x14ac:dyDescent="0.25">
      <c r="A48" s="1">
        <v>69.394999999999996</v>
      </c>
      <c r="B48" s="1">
        <v>1.081</v>
      </c>
      <c r="C48" s="1">
        <v>15</v>
      </c>
      <c r="D48" s="1">
        <v>0.01</v>
      </c>
      <c r="E48" s="1">
        <v>0.22500000000000001</v>
      </c>
      <c r="F48" s="1" t="s">
        <v>20</v>
      </c>
      <c r="G48" s="1"/>
      <c r="H48" s="1">
        <v>36.199920368479702</v>
      </c>
      <c r="I48" s="1">
        <v>36.145880388379901</v>
      </c>
      <c r="J48" s="1">
        <v>36.462036689526499</v>
      </c>
      <c r="K48" s="1">
        <v>36.276804037359497</v>
      </c>
      <c r="L48" s="1">
        <v>36.2065616524037</v>
      </c>
      <c r="M48" s="1"/>
      <c r="N48" s="1">
        <v>36.423009184537001</v>
      </c>
      <c r="O48" s="1">
        <v>36.4195429020739</v>
      </c>
      <c r="P48" s="1">
        <v>36.047637518044901</v>
      </c>
      <c r="Q48" s="1">
        <v>36.384217414763597</v>
      </c>
      <c r="R48" s="1">
        <v>36.501088919914999</v>
      </c>
      <c r="S48" s="1"/>
      <c r="T48" s="1"/>
      <c r="U48" s="1">
        <v>0.5</v>
      </c>
      <c r="V48" s="1">
        <f t="shared" si="76"/>
        <v>3.40207013125735</v>
      </c>
      <c r="W48" s="1">
        <f t="shared" si="77"/>
        <v>3.64027338232213</v>
      </c>
      <c r="X48" s="1">
        <f t="shared" si="78"/>
        <v>4.2375831212249802</v>
      </c>
      <c r="Y48" s="1">
        <f t="shared" si="79"/>
        <v>8.2635621035368203</v>
      </c>
      <c r="Z48" s="1">
        <f t="shared" si="80"/>
        <v>17.544277321851901</v>
      </c>
      <c r="AA48" s="1">
        <f t="shared" si="81"/>
        <v>26.923861254028701</v>
      </c>
      <c r="AB48" s="1">
        <f t="shared" si="82"/>
        <v>36.375480069306803</v>
      </c>
      <c r="AC48" s="1"/>
      <c r="AD48" s="1"/>
      <c r="AE48" s="1">
        <v>0.5</v>
      </c>
      <c r="AF48" s="1">
        <f t="shared" si="83"/>
        <v>3.3983114388301501</v>
      </c>
      <c r="AG48" s="1">
        <f t="shared" si="84"/>
        <v>3.6467095791810902</v>
      </c>
      <c r="AH48" s="1">
        <f t="shared" si="85"/>
        <v>4.27396614624638</v>
      </c>
      <c r="AI48" s="1">
        <f t="shared" si="86"/>
        <v>8.2246896245360599</v>
      </c>
      <c r="AJ48" s="1">
        <f t="shared" si="87"/>
        <v>17.576246456185402</v>
      </c>
      <c r="AK48" s="1">
        <f t="shared" si="88"/>
        <v>26.647231752077399</v>
      </c>
      <c r="AL48" s="1">
        <f t="shared" si="89"/>
        <v>36.291867664925</v>
      </c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</row>
    <row r="49" spans="1:58" ht="15.75" customHeight="1" x14ac:dyDescent="0.25">
      <c r="A49" s="1">
        <v>69.394999999999996</v>
      </c>
      <c r="B49" s="1">
        <v>1.081</v>
      </c>
      <c r="C49" s="1">
        <v>15</v>
      </c>
      <c r="D49" s="1">
        <v>0.01</v>
      </c>
      <c r="E49" s="1">
        <v>0.3</v>
      </c>
      <c r="F49" s="1" t="s">
        <v>20</v>
      </c>
      <c r="G49" s="1"/>
      <c r="H49" s="1">
        <v>36.3449711964142</v>
      </c>
      <c r="I49" s="1">
        <v>36.318192393148998</v>
      </c>
      <c r="J49" s="1">
        <v>36.2927614332513</v>
      </c>
      <c r="K49" s="1">
        <v>36.041363703298202</v>
      </c>
      <c r="L49" s="1">
        <v>36.215950834159202</v>
      </c>
      <c r="M49" s="1"/>
      <c r="N49" s="1">
        <v>36.135036157387503</v>
      </c>
      <c r="O49" s="1">
        <v>36.107141384196098</v>
      </c>
      <c r="P49" s="1">
        <v>36.170251758450398</v>
      </c>
      <c r="Q49" s="1">
        <v>36.385525592205497</v>
      </c>
      <c r="R49" s="1">
        <v>36.390279543189898</v>
      </c>
      <c r="S49" s="1"/>
      <c r="T49" s="1"/>
      <c r="U49" s="1">
        <v>1</v>
      </c>
      <c r="V49" s="1">
        <f t="shared" si="76"/>
        <v>3.4106598235724599</v>
      </c>
      <c r="W49" s="1">
        <f t="shared" si="77"/>
        <v>3.64847891608555</v>
      </c>
      <c r="X49" s="1">
        <f t="shared" si="78"/>
        <v>4.2411673497529501</v>
      </c>
      <c r="Y49" s="1">
        <f t="shared" si="79"/>
        <v>8.24821491052389</v>
      </c>
      <c r="Z49" s="1">
        <f t="shared" si="80"/>
        <v>17.497716167848299</v>
      </c>
      <c r="AA49" s="1">
        <f t="shared" si="81"/>
        <v>27.058112570617698</v>
      </c>
      <c r="AB49" s="1">
        <f t="shared" si="82"/>
        <v>36.421604601147997</v>
      </c>
      <c r="AC49" s="1"/>
      <c r="AD49" s="1"/>
      <c r="AE49" s="1">
        <v>1</v>
      </c>
      <c r="AF49" s="1">
        <f t="shared" si="83"/>
        <v>3.4043014496832602</v>
      </c>
      <c r="AG49" s="1">
        <f t="shared" si="84"/>
        <v>3.6371411992136098</v>
      </c>
      <c r="AH49" s="1">
        <f t="shared" si="85"/>
        <v>4.2452794953083197</v>
      </c>
      <c r="AI49" s="1">
        <f t="shared" si="86"/>
        <v>8.2217670946843295</v>
      </c>
      <c r="AJ49" s="1">
        <f t="shared" si="87"/>
        <v>17.667687250574598</v>
      </c>
      <c r="AK49" s="1">
        <f t="shared" si="88"/>
        <v>27.108149250103299</v>
      </c>
      <c r="AL49" s="1">
        <f t="shared" si="89"/>
        <v>36.904078618003602</v>
      </c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</row>
    <row r="50" spans="1:58" ht="15.75" customHeight="1" x14ac:dyDescent="0.25">
      <c r="A50" s="1">
        <v>69.394999999999996</v>
      </c>
      <c r="B50" s="1">
        <v>1.081</v>
      </c>
      <c r="C50" s="1">
        <v>15</v>
      </c>
      <c r="D50" s="1">
        <v>0.01</v>
      </c>
      <c r="E50" s="1">
        <v>0.45</v>
      </c>
      <c r="F50" s="1" t="s">
        <v>20</v>
      </c>
      <c r="G50" s="1"/>
      <c r="H50" s="1">
        <v>36.000538629005597</v>
      </c>
      <c r="I50" s="1">
        <v>36.367025331252997</v>
      </c>
      <c r="J50" s="1">
        <v>36.337751851741899</v>
      </c>
      <c r="K50" s="1">
        <v>36.457417029397099</v>
      </c>
      <c r="L50" s="1">
        <v>36.794911233477798</v>
      </c>
      <c r="M50" s="1"/>
      <c r="N50" s="1">
        <v>36.147965214788499</v>
      </c>
      <c r="O50" s="1">
        <v>36.185806980680098</v>
      </c>
      <c r="P50" s="1">
        <v>36.556048694768997</v>
      </c>
      <c r="Q50" s="1">
        <v>36.4307109494667</v>
      </c>
      <c r="R50" s="1">
        <v>36.471743158498903</v>
      </c>
      <c r="S50" s="1"/>
      <c r="T50" s="1"/>
      <c r="U50" s="1">
        <v>1.5</v>
      </c>
      <c r="V50" s="1">
        <f t="shared" si="76"/>
        <v>3.3923933158746</v>
      </c>
      <c r="W50" s="1">
        <f t="shared" si="77"/>
        <v>3.65050701577072</v>
      </c>
      <c r="X50" s="1">
        <f t="shared" si="78"/>
        <v>4.3126746100130298</v>
      </c>
      <c r="Y50" s="1">
        <f t="shared" si="79"/>
        <v>8.1954236192591594</v>
      </c>
      <c r="Z50" s="1">
        <f t="shared" si="80"/>
        <v>17.424645232668599</v>
      </c>
      <c r="AA50" s="1">
        <f t="shared" si="81"/>
        <v>27.004556985913101</v>
      </c>
      <c r="AB50" s="1">
        <f t="shared" si="82"/>
        <v>36.2065616524037</v>
      </c>
      <c r="AC50" s="1"/>
      <c r="AD50" s="1"/>
      <c r="AE50" s="1">
        <v>1.5</v>
      </c>
      <c r="AF50" s="1">
        <f t="shared" si="83"/>
        <v>3.3890469463673201</v>
      </c>
      <c r="AG50" s="1">
        <f t="shared" si="84"/>
        <v>3.6235755627142101</v>
      </c>
      <c r="AH50" s="1">
        <f t="shared" si="85"/>
        <v>4.2945751140946502</v>
      </c>
      <c r="AI50" s="1">
        <f t="shared" si="86"/>
        <v>8.1795548647214993</v>
      </c>
      <c r="AJ50" s="1">
        <f t="shared" si="87"/>
        <v>17.3146418175956</v>
      </c>
      <c r="AK50" s="1">
        <f t="shared" si="88"/>
        <v>26.9228036611599</v>
      </c>
      <c r="AL50" s="1">
        <f t="shared" si="89"/>
        <v>36.501088919914999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</row>
    <row r="51" spans="1:58" ht="15.75" customHeight="1" x14ac:dyDescent="0.25">
      <c r="A51" s="1">
        <v>69.394999999999996</v>
      </c>
      <c r="B51" s="1">
        <v>1.081</v>
      </c>
      <c r="C51" s="1">
        <v>15</v>
      </c>
      <c r="D51" s="1">
        <v>0.01</v>
      </c>
      <c r="E51" s="1">
        <v>0.46500000000000002</v>
      </c>
      <c r="F51" s="1" t="s">
        <v>20</v>
      </c>
      <c r="G51" s="1"/>
      <c r="H51" s="1">
        <v>36.1202364666471</v>
      </c>
      <c r="I51" s="1">
        <v>36.157237366825903</v>
      </c>
      <c r="J51" s="1">
        <v>36.720016434348899</v>
      </c>
      <c r="K51" s="1">
        <v>36.346344115939097</v>
      </c>
      <c r="L51" s="1">
        <v>36.420243730342897</v>
      </c>
      <c r="M51" s="1"/>
      <c r="N51" s="1">
        <v>36.3489089560493</v>
      </c>
      <c r="O51" s="1">
        <v>36.263998012749703</v>
      </c>
      <c r="P51" s="1">
        <v>36.4152988475089</v>
      </c>
      <c r="Q51" s="1">
        <v>36.419438350598398</v>
      </c>
      <c r="R51" s="1">
        <v>36.338365062644897</v>
      </c>
      <c r="S51" s="1"/>
      <c r="T51" s="1"/>
      <c r="U51" s="1">
        <v>2</v>
      </c>
      <c r="V51" s="1">
        <f t="shared" si="76"/>
        <v>3.4164203991905802</v>
      </c>
      <c r="W51" s="1">
        <f t="shared" si="77"/>
        <v>3.6512364961246302</v>
      </c>
      <c r="X51" s="1">
        <f t="shared" si="78"/>
        <v>4.2365853616790297</v>
      </c>
      <c r="Y51" s="1">
        <f t="shared" si="79"/>
        <v>8.26179176013909</v>
      </c>
      <c r="Z51" s="1">
        <f t="shared" si="80"/>
        <v>17.456414778926899</v>
      </c>
      <c r="AA51" s="1">
        <f t="shared" si="81"/>
        <v>27.010792458606101</v>
      </c>
      <c r="AB51" s="1">
        <f t="shared" si="82"/>
        <v>36.215950834159202</v>
      </c>
      <c r="AC51" s="1"/>
      <c r="AD51" s="1"/>
      <c r="AE51" s="1">
        <v>2</v>
      </c>
      <c r="AF51" s="1">
        <f t="shared" si="83"/>
        <v>3.4176331975144101</v>
      </c>
      <c r="AG51" s="1">
        <f t="shared" si="84"/>
        <v>3.63549689273726</v>
      </c>
      <c r="AH51" s="1">
        <f t="shared" si="85"/>
        <v>4.2678506104815801</v>
      </c>
      <c r="AI51" s="1">
        <f t="shared" si="86"/>
        <v>8.2478532356978</v>
      </c>
      <c r="AJ51" s="1">
        <f t="shared" si="87"/>
        <v>17.443005409533299</v>
      </c>
      <c r="AK51" s="1">
        <f t="shared" si="88"/>
        <v>27.0529473347286</v>
      </c>
      <c r="AL51" s="1">
        <f t="shared" si="89"/>
        <v>36.390279543189898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</row>
    <row r="52" spans="1:58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>
        <v>3</v>
      </c>
      <c r="V52" s="1">
        <f t="shared" si="76"/>
        <v>3.4031299751745698</v>
      </c>
      <c r="W52" s="1">
        <f t="shared" si="77"/>
        <v>3.6590029033776101</v>
      </c>
      <c r="X52" s="1">
        <f t="shared" si="78"/>
        <v>4.2515032944356097</v>
      </c>
      <c r="Y52" s="1">
        <f t="shared" si="79"/>
        <v>8.2694292971986396</v>
      </c>
      <c r="Z52" s="1">
        <f t="shared" si="80"/>
        <v>17.5452167641849</v>
      </c>
      <c r="AA52" s="1">
        <f t="shared" si="81"/>
        <v>27.173581026886399</v>
      </c>
      <c r="AB52" s="1">
        <f t="shared" si="82"/>
        <v>36.794911233477798</v>
      </c>
      <c r="AC52" s="1"/>
      <c r="AD52" s="1"/>
      <c r="AE52" s="1">
        <v>3</v>
      </c>
      <c r="AF52" s="1">
        <f t="shared" si="83"/>
        <v>3.4274603268102699</v>
      </c>
      <c r="AG52" s="1">
        <f t="shared" si="84"/>
        <v>3.63007767064967</v>
      </c>
      <c r="AH52" s="1">
        <f t="shared" si="85"/>
        <v>4.2705686851373299</v>
      </c>
      <c r="AI52" s="1">
        <f t="shared" si="86"/>
        <v>8.3023100516701192</v>
      </c>
      <c r="AJ52" s="1">
        <f t="shared" si="87"/>
        <v>17.571867173238001</v>
      </c>
      <c r="AK52" s="1">
        <f t="shared" si="88"/>
        <v>27.176355658703098</v>
      </c>
      <c r="AL52" s="1">
        <f t="shared" si="89"/>
        <v>36.471743158498903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</row>
    <row r="53" spans="1:58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>
        <v>3.1</v>
      </c>
      <c r="V53" s="1">
        <f t="shared" si="76"/>
        <v>3.3799449427089101</v>
      </c>
      <c r="W53" s="1">
        <f t="shared" si="77"/>
        <v>3.6346152958559199</v>
      </c>
      <c r="X53" s="1">
        <f t="shared" si="78"/>
        <v>4.2498956075708501</v>
      </c>
      <c r="Y53" s="1">
        <f t="shared" si="79"/>
        <v>8.2692419093900895</v>
      </c>
      <c r="Z53" s="1">
        <f t="shared" si="80"/>
        <v>17.604560536176798</v>
      </c>
      <c r="AA53" s="1">
        <f t="shared" si="81"/>
        <v>27.0955579468745</v>
      </c>
      <c r="AB53" s="1">
        <f t="shared" si="82"/>
        <v>36.420243730342897</v>
      </c>
      <c r="AC53" s="1"/>
      <c r="AD53" s="1"/>
      <c r="AE53" s="1">
        <v>3.1</v>
      </c>
      <c r="AF53" s="1">
        <f t="shared" si="83"/>
        <v>3.4206291011283501</v>
      </c>
      <c r="AG53" s="1">
        <f t="shared" si="84"/>
        <v>3.6536399455379902</v>
      </c>
      <c r="AH53" s="1">
        <f t="shared" si="85"/>
        <v>4.2786073363622101</v>
      </c>
      <c r="AI53" s="1">
        <f t="shared" si="86"/>
        <v>8.2978425048861197</v>
      </c>
      <c r="AJ53" s="1">
        <f t="shared" si="87"/>
        <v>17.516886121445399</v>
      </c>
      <c r="AK53" s="1">
        <f t="shared" si="88"/>
        <v>27.3225295229911</v>
      </c>
      <c r="AL53" s="1">
        <f t="shared" si="89"/>
        <v>36.338365062644897</v>
      </c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</row>
    <row r="54" spans="1:58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</row>
    <row r="55" spans="1:58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</row>
    <row r="56" spans="1:5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 x14ac:dyDescent="0.25">
      <c r="A65" s="1"/>
      <c r="B65" s="1"/>
      <c r="C65" s="1"/>
      <c r="D65" s="1"/>
      <c r="E65" s="1"/>
      <c r="F65" s="1"/>
      <c r="G65" s="1"/>
      <c r="H65" s="1" t="s">
        <v>7</v>
      </c>
      <c r="I65" s="1"/>
      <c r="J65" s="1"/>
      <c r="K65" s="1"/>
      <c r="L65" s="1"/>
      <c r="M65" s="1"/>
      <c r="N65" s="1" t="s">
        <v>10</v>
      </c>
      <c r="O65" s="1"/>
      <c r="P65" s="1"/>
      <c r="Q65" s="1"/>
      <c r="R65" s="1"/>
      <c r="S65" s="1"/>
      <c r="T65" s="1"/>
      <c r="U65" s="5" t="s">
        <v>25</v>
      </c>
      <c r="V65" s="5" t="s">
        <v>2</v>
      </c>
      <c r="X65" s="5" t="s">
        <v>15</v>
      </c>
      <c r="AE65" s="5" t="s">
        <v>26</v>
      </c>
      <c r="AF65" s="5" t="s">
        <v>2</v>
      </c>
      <c r="AH65" s="5" t="s">
        <v>15</v>
      </c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 x14ac:dyDescent="0.25">
      <c r="A66" s="1" t="s">
        <v>0</v>
      </c>
      <c r="B66" s="1" t="s">
        <v>1</v>
      </c>
      <c r="C66" s="1" t="s">
        <v>2</v>
      </c>
      <c r="D66" s="1" t="s">
        <v>3</v>
      </c>
      <c r="E66" s="1" t="s">
        <v>4</v>
      </c>
      <c r="F66" s="1" t="s">
        <v>5</v>
      </c>
      <c r="G66" s="1"/>
      <c r="H66" s="1" t="s">
        <v>15</v>
      </c>
      <c r="I66" s="1" t="s">
        <v>16</v>
      </c>
      <c r="J66" s="1" t="s">
        <v>17</v>
      </c>
      <c r="K66" s="1" t="s">
        <v>18</v>
      </c>
      <c r="L66" s="1" t="s">
        <v>19</v>
      </c>
      <c r="M66" s="1"/>
      <c r="N66" s="1" t="s">
        <v>15</v>
      </c>
      <c r="O66" s="1" t="s">
        <v>16</v>
      </c>
      <c r="P66" s="1" t="s">
        <v>17</v>
      </c>
      <c r="Q66" s="1" t="s">
        <v>18</v>
      </c>
      <c r="R66" s="1" t="s">
        <v>19</v>
      </c>
      <c r="S66" s="1"/>
      <c r="T66" s="1"/>
      <c r="U66" s="5" t="s">
        <v>4</v>
      </c>
      <c r="V66" s="5">
        <v>0.1</v>
      </c>
      <c r="W66" s="5">
        <v>0.5</v>
      </c>
      <c r="X66" s="5">
        <v>1</v>
      </c>
      <c r="Y66" s="5">
        <v>3</v>
      </c>
      <c r="Z66" s="5">
        <v>7</v>
      </c>
      <c r="AA66" s="5">
        <v>11</v>
      </c>
      <c r="AB66" s="5">
        <v>15</v>
      </c>
      <c r="AE66" s="5" t="s">
        <v>4</v>
      </c>
      <c r="AF66" s="5">
        <v>0.1</v>
      </c>
      <c r="AG66" s="5">
        <v>0.5</v>
      </c>
      <c r="AH66" s="5">
        <v>1</v>
      </c>
      <c r="AI66" s="5">
        <v>3</v>
      </c>
      <c r="AJ66" s="5">
        <v>7</v>
      </c>
      <c r="AK66" s="5">
        <v>11</v>
      </c>
      <c r="AL66" s="5">
        <v>15</v>
      </c>
      <c r="AM66" s="1"/>
      <c r="AN66" s="1"/>
      <c r="AO66" s="1" t="s">
        <v>25</v>
      </c>
      <c r="AP66" s="1" t="s">
        <v>2</v>
      </c>
      <c r="AQ66" s="1"/>
      <c r="AR66" s="1" t="s">
        <v>27</v>
      </c>
      <c r="AS66" s="1"/>
      <c r="AT66" s="1"/>
      <c r="AU66" s="1"/>
      <c r="AV66" s="1"/>
      <c r="AW66" s="1"/>
      <c r="AX66" s="1"/>
      <c r="AY66" s="1" t="s">
        <v>25</v>
      </c>
      <c r="AZ66" s="1" t="s">
        <v>2</v>
      </c>
      <c r="BA66" s="1"/>
      <c r="BB66" s="1" t="s">
        <v>28</v>
      </c>
      <c r="BC66" s="1"/>
      <c r="BD66" s="1"/>
      <c r="BE66" s="1"/>
      <c r="BF66" s="1"/>
    </row>
    <row r="67" spans="1:58" ht="15.75" customHeight="1" x14ac:dyDescent="0.25">
      <c r="A67" s="1">
        <v>98.736000000000004</v>
      </c>
      <c r="B67" s="1">
        <v>1.3109999999999999</v>
      </c>
      <c r="C67" s="1">
        <v>0.1</v>
      </c>
      <c r="D67" s="1">
        <v>0.01</v>
      </c>
      <c r="E67" s="1">
        <v>1E-4</v>
      </c>
      <c r="F67" s="1" t="s">
        <v>20</v>
      </c>
      <c r="G67" s="1"/>
      <c r="H67" s="1">
        <v>0.60123099457154905</v>
      </c>
      <c r="I67" s="1">
        <v>0.9460790037422</v>
      </c>
      <c r="J67" s="1">
        <v>1.3879050081884801</v>
      </c>
      <c r="K67" s="1">
        <v>1.86329315676769</v>
      </c>
      <c r="L67" s="1">
        <v>2.3814050443016099</v>
      </c>
      <c r="M67" s="1"/>
      <c r="N67" s="1">
        <v>0.60111744956351498</v>
      </c>
      <c r="O67" s="1">
        <v>0.94601616620061302</v>
      </c>
      <c r="P67" s="1">
        <v>1.38178844510607</v>
      </c>
      <c r="Q67" s="1">
        <v>1.85267213873423</v>
      </c>
      <c r="R67" s="1">
        <v>2.4039095268655499</v>
      </c>
      <c r="S67" s="1"/>
      <c r="T67" s="1"/>
      <c r="U67" s="5">
        <v>0.1</v>
      </c>
      <c r="V67" s="5">
        <f t="shared" ref="V67:V73" si="90">H67</f>
        <v>0.60123099457154905</v>
      </c>
      <c r="W67" s="5">
        <f t="shared" ref="W67:W73" si="91">H74</f>
        <v>1.37148377237605</v>
      </c>
      <c r="X67" s="5">
        <f t="shared" ref="X67:X73" si="92">H81</f>
        <v>2.5429035177349202</v>
      </c>
      <c r="Y67" s="5">
        <f t="shared" ref="Y67:Y73" si="93">H88</f>
        <v>7.4221402136241403</v>
      </c>
      <c r="Z67" s="5">
        <f t="shared" ref="Z67:Z73" si="94">H95</f>
        <v>17.274169495137102</v>
      </c>
      <c r="AA67" s="5">
        <f t="shared" ref="AA67:AA73" si="95">H102</f>
        <v>26.8980054929843</v>
      </c>
      <c r="AB67" s="5">
        <f t="shared" ref="AB67:AB73" si="96">H109</f>
        <v>36.622232811504297</v>
      </c>
      <c r="AE67" s="5">
        <v>0.1</v>
      </c>
      <c r="AF67" s="1">
        <f t="shared" ref="AF67:AF73" si="97">N67</f>
        <v>0.60111744956351498</v>
      </c>
      <c r="AG67" s="1">
        <f t="shared" ref="AG67:AG73" si="98">N74</f>
        <v>1.3696314664979801</v>
      </c>
      <c r="AH67" s="1">
        <f t="shared" ref="AH67:AH73" si="99">N81</f>
        <v>2.5351093908335498</v>
      </c>
      <c r="AI67" s="1">
        <f t="shared" ref="AI67:AI73" si="100">N88</f>
        <v>7.3730297927511401</v>
      </c>
      <c r="AJ67" s="1">
        <f t="shared" ref="AJ67:AJ73" si="101">N95</f>
        <v>17.026595767663</v>
      </c>
      <c r="AK67" s="1">
        <f t="shared" ref="AK67:AK73" si="102">N102</f>
        <v>26.647079460257199</v>
      </c>
      <c r="AL67" s="1">
        <f t="shared" ref="AL67:AL73" si="103">N109</f>
        <v>36.081269374204098</v>
      </c>
      <c r="AM67" s="1"/>
      <c r="AN67" s="1"/>
      <c r="AO67" s="1"/>
      <c r="AP67" s="1">
        <v>0.1</v>
      </c>
      <c r="AQ67" s="1">
        <v>0.5</v>
      </c>
      <c r="AR67" s="1">
        <v>1</v>
      </c>
      <c r="AS67" s="1">
        <v>3</v>
      </c>
      <c r="AT67" s="1">
        <v>7</v>
      </c>
      <c r="AU67" s="1">
        <v>11</v>
      </c>
      <c r="AV67" s="1">
        <v>15</v>
      </c>
      <c r="AW67" s="1"/>
      <c r="AX67" s="1"/>
      <c r="AY67" s="1"/>
      <c r="AZ67" s="1">
        <v>0.1</v>
      </c>
      <c r="BA67" s="1">
        <v>0.5</v>
      </c>
      <c r="BB67" s="1">
        <v>1</v>
      </c>
      <c r="BC67" s="1">
        <v>3</v>
      </c>
      <c r="BD67" s="1">
        <v>7</v>
      </c>
      <c r="BE67" s="1">
        <v>11</v>
      </c>
      <c r="BF67" s="1">
        <v>15</v>
      </c>
    </row>
    <row r="68" spans="1:58" ht="15.75" customHeight="1" x14ac:dyDescent="0.25">
      <c r="A68" s="1">
        <v>98.736000000000004</v>
      </c>
      <c r="B68" s="1">
        <v>1.3109999999999999</v>
      </c>
      <c r="C68" s="1">
        <v>0.1</v>
      </c>
      <c r="D68" s="1">
        <v>0.01</v>
      </c>
      <c r="E68" s="1">
        <v>5.0000000000000001E-4</v>
      </c>
      <c r="F68" s="1" t="s">
        <v>20</v>
      </c>
      <c r="G68" s="1"/>
      <c r="H68" s="1">
        <v>0.60065222888327596</v>
      </c>
      <c r="I68" s="1">
        <v>0.94454139460629505</v>
      </c>
      <c r="J68" s="1">
        <v>1.37207050901781</v>
      </c>
      <c r="K68" s="1">
        <v>1.8525998276964</v>
      </c>
      <c r="L68" s="1">
        <v>2.4360683804560699</v>
      </c>
      <c r="M68" s="1"/>
      <c r="N68" s="1">
        <v>0.60382674207568998</v>
      </c>
      <c r="O68" s="1">
        <v>0.95326085609157596</v>
      </c>
      <c r="P68" s="1">
        <v>1.38548261137401</v>
      </c>
      <c r="Q68" s="1">
        <v>1.8663093781048099</v>
      </c>
      <c r="R68" s="1">
        <v>2.4085738924890898</v>
      </c>
      <c r="S68" s="1"/>
      <c r="T68" s="1"/>
      <c r="U68" s="5">
        <v>0.5</v>
      </c>
      <c r="V68" s="5">
        <f t="shared" si="90"/>
        <v>0.60065222888327596</v>
      </c>
      <c r="W68" s="5">
        <f t="shared" si="91"/>
        <v>1.3554712422458199</v>
      </c>
      <c r="X68" s="5">
        <f t="shared" si="92"/>
        <v>2.5481002934352301</v>
      </c>
      <c r="Y68" s="5">
        <f t="shared" si="93"/>
        <v>7.4915191309270401</v>
      </c>
      <c r="Z68" s="5">
        <f t="shared" si="94"/>
        <v>17.214411072732702</v>
      </c>
      <c r="AA68" s="5">
        <f t="shared" si="95"/>
        <v>26.842213391590899</v>
      </c>
      <c r="AB68" s="5">
        <f t="shared" si="96"/>
        <v>36.459050079924502</v>
      </c>
      <c r="AE68" s="5">
        <v>0.5</v>
      </c>
      <c r="AF68" s="1">
        <f t="shared" si="97"/>
        <v>0.60382674207568998</v>
      </c>
      <c r="AG68" s="1">
        <f t="shared" si="98"/>
        <v>1.3707869247788</v>
      </c>
      <c r="AH68" s="1">
        <f t="shared" si="99"/>
        <v>2.5532837432270901</v>
      </c>
      <c r="AI68" s="1">
        <f t="shared" si="100"/>
        <v>7.4135262366125296</v>
      </c>
      <c r="AJ68" s="1">
        <f t="shared" si="101"/>
        <v>17.230856031341499</v>
      </c>
      <c r="AK68" s="1">
        <f t="shared" si="102"/>
        <v>26.864461218644902</v>
      </c>
      <c r="AL68" s="1">
        <f t="shared" si="103"/>
        <v>36.420921102707702</v>
      </c>
      <c r="AM68" s="1"/>
      <c r="AN68" s="1"/>
      <c r="AO68" s="1" t="s">
        <v>15</v>
      </c>
      <c r="AP68" s="1">
        <f t="shared" ref="AP68:AV68" si="104">AVERAGE(V67:V73)</f>
        <v>0.60158658847405999</v>
      </c>
      <c r="AQ68" s="1">
        <f t="shared" si="104"/>
        <v>1.3654982899895647</v>
      </c>
      <c r="AR68" s="1">
        <f t="shared" si="104"/>
        <v>2.5454275710728829</v>
      </c>
      <c r="AS68" s="1">
        <f t="shared" si="104"/>
        <v>7.4020869459138732</v>
      </c>
      <c r="AT68" s="1">
        <f t="shared" si="104"/>
        <v>17.210965634958658</v>
      </c>
      <c r="AU68" s="1">
        <f t="shared" si="104"/>
        <v>26.854730317404517</v>
      </c>
      <c r="AV68" s="1">
        <f t="shared" si="104"/>
        <v>36.336645875948626</v>
      </c>
      <c r="AW68" s="1"/>
      <c r="AX68" s="1"/>
      <c r="AY68" s="1" t="s">
        <v>15</v>
      </c>
      <c r="AZ68" s="1" t="e">
        <f t="shared" ref="AZ68:BF68" ca="1" si="105">_xludf.VAR.P(V67:V73)</f>
        <v>#NAME?</v>
      </c>
      <c r="BA68" s="1" t="e">
        <f t="shared" ca="1" si="105"/>
        <v>#NAME?</v>
      </c>
      <c r="BB68" s="1" t="e">
        <f t="shared" ca="1" si="105"/>
        <v>#NAME?</v>
      </c>
      <c r="BC68" s="1" t="e">
        <f t="shared" ca="1" si="105"/>
        <v>#NAME?</v>
      </c>
      <c r="BD68" s="1" t="e">
        <f t="shared" ca="1" si="105"/>
        <v>#NAME?</v>
      </c>
      <c r="BE68" s="1" t="e">
        <f t="shared" ca="1" si="105"/>
        <v>#NAME?</v>
      </c>
      <c r="BF68" s="1" t="e">
        <f t="shared" ca="1" si="105"/>
        <v>#NAME?</v>
      </c>
    </row>
    <row r="69" spans="1:58" ht="15.75" customHeight="1" x14ac:dyDescent="0.25">
      <c r="A69" s="1">
        <v>98.736000000000004</v>
      </c>
      <c r="B69" s="1">
        <v>1.3109999999999999</v>
      </c>
      <c r="C69" s="1">
        <v>0.1</v>
      </c>
      <c r="D69" s="1">
        <v>0.01</v>
      </c>
      <c r="E69" s="1">
        <v>1E-3</v>
      </c>
      <c r="F69" s="1" t="s">
        <v>20</v>
      </c>
      <c r="G69" s="1"/>
      <c r="H69" s="1">
        <v>0.60314386920893504</v>
      </c>
      <c r="I69" s="1">
        <v>0.94700741776251096</v>
      </c>
      <c r="J69" s="1">
        <v>1.36891506660342</v>
      </c>
      <c r="K69" s="1">
        <v>1.8458760820659299</v>
      </c>
      <c r="L69" s="1">
        <v>2.4269477596414601</v>
      </c>
      <c r="M69" s="1"/>
      <c r="N69" s="1">
        <v>0.60144985609538204</v>
      </c>
      <c r="O69" s="1">
        <v>0.95402570027439704</v>
      </c>
      <c r="P69" s="1">
        <v>1.3740751221512999</v>
      </c>
      <c r="Q69" s="1">
        <v>1.8506177065420399</v>
      </c>
      <c r="R69" s="1">
        <v>2.3843223027091498</v>
      </c>
      <c r="S69" s="1"/>
      <c r="T69" s="1"/>
      <c r="U69" s="5">
        <v>1</v>
      </c>
      <c r="V69" s="5">
        <f t="shared" si="90"/>
        <v>0.60314386920893504</v>
      </c>
      <c r="W69" s="5">
        <f t="shared" si="91"/>
        <v>1.35968775630114</v>
      </c>
      <c r="X69" s="5">
        <f t="shared" si="92"/>
        <v>2.5368760156386401</v>
      </c>
      <c r="Y69" s="5">
        <f t="shared" si="93"/>
        <v>7.4487037530792604</v>
      </c>
      <c r="Z69" s="5">
        <f t="shared" si="94"/>
        <v>17.2185999988445</v>
      </c>
      <c r="AA69" s="5">
        <f t="shared" si="95"/>
        <v>26.8794623458244</v>
      </c>
      <c r="AB69" s="5">
        <f t="shared" si="96"/>
        <v>36.0293735574501</v>
      </c>
      <c r="AE69" s="5">
        <v>1</v>
      </c>
      <c r="AF69" s="1">
        <f t="shared" si="97"/>
        <v>0.60144985609538204</v>
      </c>
      <c r="AG69" s="1">
        <f t="shared" si="98"/>
        <v>1.3722764728642201</v>
      </c>
      <c r="AH69" s="1">
        <f t="shared" si="99"/>
        <v>2.5257061462585502</v>
      </c>
      <c r="AI69" s="1">
        <f t="shared" si="100"/>
        <v>7.3918942450495297</v>
      </c>
      <c r="AJ69" s="1">
        <f t="shared" si="101"/>
        <v>17.228749308096202</v>
      </c>
      <c r="AK69" s="1">
        <f t="shared" si="102"/>
        <v>26.8310804407968</v>
      </c>
      <c r="AL69" s="1">
        <f t="shared" si="103"/>
        <v>36.635439298209</v>
      </c>
      <c r="AM69" s="1"/>
      <c r="AN69" s="1"/>
      <c r="AO69" s="1" t="s">
        <v>16</v>
      </c>
      <c r="AP69" s="1">
        <f t="shared" ref="AP69:AV69" si="106">AVERAGE(V78:V84)</f>
        <v>0.94817589272207292</v>
      </c>
      <c r="AQ69" s="1">
        <f t="shared" si="106"/>
        <v>1.5652024092260071</v>
      </c>
      <c r="AR69" s="1">
        <f t="shared" si="106"/>
        <v>2.67723184115385</v>
      </c>
      <c r="AS69" s="1">
        <f t="shared" si="106"/>
        <v>7.4140144250388458</v>
      </c>
      <c r="AT69" s="1">
        <f t="shared" si="106"/>
        <v>17.130569975607784</v>
      </c>
      <c r="AU69" s="1">
        <f t="shared" si="106"/>
        <v>26.75053826073631</v>
      </c>
      <c r="AV69" s="1">
        <f t="shared" si="106"/>
        <v>36.308785275329669</v>
      </c>
      <c r="AW69" s="1"/>
      <c r="AX69" s="1"/>
      <c r="AY69" s="1" t="s">
        <v>16</v>
      </c>
      <c r="AZ69" s="1" t="e">
        <f t="shared" ref="AZ69:BF69" ca="1" si="107">_xludf.VAR.P(V78:V84)</f>
        <v>#NAME?</v>
      </c>
      <c r="BA69" s="1" t="e">
        <f t="shared" ca="1" si="107"/>
        <v>#NAME?</v>
      </c>
      <c r="BB69" s="1" t="e">
        <f t="shared" ca="1" si="107"/>
        <v>#NAME?</v>
      </c>
      <c r="BC69" s="1" t="e">
        <f t="shared" ca="1" si="107"/>
        <v>#NAME?</v>
      </c>
      <c r="BD69" s="1" t="e">
        <f t="shared" ca="1" si="107"/>
        <v>#NAME?</v>
      </c>
      <c r="BE69" s="1" t="e">
        <f t="shared" ca="1" si="107"/>
        <v>#NAME?</v>
      </c>
      <c r="BF69" s="1" t="e">
        <f t="shared" ca="1" si="107"/>
        <v>#NAME?</v>
      </c>
    </row>
    <row r="70" spans="1:58" ht="15.75" customHeight="1" x14ac:dyDescent="0.25">
      <c r="A70" s="1">
        <v>98.736000000000004</v>
      </c>
      <c r="B70" s="1">
        <v>1.3109999999999999</v>
      </c>
      <c r="C70" s="1">
        <v>0.1</v>
      </c>
      <c r="D70" s="1">
        <v>0.01</v>
      </c>
      <c r="E70" s="1">
        <v>1.5E-3</v>
      </c>
      <c r="F70" s="1" t="s">
        <v>20</v>
      </c>
      <c r="G70" s="1"/>
      <c r="H70" s="1">
        <v>0.59939380444493695</v>
      </c>
      <c r="I70" s="1">
        <v>0.95738175045836504</v>
      </c>
      <c r="J70" s="1">
        <v>1.3788203709265501</v>
      </c>
      <c r="K70" s="1">
        <v>1.86346864203656</v>
      </c>
      <c r="L70" s="1">
        <v>2.41906183565948</v>
      </c>
      <c r="M70" s="1"/>
      <c r="N70" s="1">
        <v>0.60100834205249598</v>
      </c>
      <c r="O70" s="1">
        <v>0.94352647263132305</v>
      </c>
      <c r="P70" s="1">
        <v>1.3712591274905099</v>
      </c>
      <c r="Q70" s="1">
        <v>1.8640038079749599</v>
      </c>
      <c r="R70" s="1">
        <v>2.3932931611150199</v>
      </c>
      <c r="S70" s="1"/>
      <c r="T70" s="1"/>
      <c r="U70" s="5">
        <v>1.5</v>
      </c>
      <c r="V70" s="5">
        <f t="shared" si="90"/>
        <v>0.59939380444493695</v>
      </c>
      <c r="W70" s="5">
        <f t="shared" si="91"/>
        <v>1.3687700094119299</v>
      </c>
      <c r="X70" s="5">
        <f t="shared" si="92"/>
        <v>2.5421632162382699</v>
      </c>
      <c r="Y70" s="5">
        <f t="shared" si="93"/>
        <v>7.3308796479378797</v>
      </c>
      <c r="Z70" s="5">
        <f t="shared" si="94"/>
        <v>17.272601993747099</v>
      </c>
      <c r="AA70" s="5">
        <f t="shared" si="95"/>
        <v>26.733882885256701</v>
      </c>
      <c r="AB70" s="5">
        <f t="shared" si="96"/>
        <v>36.355849559464801</v>
      </c>
      <c r="AE70" s="5">
        <v>1.5</v>
      </c>
      <c r="AF70" s="1">
        <f t="shared" si="97"/>
        <v>0.60100834205249598</v>
      </c>
      <c r="AG70" s="1">
        <f t="shared" si="98"/>
        <v>1.3605216456453699</v>
      </c>
      <c r="AH70" s="1">
        <f t="shared" si="99"/>
        <v>2.5305638278317102</v>
      </c>
      <c r="AI70" s="1">
        <f t="shared" si="100"/>
        <v>7.4286184720352102</v>
      </c>
      <c r="AJ70" s="1">
        <f t="shared" si="101"/>
        <v>17.119397248788498</v>
      </c>
      <c r="AK70" s="1">
        <f t="shared" si="102"/>
        <v>26.862145012413599</v>
      </c>
      <c r="AL70" s="1">
        <f t="shared" si="103"/>
        <v>36.175825580409402</v>
      </c>
      <c r="AM70" s="1"/>
      <c r="AN70" s="1"/>
      <c r="AO70" s="1" t="s">
        <v>17</v>
      </c>
      <c r="AP70" s="1">
        <f t="shared" ref="AP70:AV70" si="108">AVERAGE(V89:V95)</f>
        <v>1.3763299078411673</v>
      </c>
      <c r="AQ70" s="1">
        <f t="shared" si="108"/>
        <v>1.8584145406210073</v>
      </c>
      <c r="AR70" s="1">
        <f t="shared" si="108"/>
        <v>2.8570188864666526</v>
      </c>
      <c r="AS70" s="1">
        <f t="shared" si="108"/>
        <v>7.5415817551469333</v>
      </c>
      <c r="AT70" s="1">
        <f t="shared" si="108"/>
        <v>17.244116569467785</v>
      </c>
      <c r="AU70" s="1">
        <f t="shared" si="108"/>
        <v>26.908575344643143</v>
      </c>
      <c r="AV70" s="1">
        <f t="shared" si="108"/>
        <v>36.342483759796195</v>
      </c>
      <c r="AW70" s="1"/>
      <c r="AX70" s="1"/>
      <c r="AY70" s="1" t="s">
        <v>17</v>
      </c>
      <c r="AZ70" s="1" t="e">
        <f t="shared" ref="AZ70:BF70" ca="1" si="109">_xludf.VAR.P(V89:V95)</f>
        <v>#NAME?</v>
      </c>
      <c r="BA70" s="1" t="e">
        <f t="shared" ca="1" si="109"/>
        <v>#NAME?</v>
      </c>
      <c r="BB70" s="1" t="e">
        <f t="shared" ca="1" si="109"/>
        <v>#NAME?</v>
      </c>
      <c r="BC70" s="1" t="e">
        <f t="shared" ca="1" si="109"/>
        <v>#NAME?</v>
      </c>
      <c r="BD70" s="1" t="e">
        <f t="shared" ca="1" si="109"/>
        <v>#NAME?</v>
      </c>
      <c r="BE70" s="1" t="e">
        <f t="shared" ca="1" si="109"/>
        <v>#NAME?</v>
      </c>
      <c r="BF70" s="1" t="e">
        <f t="shared" ca="1" si="109"/>
        <v>#NAME?</v>
      </c>
    </row>
    <row r="71" spans="1:58" ht="15.75" customHeight="1" x14ac:dyDescent="0.25">
      <c r="A71" s="1">
        <v>98.736000000000004</v>
      </c>
      <c r="B71" s="1">
        <v>1.3109999999999999</v>
      </c>
      <c r="C71" s="1">
        <v>0.1</v>
      </c>
      <c r="D71" s="1">
        <v>0.01</v>
      </c>
      <c r="E71" s="1">
        <v>2E-3</v>
      </c>
      <c r="F71" s="1" t="s">
        <v>20</v>
      </c>
      <c r="G71" s="1"/>
      <c r="H71" s="1">
        <v>0.60028551590995405</v>
      </c>
      <c r="I71" s="1">
        <v>0.94864392540068498</v>
      </c>
      <c r="J71" s="1">
        <v>1.38356206533778</v>
      </c>
      <c r="K71" s="1">
        <v>1.8515698620346701</v>
      </c>
      <c r="L71" s="1">
        <v>2.3954981490231</v>
      </c>
      <c r="M71" s="1"/>
      <c r="N71" s="1">
        <v>0.59725441748727004</v>
      </c>
      <c r="O71" s="1">
        <v>0.95080384890772596</v>
      </c>
      <c r="P71" s="1">
        <v>1.37835754974945</v>
      </c>
      <c r="Q71" s="1">
        <v>1.8486515743477701</v>
      </c>
      <c r="R71" s="1">
        <v>2.3863493433854699</v>
      </c>
      <c r="S71" s="1"/>
      <c r="T71" s="1"/>
      <c r="U71" s="5">
        <v>2</v>
      </c>
      <c r="V71" s="5">
        <f t="shared" si="90"/>
        <v>0.60028551590995405</v>
      </c>
      <c r="W71" s="5">
        <f t="shared" si="91"/>
        <v>1.3662500851738899</v>
      </c>
      <c r="X71" s="5">
        <f t="shared" si="92"/>
        <v>2.5394177128904798</v>
      </c>
      <c r="Y71" s="5">
        <f t="shared" si="93"/>
        <v>7.3786590340374199</v>
      </c>
      <c r="Z71" s="5">
        <f t="shared" si="94"/>
        <v>17.1132761359985</v>
      </c>
      <c r="AA71" s="5">
        <f t="shared" si="95"/>
        <v>26.656558347906302</v>
      </c>
      <c r="AB71" s="5">
        <f t="shared" si="96"/>
        <v>36.262437236925102</v>
      </c>
      <c r="AE71" s="5">
        <v>2</v>
      </c>
      <c r="AF71" s="1">
        <f t="shared" si="97"/>
        <v>0.59725441748727004</v>
      </c>
      <c r="AG71" s="1">
        <f t="shared" si="98"/>
        <v>1.3820038700259101</v>
      </c>
      <c r="AH71" s="1">
        <f t="shared" si="99"/>
        <v>2.5776783278807498</v>
      </c>
      <c r="AI71" s="1">
        <f t="shared" si="100"/>
        <v>7.4021006058971999</v>
      </c>
      <c r="AJ71" s="1">
        <f t="shared" si="101"/>
        <v>17.024812419217699</v>
      </c>
      <c r="AK71" s="1">
        <f t="shared" si="102"/>
        <v>26.694922051890199</v>
      </c>
      <c r="AL71" s="1">
        <f t="shared" si="103"/>
        <v>36.254224090734098</v>
      </c>
      <c r="AM71" s="1"/>
      <c r="AN71" s="1"/>
      <c r="AO71" s="1" t="s">
        <v>18</v>
      </c>
      <c r="AP71" s="1">
        <f t="shared" ref="AP71:AV71" si="110">AVERAGE(V100:V106)</f>
        <v>1.8566759215051369</v>
      </c>
      <c r="AQ71" s="1">
        <f t="shared" si="110"/>
        <v>2.2511979550289061</v>
      </c>
      <c r="AR71" s="1">
        <f t="shared" si="110"/>
        <v>3.1539348359349786</v>
      </c>
      <c r="AS71" s="1">
        <f t="shared" si="110"/>
        <v>7.6612638092432075</v>
      </c>
      <c r="AT71" s="1">
        <f t="shared" si="110"/>
        <v>17.340867873096187</v>
      </c>
      <c r="AU71" s="1">
        <f t="shared" si="110"/>
        <v>26.977841919518472</v>
      </c>
      <c r="AV71" s="1">
        <f t="shared" si="110"/>
        <v>36.463931966688286</v>
      </c>
      <c r="AW71" s="1"/>
      <c r="AX71" s="1"/>
      <c r="AY71" s="1" t="s">
        <v>18</v>
      </c>
      <c r="AZ71" s="1" t="e">
        <f t="shared" ref="AZ71:BF71" ca="1" si="111">_xludf.VAR.P(V100:V106)</f>
        <v>#NAME?</v>
      </c>
      <c r="BA71" s="1" t="e">
        <f t="shared" ca="1" si="111"/>
        <v>#NAME?</v>
      </c>
      <c r="BB71" s="1" t="e">
        <f t="shared" ca="1" si="111"/>
        <v>#NAME?</v>
      </c>
      <c r="BC71" s="1" t="e">
        <f t="shared" ca="1" si="111"/>
        <v>#NAME?</v>
      </c>
      <c r="BD71" s="1" t="e">
        <f t="shared" ca="1" si="111"/>
        <v>#NAME?</v>
      </c>
      <c r="BE71" s="1" t="e">
        <f t="shared" ca="1" si="111"/>
        <v>#NAME?</v>
      </c>
      <c r="BF71" s="1" t="e">
        <f t="shared" ca="1" si="111"/>
        <v>#NAME?</v>
      </c>
    </row>
    <row r="72" spans="1:58" ht="15.75" customHeight="1" x14ac:dyDescent="0.25">
      <c r="A72" s="1">
        <v>98.736000000000004</v>
      </c>
      <c r="B72" s="1">
        <v>1.3109999999999999</v>
      </c>
      <c r="C72" s="1">
        <v>0.1</v>
      </c>
      <c r="D72" s="1">
        <v>0.01</v>
      </c>
      <c r="E72" s="1">
        <v>3.0000000000000001E-3</v>
      </c>
      <c r="F72" s="1" t="s">
        <v>20</v>
      </c>
      <c r="G72" s="1"/>
      <c r="H72" s="1">
        <v>0.60308735930906598</v>
      </c>
      <c r="I72" s="1">
        <v>0.93620877698390503</v>
      </c>
      <c r="J72" s="1">
        <v>1.36788847763196</v>
      </c>
      <c r="K72" s="1">
        <v>1.8596411900872101</v>
      </c>
      <c r="L72" s="1">
        <v>2.3691437405731799</v>
      </c>
      <c r="M72" s="1"/>
      <c r="N72" s="1">
        <v>0.60251240649062399</v>
      </c>
      <c r="O72" s="1">
        <v>0.95791808988010496</v>
      </c>
      <c r="P72" s="1">
        <v>1.3641748825829301</v>
      </c>
      <c r="Q72" s="1">
        <v>1.86742028828127</v>
      </c>
      <c r="R72" s="1">
        <v>2.37286907203098</v>
      </c>
      <c r="S72" s="1"/>
      <c r="T72" s="1"/>
      <c r="U72" s="5">
        <v>3</v>
      </c>
      <c r="V72" s="5">
        <f t="shared" si="90"/>
        <v>0.60308735930906598</v>
      </c>
      <c r="W72" s="5">
        <f t="shared" si="91"/>
        <v>1.3645525115250901</v>
      </c>
      <c r="X72" s="5">
        <f t="shared" si="92"/>
        <v>2.5590604135103301</v>
      </c>
      <c r="Y72" s="5">
        <f t="shared" si="93"/>
        <v>7.3535873695365996</v>
      </c>
      <c r="Z72" s="5">
        <f t="shared" si="94"/>
        <v>17.223453134963101</v>
      </c>
      <c r="AA72" s="5">
        <f t="shared" si="95"/>
        <v>26.949347547997601</v>
      </c>
      <c r="AB72" s="5">
        <f t="shared" si="96"/>
        <v>36.311529910970599</v>
      </c>
      <c r="AE72" s="5">
        <v>3</v>
      </c>
      <c r="AF72" s="1">
        <f t="shared" si="97"/>
        <v>0.60251240649062399</v>
      </c>
      <c r="AG72" s="1">
        <f t="shared" si="98"/>
        <v>1.3670982347859</v>
      </c>
      <c r="AH72" s="1">
        <f t="shared" si="99"/>
        <v>2.54722598203394</v>
      </c>
      <c r="AI72" s="1">
        <f t="shared" si="100"/>
        <v>7.4337698147459603</v>
      </c>
      <c r="AJ72" s="1">
        <f t="shared" si="101"/>
        <v>17.0694180367271</v>
      </c>
      <c r="AK72" s="1">
        <f t="shared" si="102"/>
        <v>26.957125313570199</v>
      </c>
      <c r="AL72" s="1">
        <f t="shared" si="103"/>
        <v>36.323232293875201</v>
      </c>
      <c r="AM72" s="1"/>
      <c r="AN72" s="1"/>
      <c r="AO72" s="1" t="s">
        <v>19</v>
      </c>
      <c r="AP72" s="1">
        <f t="shared" ref="AP72:AV72" si="112">AVERAGE(V111:V117)</f>
        <v>2.4034916484018325</v>
      </c>
      <c r="AQ72" s="1">
        <f t="shared" si="112"/>
        <v>2.7165775146219628</v>
      </c>
      <c r="AR72" s="1">
        <f t="shared" si="112"/>
        <v>3.4927962602874616</v>
      </c>
      <c r="AS72" s="1">
        <f t="shared" si="112"/>
        <v>7.8561849541198319</v>
      </c>
      <c r="AT72" s="1">
        <f t="shared" si="112"/>
        <v>17.382968407350226</v>
      </c>
      <c r="AU72" s="1">
        <f t="shared" si="112"/>
        <v>27.077207168056454</v>
      </c>
      <c r="AV72" s="1">
        <f t="shared" si="112"/>
        <v>36.460792603540426</v>
      </c>
      <c r="AW72" s="1"/>
      <c r="AX72" s="1"/>
      <c r="AY72" s="1" t="s">
        <v>19</v>
      </c>
      <c r="AZ72" s="1" t="e">
        <f t="shared" ref="AZ72:BF72" ca="1" si="113">_xludf.VAR.P(V111:V117)</f>
        <v>#NAME?</v>
      </c>
      <c r="BA72" s="1" t="e">
        <f t="shared" ca="1" si="113"/>
        <v>#NAME?</v>
      </c>
      <c r="BB72" s="1" t="e">
        <f t="shared" ca="1" si="113"/>
        <v>#NAME?</v>
      </c>
      <c r="BC72" s="1" t="e">
        <f t="shared" ca="1" si="113"/>
        <v>#NAME?</v>
      </c>
      <c r="BD72" s="1" t="e">
        <f t="shared" ca="1" si="113"/>
        <v>#NAME?</v>
      </c>
      <c r="BE72" s="1" t="e">
        <f t="shared" ca="1" si="113"/>
        <v>#NAME?</v>
      </c>
      <c r="BF72" s="1" t="e">
        <f t="shared" ca="1" si="113"/>
        <v>#NAME?</v>
      </c>
    </row>
    <row r="73" spans="1:58" ht="15.75" customHeight="1" x14ac:dyDescent="0.25">
      <c r="A73" s="1">
        <v>98.736000000000004</v>
      </c>
      <c r="B73" s="1">
        <v>1.3109999999999999</v>
      </c>
      <c r="C73" s="1">
        <v>0.1</v>
      </c>
      <c r="D73" s="1">
        <v>0.01</v>
      </c>
      <c r="E73" s="1">
        <v>3.0999999999999999E-3</v>
      </c>
      <c r="F73" s="1" t="s">
        <v>20</v>
      </c>
      <c r="G73" s="1"/>
      <c r="H73" s="1">
        <v>0.60331234699070302</v>
      </c>
      <c r="I73" s="1">
        <v>0.95736898010054905</v>
      </c>
      <c r="J73" s="1">
        <v>1.37514785718217</v>
      </c>
      <c r="K73" s="1">
        <v>1.8602826898475</v>
      </c>
      <c r="L73" s="1">
        <v>2.3963166291579299</v>
      </c>
      <c r="M73" s="1"/>
      <c r="N73" s="1">
        <v>0.60006175392027405</v>
      </c>
      <c r="O73" s="1">
        <v>0.94348606972129001</v>
      </c>
      <c r="P73" s="1">
        <v>1.3781162486557099</v>
      </c>
      <c r="Q73" s="1">
        <v>1.8659484568162601</v>
      </c>
      <c r="R73" s="1">
        <v>2.4045305888114998</v>
      </c>
      <c r="S73" s="1"/>
      <c r="T73" s="1"/>
      <c r="U73" s="5">
        <v>3.1</v>
      </c>
      <c r="V73" s="5">
        <f t="shared" si="90"/>
        <v>0.60331234699070302</v>
      </c>
      <c r="W73" s="5">
        <f t="shared" si="91"/>
        <v>1.37227265289303</v>
      </c>
      <c r="X73" s="5">
        <f t="shared" si="92"/>
        <v>2.5494718280623099</v>
      </c>
      <c r="Y73" s="5">
        <f t="shared" si="93"/>
        <v>7.3891194722547704</v>
      </c>
      <c r="Z73" s="5">
        <f t="shared" si="94"/>
        <v>17.160247613287599</v>
      </c>
      <c r="AA73" s="5">
        <f t="shared" si="95"/>
        <v>27.023642210271401</v>
      </c>
      <c r="AB73" s="5">
        <f t="shared" si="96"/>
        <v>36.316047975400998</v>
      </c>
      <c r="AE73" s="5">
        <v>3.1</v>
      </c>
      <c r="AF73" s="1">
        <f t="shared" si="97"/>
        <v>0.60006175392027405</v>
      </c>
      <c r="AG73" s="1">
        <f t="shared" si="98"/>
        <v>1.3828005772628</v>
      </c>
      <c r="AH73" s="1">
        <f t="shared" si="99"/>
        <v>2.5797843883501801</v>
      </c>
      <c r="AI73" s="1">
        <f t="shared" si="100"/>
        <v>7.4415392433590597</v>
      </c>
      <c r="AJ73" s="1">
        <f t="shared" si="101"/>
        <v>17.161497283951899</v>
      </c>
      <c r="AK73" s="1">
        <f t="shared" si="102"/>
        <v>26.791004133877401</v>
      </c>
      <c r="AL73" s="1">
        <f t="shared" si="103"/>
        <v>36.429080567988599</v>
      </c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 x14ac:dyDescent="0.25">
      <c r="A74" s="1">
        <v>98.736000000000004</v>
      </c>
      <c r="B74" s="1">
        <v>1.3109999999999999</v>
      </c>
      <c r="C74" s="1">
        <v>0.5</v>
      </c>
      <c r="D74" s="1">
        <v>0.01</v>
      </c>
      <c r="E74" s="1">
        <v>5.0000000000000001E-4</v>
      </c>
      <c r="F74" s="1" t="s">
        <v>20</v>
      </c>
      <c r="G74" s="1"/>
      <c r="H74" s="1">
        <v>1.37148377237605</v>
      </c>
      <c r="I74" s="1">
        <v>1.5574140566563699</v>
      </c>
      <c r="J74" s="1">
        <v>1.83078527756354</v>
      </c>
      <c r="K74" s="1">
        <v>2.2440909287131201</v>
      </c>
      <c r="L74" s="1">
        <v>2.7182886743921801</v>
      </c>
      <c r="M74" s="1"/>
      <c r="N74" s="1">
        <v>1.3696314664979801</v>
      </c>
      <c r="O74" s="1">
        <v>1.5596816965354601</v>
      </c>
      <c r="P74" s="1">
        <v>1.85517224064112</v>
      </c>
      <c r="Q74" s="1">
        <v>2.23704168154782</v>
      </c>
      <c r="R74" s="1">
        <v>2.6897639480412701</v>
      </c>
      <c r="S74" s="1"/>
      <c r="T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 x14ac:dyDescent="0.25">
      <c r="A75" s="1">
        <v>98.736000000000004</v>
      </c>
      <c r="B75" s="1">
        <v>1.3109999999999999</v>
      </c>
      <c r="C75" s="1">
        <v>0.5</v>
      </c>
      <c r="D75" s="1">
        <v>0.01</v>
      </c>
      <c r="E75" s="1">
        <v>2.5000000000000001E-3</v>
      </c>
      <c r="F75" s="1" t="s">
        <v>20</v>
      </c>
      <c r="G75" s="1"/>
      <c r="H75" s="1">
        <v>1.3554712422458199</v>
      </c>
      <c r="I75" s="1">
        <v>1.5644657665691</v>
      </c>
      <c r="J75" s="1">
        <v>1.85877430341801</v>
      </c>
      <c r="K75" s="1">
        <v>2.2765575976641399</v>
      </c>
      <c r="L75" s="1">
        <v>2.70870207306523</v>
      </c>
      <c r="M75" s="1"/>
      <c r="N75" s="1">
        <v>1.3707869247788</v>
      </c>
      <c r="O75" s="1">
        <v>1.5609125578323599</v>
      </c>
      <c r="P75" s="1">
        <v>1.8504925246652</v>
      </c>
      <c r="Q75" s="1">
        <v>2.2269288022145499</v>
      </c>
      <c r="R75" s="1">
        <v>2.6895483783933001</v>
      </c>
      <c r="S75" s="1"/>
      <c r="T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 x14ac:dyDescent="0.25">
      <c r="A76" s="1">
        <v>98.736000000000004</v>
      </c>
      <c r="B76" s="1">
        <v>1.3109999999999999</v>
      </c>
      <c r="C76" s="1">
        <v>0.5</v>
      </c>
      <c r="D76" s="1">
        <v>0.01</v>
      </c>
      <c r="E76" s="1">
        <v>5.0000000000000001E-3</v>
      </c>
      <c r="F76" s="1" t="s">
        <v>20</v>
      </c>
      <c r="G76" s="1"/>
      <c r="H76" s="1">
        <v>1.35968775630114</v>
      </c>
      <c r="I76" s="1">
        <v>1.5665782555463299</v>
      </c>
      <c r="J76" s="1">
        <v>1.86540349516482</v>
      </c>
      <c r="K76" s="1">
        <v>2.24641800867342</v>
      </c>
      <c r="L76" s="1">
        <v>2.7103585480985699</v>
      </c>
      <c r="M76" s="1"/>
      <c r="N76" s="1">
        <v>1.3722764728642201</v>
      </c>
      <c r="O76" s="1">
        <v>1.5577238995029099</v>
      </c>
      <c r="P76" s="1">
        <v>1.86896567704279</v>
      </c>
      <c r="Q76" s="1">
        <v>2.27972842001151</v>
      </c>
      <c r="R76" s="1">
        <v>2.70543931284698</v>
      </c>
      <c r="S76" s="1"/>
      <c r="T76" s="1"/>
      <c r="V76" s="5" t="s">
        <v>2</v>
      </c>
      <c r="X76" s="5" t="s">
        <v>16</v>
      </c>
      <c r="AF76" s="5" t="s">
        <v>2</v>
      </c>
      <c r="AH76" s="5" t="s">
        <v>16</v>
      </c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 x14ac:dyDescent="0.25">
      <c r="A77" s="1">
        <v>98.736000000000004</v>
      </c>
      <c r="B77" s="1">
        <v>1.3109999999999999</v>
      </c>
      <c r="C77" s="1">
        <v>0.5</v>
      </c>
      <c r="D77" s="1">
        <v>0.01</v>
      </c>
      <c r="E77" s="1">
        <v>7.4999999999999997E-3</v>
      </c>
      <c r="F77" s="1" t="s">
        <v>20</v>
      </c>
      <c r="G77" s="1"/>
      <c r="H77" s="1">
        <v>1.3687700094119299</v>
      </c>
      <c r="I77" s="1">
        <v>1.5740538797499399</v>
      </c>
      <c r="J77" s="1">
        <v>1.8651693854214999</v>
      </c>
      <c r="K77" s="1">
        <v>2.2514406395865301</v>
      </c>
      <c r="L77" s="1">
        <v>2.7101370201840198</v>
      </c>
      <c r="M77" s="1"/>
      <c r="N77" s="1">
        <v>1.3605216456453699</v>
      </c>
      <c r="O77" s="1">
        <v>1.53447897400168</v>
      </c>
      <c r="P77" s="1">
        <v>1.8627406072947199</v>
      </c>
      <c r="Q77" s="1">
        <v>2.24572461816605</v>
      </c>
      <c r="R77" s="1">
        <v>2.7194011666693698</v>
      </c>
      <c r="S77" s="1"/>
      <c r="T77" s="1"/>
      <c r="U77" s="5" t="s">
        <v>4</v>
      </c>
      <c r="V77" s="5">
        <v>0.1</v>
      </c>
      <c r="W77" s="5">
        <v>0.5</v>
      </c>
      <c r="X77" s="5">
        <v>1</v>
      </c>
      <c r="Y77" s="5">
        <v>3</v>
      </c>
      <c r="Z77" s="5">
        <v>7</v>
      </c>
      <c r="AA77" s="5">
        <v>11</v>
      </c>
      <c r="AB77" s="5">
        <v>15</v>
      </c>
      <c r="AE77" s="5" t="s">
        <v>4</v>
      </c>
      <c r="AF77" s="5">
        <v>0.1</v>
      </c>
      <c r="AG77" s="5">
        <v>0.5</v>
      </c>
      <c r="AH77" s="5">
        <v>1</v>
      </c>
      <c r="AI77" s="5">
        <v>3</v>
      </c>
      <c r="AJ77" s="5">
        <v>7</v>
      </c>
      <c r="AK77" s="5">
        <v>11</v>
      </c>
      <c r="AL77" s="5">
        <v>15</v>
      </c>
      <c r="AM77" s="1"/>
      <c r="AN77" s="1"/>
      <c r="AO77" s="1" t="s">
        <v>25</v>
      </c>
      <c r="AP77" s="1" t="s">
        <v>2</v>
      </c>
      <c r="AQ77" s="1"/>
      <c r="AR77" s="1" t="s">
        <v>29</v>
      </c>
      <c r="AS77" s="1"/>
      <c r="AT77" s="1"/>
      <c r="AU77" s="1"/>
      <c r="AV77" s="1"/>
      <c r="AW77" s="1"/>
      <c r="AX77" s="1"/>
      <c r="AY77" s="1" t="s">
        <v>25</v>
      </c>
      <c r="AZ77" s="1" t="s">
        <v>2</v>
      </c>
      <c r="BA77" s="1"/>
      <c r="BB77" s="1" t="s">
        <v>30</v>
      </c>
      <c r="BC77" s="1"/>
      <c r="BD77" s="1"/>
      <c r="BE77" s="1"/>
      <c r="BF77" s="1"/>
    </row>
    <row r="78" spans="1:58" ht="15.75" customHeight="1" x14ac:dyDescent="0.25">
      <c r="A78" s="1">
        <v>98.736000000000004</v>
      </c>
      <c r="B78" s="1">
        <v>1.3109999999999999</v>
      </c>
      <c r="C78" s="1">
        <v>0.5</v>
      </c>
      <c r="D78" s="1">
        <v>0.01</v>
      </c>
      <c r="E78" s="1">
        <v>0.01</v>
      </c>
      <c r="F78" s="1" t="s">
        <v>20</v>
      </c>
      <c r="G78" s="1"/>
      <c r="H78" s="1">
        <v>1.3662500851738899</v>
      </c>
      <c r="I78" s="1">
        <v>1.5609345419524501</v>
      </c>
      <c r="J78" s="1">
        <v>1.87069880772214</v>
      </c>
      <c r="K78" s="1">
        <v>2.2466167963889498</v>
      </c>
      <c r="L78" s="1">
        <v>2.7049222632256802</v>
      </c>
      <c r="M78" s="1"/>
      <c r="N78" s="1">
        <v>1.3820038700259101</v>
      </c>
      <c r="O78" s="1">
        <v>1.5764432195828399</v>
      </c>
      <c r="P78" s="1">
        <v>1.89112544220602</v>
      </c>
      <c r="Q78" s="1">
        <v>2.27730761773023</v>
      </c>
      <c r="R78" s="1">
        <v>2.6994662192463599</v>
      </c>
      <c r="S78" s="1"/>
      <c r="T78" s="1"/>
      <c r="U78" s="5">
        <v>0.1</v>
      </c>
      <c r="V78" s="1">
        <f t="shared" ref="V78:V84" si="114">I67</f>
        <v>0.9460790037422</v>
      </c>
      <c r="W78" s="1">
        <f t="shared" ref="W78:W84" si="115">I74</f>
        <v>1.5574140566563699</v>
      </c>
      <c r="X78" s="1">
        <f t="shared" ref="X78:X84" si="116">I81</f>
        <v>2.67171699208241</v>
      </c>
      <c r="Y78" s="1">
        <f t="shared" ref="Y78:Y84" si="117">I88</f>
        <v>7.4500106469823697</v>
      </c>
      <c r="Z78" s="1">
        <f t="shared" ref="Z78:Z84" si="118">I95</f>
        <v>17.103857990653299</v>
      </c>
      <c r="AA78" s="1">
        <f t="shared" ref="AA78:AA84" si="119">I102</f>
        <v>26.8235117553225</v>
      </c>
      <c r="AB78" s="1">
        <f t="shared" ref="AB78:AB84" si="120">I109</f>
        <v>36.405937979920999</v>
      </c>
      <c r="AE78" s="5">
        <v>0.1</v>
      </c>
      <c r="AF78" s="1">
        <f t="shared" ref="AF78:AF84" si="121">O67</f>
        <v>0.94601616620061302</v>
      </c>
      <c r="AG78" s="1">
        <f t="shared" ref="AG78:AG84" si="122">O74</f>
        <v>1.5596816965354601</v>
      </c>
      <c r="AH78" s="1">
        <f t="shared" ref="AH78:AH84" si="123">O81</f>
        <v>2.67740637985893</v>
      </c>
      <c r="AI78" s="1">
        <f t="shared" ref="AI78:AI84" si="124">O88</f>
        <v>7.5058431137758301</v>
      </c>
      <c r="AJ78" s="1">
        <f t="shared" ref="AJ78:AJ84" si="125">O95</f>
        <v>17.120392336538199</v>
      </c>
      <c r="AK78" s="1">
        <f t="shared" ref="AK78:AK84" si="126">O102</f>
        <v>26.8083322450826</v>
      </c>
      <c r="AL78" s="1">
        <f t="shared" ref="AL78:AL84" si="127">O109</f>
        <v>36.441845078475801</v>
      </c>
      <c r="AM78" s="1"/>
      <c r="AN78" s="1"/>
      <c r="AO78" s="1"/>
      <c r="AP78" s="1">
        <v>0.1</v>
      </c>
      <c r="AQ78" s="1">
        <v>0.5</v>
      </c>
      <c r="AR78" s="1">
        <v>1</v>
      </c>
      <c r="AS78" s="1">
        <v>3</v>
      </c>
      <c r="AT78" s="1">
        <v>7</v>
      </c>
      <c r="AU78" s="1">
        <v>11</v>
      </c>
      <c r="AV78" s="1">
        <v>15</v>
      </c>
      <c r="AW78" s="1"/>
      <c r="AX78" s="1"/>
      <c r="AY78" s="1"/>
      <c r="AZ78" s="1">
        <v>0.1</v>
      </c>
      <c r="BA78" s="1">
        <v>0.5</v>
      </c>
      <c r="BB78" s="1">
        <v>1</v>
      </c>
      <c r="BC78" s="1">
        <v>3</v>
      </c>
      <c r="BD78" s="1">
        <v>7</v>
      </c>
      <c r="BE78" s="1">
        <v>11</v>
      </c>
      <c r="BF78" s="1">
        <v>15</v>
      </c>
    </row>
    <row r="79" spans="1:58" ht="15.75" customHeight="1" x14ac:dyDescent="0.25">
      <c r="A79" s="1">
        <v>98.736000000000004</v>
      </c>
      <c r="B79" s="1">
        <v>1.3109999999999999</v>
      </c>
      <c r="C79" s="1">
        <v>0.5</v>
      </c>
      <c r="D79" s="1">
        <v>0.01</v>
      </c>
      <c r="E79" s="1">
        <v>1.4999999999999999E-2</v>
      </c>
      <c r="F79" s="1" t="s">
        <v>20</v>
      </c>
      <c r="G79" s="1"/>
      <c r="H79" s="1">
        <v>1.3645525115250901</v>
      </c>
      <c r="I79" s="1">
        <v>1.5724726041864401</v>
      </c>
      <c r="J79" s="1">
        <v>1.86675172092471</v>
      </c>
      <c r="K79" s="1">
        <v>2.2529487497316998</v>
      </c>
      <c r="L79" s="1">
        <v>2.7441728768192002</v>
      </c>
      <c r="M79" s="1"/>
      <c r="N79" s="1">
        <v>1.3670982347859</v>
      </c>
      <c r="O79" s="1">
        <v>1.5710817494540299</v>
      </c>
      <c r="P79" s="1">
        <v>1.85097442848369</v>
      </c>
      <c r="Q79" s="1">
        <v>2.2464089404484402</v>
      </c>
      <c r="R79" s="1">
        <v>2.7356035302603501</v>
      </c>
      <c r="S79" s="1"/>
      <c r="T79" s="1"/>
      <c r="U79" s="5">
        <v>0.5</v>
      </c>
      <c r="V79" s="1">
        <f t="shared" si="114"/>
        <v>0.94454139460629505</v>
      </c>
      <c r="W79" s="1">
        <f t="shared" si="115"/>
        <v>1.5644657665691</v>
      </c>
      <c r="X79" s="1">
        <f t="shared" si="116"/>
        <v>2.6640574866933702</v>
      </c>
      <c r="Y79" s="1">
        <f t="shared" si="117"/>
        <v>7.4634350864679098</v>
      </c>
      <c r="Z79" s="1">
        <f t="shared" si="118"/>
        <v>17.208352273708901</v>
      </c>
      <c r="AA79" s="1">
        <f t="shared" si="119"/>
        <v>26.817539453879199</v>
      </c>
      <c r="AB79" s="1">
        <f t="shared" si="120"/>
        <v>36.3911655020216</v>
      </c>
      <c r="AE79" s="5">
        <v>0.5</v>
      </c>
      <c r="AF79" s="1">
        <f t="shared" si="121"/>
        <v>0.95326085609157596</v>
      </c>
      <c r="AG79" s="1">
        <f t="shared" si="122"/>
        <v>1.5609125578323599</v>
      </c>
      <c r="AH79" s="1">
        <f t="shared" si="123"/>
        <v>2.6589260452712602</v>
      </c>
      <c r="AI79" s="1">
        <f t="shared" si="124"/>
        <v>7.4685937262572297</v>
      </c>
      <c r="AJ79" s="1">
        <f t="shared" si="125"/>
        <v>17.1684514040906</v>
      </c>
      <c r="AK79" s="1">
        <f t="shared" si="126"/>
        <v>26.940209133213902</v>
      </c>
      <c r="AL79" s="1">
        <f t="shared" si="127"/>
        <v>36.160996569124897</v>
      </c>
      <c r="AM79" s="1"/>
      <c r="AN79" s="1"/>
      <c r="AO79" s="1" t="s">
        <v>15</v>
      </c>
      <c r="AP79" s="1">
        <f t="shared" ref="AP79:AV79" si="128">MEDIAN(V67:V73)</f>
        <v>0.60123099457154905</v>
      </c>
      <c r="AQ79" s="1">
        <f t="shared" si="128"/>
        <v>1.3662500851738899</v>
      </c>
      <c r="AR79" s="1">
        <f t="shared" si="128"/>
        <v>2.5429035177349202</v>
      </c>
      <c r="AS79" s="1">
        <f t="shared" si="128"/>
        <v>7.3891194722547704</v>
      </c>
      <c r="AT79" s="1">
        <f t="shared" si="128"/>
        <v>17.2185999988445</v>
      </c>
      <c r="AU79" s="1">
        <f t="shared" si="128"/>
        <v>26.8794623458244</v>
      </c>
      <c r="AV79" s="1">
        <f t="shared" si="128"/>
        <v>36.316047975400998</v>
      </c>
      <c r="AW79" s="1"/>
      <c r="AX79" s="1"/>
      <c r="AY79" s="1" t="s">
        <v>15</v>
      </c>
      <c r="AZ79" s="9" t="e">
        <f t="shared" ref="AZ79:BF79" ca="1" si="129">_xludf.VAR.P(V67:V73)/AVERAGE(V67:V73)</f>
        <v>#NAME?</v>
      </c>
      <c r="BA79" s="9" t="e">
        <f t="shared" ca="1" si="129"/>
        <v>#NAME?</v>
      </c>
      <c r="BB79" s="9" t="e">
        <f t="shared" ca="1" si="129"/>
        <v>#NAME?</v>
      </c>
      <c r="BC79" s="9" t="e">
        <f t="shared" ca="1" si="129"/>
        <v>#NAME?</v>
      </c>
      <c r="BD79" s="9" t="e">
        <f t="shared" ca="1" si="129"/>
        <v>#NAME?</v>
      </c>
      <c r="BE79" s="9" t="e">
        <f t="shared" ca="1" si="129"/>
        <v>#NAME?</v>
      </c>
      <c r="BF79" s="9" t="e">
        <f t="shared" ca="1" si="129"/>
        <v>#NAME?</v>
      </c>
    </row>
    <row r="80" spans="1:58" ht="15.75" customHeight="1" x14ac:dyDescent="0.25">
      <c r="A80" s="1">
        <v>98.736000000000004</v>
      </c>
      <c r="B80" s="1">
        <v>1.3109999999999999</v>
      </c>
      <c r="C80" s="1">
        <v>0.5</v>
      </c>
      <c r="D80" s="1">
        <v>0.01</v>
      </c>
      <c r="E80" s="1">
        <v>1.55E-2</v>
      </c>
      <c r="F80" s="1" t="s">
        <v>20</v>
      </c>
      <c r="G80" s="1"/>
      <c r="H80" s="1">
        <v>1.37227265289303</v>
      </c>
      <c r="I80" s="1">
        <v>1.56049775992142</v>
      </c>
      <c r="J80" s="1">
        <v>1.8513187941323299</v>
      </c>
      <c r="K80" s="1">
        <v>2.2403129644444801</v>
      </c>
      <c r="L80" s="1">
        <v>2.7194611465688601</v>
      </c>
      <c r="M80" s="1"/>
      <c r="N80" s="1">
        <v>1.3828005772628</v>
      </c>
      <c r="O80" s="1">
        <v>1.57429047898595</v>
      </c>
      <c r="P80" s="1">
        <v>1.8498721138516701</v>
      </c>
      <c r="Q80" s="1">
        <v>2.2467736534794298</v>
      </c>
      <c r="R80" s="1">
        <v>2.7186347900469401</v>
      </c>
      <c r="S80" s="1"/>
      <c r="T80" s="1"/>
      <c r="U80" s="5">
        <v>1</v>
      </c>
      <c r="V80" s="1">
        <f t="shared" si="114"/>
        <v>0.94700741776251096</v>
      </c>
      <c r="W80" s="1">
        <f t="shared" si="115"/>
        <v>1.5665782555463299</v>
      </c>
      <c r="X80" s="1">
        <f t="shared" si="116"/>
        <v>2.66069238147813</v>
      </c>
      <c r="Y80" s="1">
        <f t="shared" si="117"/>
        <v>7.4519699467964697</v>
      </c>
      <c r="Z80" s="1">
        <f t="shared" si="118"/>
        <v>17.063988942035099</v>
      </c>
      <c r="AA80" s="1">
        <f t="shared" si="119"/>
        <v>26.660554555725099</v>
      </c>
      <c r="AB80" s="1">
        <f t="shared" si="120"/>
        <v>36.3487844275461</v>
      </c>
      <c r="AE80" s="5">
        <v>1</v>
      </c>
      <c r="AF80" s="1">
        <f t="shared" si="121"/>
        <v>0.95402570027439704</v>
      </c>
      <c r="AG80" s="1">
        <f t="shared" si="122"/>
        <v>1.5577238995029099</v>
      </c>
      <c r="AH80" s="1">
        <f t="shared" si="123"/>
        <v>2.6890437625979402</v>
      </c>
      <c r="AI80" s="1">
        <f t="shared" si="124"/>
        <v>7.4930132982678499</v>
      </c>
      <c r="AJ80" s="1">
        <f t="shared" si="125"/>
        <v>17.1916477494646</v>
      </c>
      <c r="AK80" s="1">
        <f t="shared" si="126"/>
        <v>26.766802606571101</v>
      </c>
      <c r="AL80" s="1">
        <f t="shared" si="127"/>
        <v>36.504153792900603</v>
      </c>
      <c r="AM80" s="1"/>
      <c r="AN80" s="1"/>
      <c r="AO80" s="1" t="s">
        <v>16</v>
      </c>
      <c r="AP80" s="1">
        <f t="shared" ref="AP80:AV80" si="130">MEDIAN(V78:V84)</f>
        <v>0.94700741776251096</v>
      </c>
      <c r="AQ80" s="1">
        <f t="shared" si="130"/>
        <v>1.5644657665691</v>
      </c>
      <c r="AR80" s="1">
        <f t="shared" si="130"/>
        <v>2.67171699208241</v>
      </c>
      <c r="AS80" s="1">
        <f t="shared" si="130"/>
        <v>7.4519699467964697</v>
      </c>
      <c r="AT80" s="1">
        <f t="shared" si="130"/>
        <v>17.1078579469524</v>
      </c>
      <c r="AU80" s="1">
        <f t="shared" si="130"/>
        <v>26.807833418532201</v>
      </c>
      <c r="AV80" s="1">
        <f t="shared" si="130"/>
        <v>36.384447406361303</v>
      </c>
      <c r="AW80" s="1"/>
      <c r="AX80" s="1"/>
      <c r="AY80" s="1" t="s">
        <v>16</v>
      </c>
      <c r="AZ80" s="9" t="e">
        <f t="shared" ref="AZ80:BF80" ca="1" si="131">_xludf.VAR.P(V78:V84)/AVERAGE(V78:V84)</f>
        <v>#NAME?</v>
      </c>
      <c r="BA80" s="9" t="e">
        <f t="shared" ca="1" si="131"/>
        <v>#NAME?</v>
      </c>
      <c r="BB80" s="9" t="e">
        <f t="shared" ca="1" si="131"/>
        <v>#NAME?</v>
      </c>
      <c r="BC80" s="9" t="e">
        <f t="shared" ca="1" si="131"/>
        <v>#NAME?</v>
      </c>
      <c r="BD80" s="9" t="e">
        <f t="shared" ca="1" si="131"/>
        <v>#NAME?</v>
      </c>
      <c r="BE80" s="9" t="e">
        <f t="shared" ca="1" si="131"/>
        <v>#NAME?</v>
      </c>
      <c r="BF80" s="9" t="e">
        <f t="shared" ca="1" si="131"/>
        <v>#NAME?</v>
      </c>
    </row>
    <row r="81" spans="1:58" ht="15.75" customHeight="1" x14ac:dyDescent="0.25">
      <c r="A81" s="1">
        <v>98.736000000000004</v>
      </c>
      <c r="B81" s="1">
        <v>1.3109999999999999</v>
      </c>
      <c r="C81" s="1">
        <v>1</v>
      </c>
      <c r="D81" s="1">
        <v>0.01</v>
      </c>
      <c r="E81" s="1">
        <v>1E-3</v>
      </c>
      <c r="F81" s="1" t="s">
        <v>20</v>
      </c>
      <c r="G81" s="1"/>
      <c r="H81" s="1">
        <v>2.5429035177349202</v>
      </c>
      <c r="I81" s="1">
        <v>2.67171699208241</v>
      </c>
      <c r="J81" s="1">
        <v>2.8661262714689002</v>
      </c>
      <c r="K81" s="1">
        <v>3.1215058170325301</v>
      </c>
      <c r="L81" s="1">
        <v>3.4831054242453598</v>
      </c>
      <c r="M81" s="1"/>
      <c r="N81" s="1">
        <v>2.5351093908335498</v>
      </c>
      <c r="O81" s="1">
        <v>2.67740637985893</v>
      </c>
      <c r="P81" s="1">
        <v>2.8718943500919898</v>
      </c>
      <c r="Q81" s="1">
        <v>3.1309225318792899</v>
      </c>
      <c r="R81" s="1">
        <v>3.4819989612697202</v>
      </c>
      <c r="S81" s="1"/>
      <c r="T81" s="1"/>
      <c r="U81" s="5">
        <v>1.5</v>
      </c>
      <c r="V81" s="1">
        <f t="shared" si="114"/>
        <v>0.95738175045836504</v>
      </c>
      <c r="W81" s="1">
        <f t="shared" si="115"/>
        <v>1.5740538797499399</v>
      </c>
      <c r="X81" s="1">
        <f t="shared" si="116"/>
        <v>2.6927603012935299</v>
      </c>
      <c r="Y81" s="1">
        <f t="shared" si="117"/>
        <v>7.4541009464495902</v>
      </c>
      <c r="Z81" s="1">
        <f t="shared" si="118"/>
        <v>17.117893020208999</v>
      </c>
      <c r="AA81" s="1">
        <f t="shared" si="119"/>
        <v>26.779475619622399</v>
      </c>
      <c r="AB81" s="1">
        <f t="shared" si="120"/>
        <v>36.1770812012684</v>
      </c>
      <c r="AE81" s="5">
        <v>1.5</v>
      </c>
      <c r="AF81" s="1">
        <f t="shared" si="121"/>
        <v>0.94352647263132305</v>
      </c>
      <c r="AG81" s="1">
        <f t="shared" si="122"/>
        <v>1.53447897400168</v>
      </c>
      <c r="AH81" s="1">
        <f t="shared" si="123"/>
        <v>2.6925404127399402</v>
      </c>
      <c r="AI81" s="1">
        <f t="shared" si="124"/>
        <v>7.4902936111336098</v>
      </c>
      <c r="AJ81" s="1">
        <f t="shared" si="125"/>
        <v>17.252555976375898</v>
      </c>
      <c r="AK81" s="1">
        <f t="shared" si="126"/>
        <v>26.4749992849618</v>
      </c>
      <c r="AL81" s="1">
        <f t="shared" si="127"/>
        <v>36.405855374528798</v>
      </c>
      <c r="AM81" s="1"/>
      <c r="AN81" s="1"/>
      <c r="AO81" s="1" t="s">
        <v>17</v>
      </c>
      <c r="AP81" s="1">
        <f t="shared" ref="AP81:AV81" si="132">MEDIAN(V89:V95)</f>
        <v>1.37514785718217</v>
      </c>
      <c r="AQ81" s="1">
        <f t="shared" si="132"/>
        <v>1.8651693854214999</v>
      </c>
      <c r="AR81" s="1">
        <f t="shared" si="132"/>
        <v>2.8524505471433099</v>
      </c>
      <c r="AS81" s="1">
        <f t="shared" si="132"/>
        <v>7.5497124892807701</v>
      </c>
      <c r="AT81" s="1">
        <f t="shared" si="132"/>
        <v>17.2282537056638</v>
      </c>
      <c r="AU81" s="1">
        <f t="shared" si="132"/>
        <v>26.926527828510899</v>
      </c>
      <c r="AV81" s="1">
        <f t="shared" si="132"/>
        <v>36.296709629157903</v>
      </c>
      <c r="AW81" s="1"/>
      <c r="AX81" s="1"/>
      <c r="AY81" s="1" t="s">
        <v>17</v>
      </c>
      <c r="AZ81" s="9" t="e">
        <f t="shared" ref="AZ81:BF81" ca="1" si="133">_xludf.VAR.P(V89:V95)/AVERAGE(V89:V95)</f>
        <v>#NAME?</v>
      </c>
      <c r="BA81" s="9" t="e">
        <f t="shared" ca="1" si="133"/>
        <v>#NAME?</v>
      </c>
      <c r="BB81" s="9" t="e">
        <f t="shared" ca="1" si="133"/>
        <v>#NAME?</v>
      </c>
      <c r="BC81" s="9" t="e">
        <f t="shared" ca="1" si="133"/>
        <v>#NAME?</v>
      </c>
      <c r="BD81" s="9" t="e">
        <f t="shared" ca="1" si="133"/>
        <v>#NAME?</v>
      </c>
      <c r="BE81" s="9" t="e">
        <f t="shared" ca="1" si="133"/>
        <v>#NAME?</v>
      </c>
      <c r="BF81" s="9" t="e">
        <f t="shared" ca="1" si="133"/>
        <v>#NAME?</v>
      </c>
    </row>
    <row r="82" spans="1:58" ht="15.75" customHeight="1" x14ac:dyDescent="0.25">
      <c r="A82" s="1">
        <v>98.736000000000004</v>
      </c>
      <c r="B82" s="1">
        <v>1.3109999999999999</v>
      </c>
      <c r="C82" s="1">
        <v>1</v>
      </c>
      <c r="D82" s="1">
        <v>0.01</v>
      </c>
      <c r="E82" s="1">
        <v>5.0000000000000001E-3</v>
      </c>
      <c r="F82" s="1" t="s">
        <v>20</v>
      </c>
      <c r="G82" s="1"/>
      <c r="H82" s="1">
        <v>2.5481002934352301</v>
      </c>
      <c r="I82" s="1">
        <v>2.6640574866933702</v>
      </c>
      <c r="J82" s="1">
        <v>2.8524505471433099</v>
      </c>
      <c r="K82" s="1">
        <v>3.1406562001032898</v>
      </c>
      <c r="L82" s="1">
        <v>3.5070881009026298</v>
      </c>
      <c r="M82" s="1"/>
      <c r="N82" s="1">
        <v>2.5532837432270901</v>
      </c>
      <c r="O82" s="1">
        <v>2.6589260452712602</v>
      </c>
      <c r="P82" s="1">
        <v>2.8513190649941902</v>
      </c>
      <c r="Q82" s="1">
        <v>3.1683589504665002</v>
      </c>
      <c r="R82" s="1">
        <v>3.5207601774914399</v>
      </c>
      <c r="S82" s="1"/>
      <c r="T82" s="1"/>
      <c r="U82" s="5">
        <v>2</v>
      </c>
      <c r="V82" s="1">
        <f t="shared" si="114"/>
        <v>0.94864392540068498</v>
      </c>
      <c r="W82" s="1">
        <f t="shared" si="115"/>
        <v>1.5609345419524501</v>
      </c>
      <c r="X82" s="1">
        <f t="shared" si="116"/>
        <v>2.65599006270932</v>
      </c>
      <c r="Y82" s="1">
        <f t="shared" si="117"/>
        <v>7.4429366409302302</v>
      </c>
      <c r="Z82" s="1">
        <f t="shared" si="118"/>
        <v>17.066349493566399</v>
      </c>
      <c r="AA82" s="1">
        <f t="shared" si="119"/>
        <v>26.537228454021001</v>
      </c>
      <c r="AB82" s="1">
        <f t="shared" si="120"/>
        <v>36.423249359114102</v>
      </c>
      <c r="AE82" s="5">
        <v>2</v>
      </c>
      <c r="AF82" s="1">
        <f t="shared" si="121"/>
        <v>0.95080384890772596</v>
      </c>
      <c r="AG82" s="1">
        <f t="shared" si="122"/>
        <v>1.5764432195828399</v>
      </c>
      <c r="AH82" s="1">
        <f t="shared" si="123"/>
        <v>2.6588831642681701</v>
      </c>
      <c r="AI82" s="1">
        <f t="shared" si="124"/>
        <v>7.4734400319935999</v>
      </c>
      <c r="AJ82" s="1">
        <f t="shared" si="125"/>
        <v>17.198366588236599</v>
      </c>
      <c r="AK82" s="1">
        <f t="shared" si="126"/>
        <v>26.789116975060399</v>
      </c>
      <c r="AL82" s="1">
        <f t="shared" si="127"/>
        <v>36.364333094518798</v>
      </c>
      <c r="AM82" s="1"/>
      <c r="AN82" s="1"/>
      <c r="AO82" s="1" t="s">
        <v>18</v>
      </c>
      <c r="AP82" s="1">
        <f t="shared" ref="AP82:AV82" si="134">MEDIAN(V100:V106)</f>
        <v>1.8596411900872101</v>
      </c>
      <c r="AQ82" s="1">
        <f t="shared" si="134"/>
        <v>2.2466167963889498</v>
      </c>
      <c r="AR82" s="1">
        <f t="shared" si="134"/>
        <v>3.1438028941764702</v>
      </c>
      <c r="AS82" s="1">
        <f t="shared" si="134"/>
        <v>7.6484460216496499</v>
      </c>
      <c r="AT82" s="1">
        <f t="shared" si="134"/>
        <v>17.313782390863501</v>
      </c>
      <c r="AU82" s="1">
        <f t="shared" si="134"/>
        <v>26.955565217251301</v>
      </c>
      <c r="AV82" s="1">
        <f t="shared" si="134"/>
        <v>36.531038026562697</v>
      </c>
      <c r="AW82" s="1"/>
      <c r="AX82" s="1"/>
      <c r="AY82" s="1" t="s">
        <v>18</v>
      </c>
      <c r="AZ82" s="9" t="e">
        <f t="shared" ref="AZ82:BF82" ca="1" si="135">_xludf.VAR.P(V100:V106)/AVERAGE(V100:V106)</f>
        <v>#NAME?</v>
      </c>
      <c r="BA82" s="9" t="e">
        <f t="shared" ca="1" si="135"/>
        <v>#NAME?</v>
      </c>
      <c r="BB82" s="9" t="e">
        <f t="shared" ca="1" si="135"/>
        <v>#NAME?</v>
      </c>
      <c r="BC82" s="9" t="e">
        <f t="shared" ca="1" si="135"/>
        <v>#NAME?</v>
      </c>
      <c r="BD82" s="9" t="e">
        <f t="shared" ca="1" si="135"/>
        <v>#NAME?</v>
      </c>
      <c r="BE82" s="9" t="e">
        <f t="shared" ca="1" si="135"/>
        <v>#NAME?</v>
      </c>
      <c r="BF82" s="9" t="e">
        <f t="shared" ca="1" si="135"/>
        <v>#NAME?</v>
      </c>
    </row>
    <row r="83" spans="1:58" ht="15.75" customHeight="1" x14ac:dyDescent="0.25">
      <c r="A83" s="1">
        <v>98.736000000000004</v>
      </c>
      <c r="B83" s="1">
        <v>1.3109999999999999</v>
      </c>
      <c r="C83" s="1">
        <v>1</v>
      </c>
      <c r="D83" s="1">
        <v>0.01</v>
      </c>
      <c r="E83" s="1">
        <v>0.01</v>
      </c>
      <c r="F83" s="1" t="s">
        <v>20</v>
      </c>
      <c r="G83" s="1"/>
      <c r="H83" s="1">
        <v>2.5368760156386401</v>
      </c>
      <c r="I83" s="1">
        <v>2.66069238147813</v>
      </c>
      <c r="J83" s="1">
        <v>2.8605881357654201</v>
      </c>
      <c r="K83" s="1">
        <v>3.1438028941764702</v>
      </c>
      <c r="L83" s="1">
        <v>3.4849109938890002</v>
      </c>
      <c r="M83" s="1"/>
      <c r="N83" s="1">
        <v>2.5257061462585502</v>
      </c>
      <c r="O83" s="1">
        <v>2.6890437625979402</v>
      </c>
      <c r="P83" s="1">
        <v>2.8581421636388198</v>
      </c>
      <c r="Q83" s="1">
        <v>3.1429261636389798</v>
      </c>
      <c r="R83" s="1">
        <v>3.4896016046904199</v>
      </c>
      <c r="S83" s="7"/>
      <c r="T83" s="7"/>
      <c r="U83" s="5">
        <v>3</v>
      </c>
      <c r="V83" s="1">
        <f t="shared" si="114"/>
        <v>0.93620877698390503</v>
      </c>
      <c r="W83" s="1">
        <f t="shared" si="115"/>
        <v>1.5724726041864401</v>
      </c>
      <c r="X83" s="1">
        <f t="shared" si="116"/>
        <v>2.6912060211420399</v>
      </c>
      <c r="Y83" s="1">
        <f t="shared" si="117"/>
        <v>7.16984587869148</v>
      </c>
      <c r="Z83" s="1">
        <f t="shared" si="118"/>
        <v>17.245690162129399</v>
      </c>
      <c r="AA83" s="1">
        <f t="shared" si="119"/>
        <v>26.8276245680518</v>
      </c>
      <c r="AB83" s="1">
        <f t="shared" si="120"/>
        <v>36.030831051075197</v>
      </c>
      <c r="AE83" s="5">
        <v>3</v>
      </c>
      <c r="AF83" s="1">
        <f t="shared" si="121"/>
        <v>0.95791808988010496</v>
      </c>
      <c r="AG83" s="1">
        <f t="shared" si="122"/>
        <v>1.5710817494540299</v>
      </c>
      <c r="AH83" s="1">
        <f t="shared" si="123"/>
        <v>2.6447144648466598</v>
      </c>
      <c r="AI83" s="1">
        <f t="shared" si="124"/>
        <v>7.8174724287048898</v>
      </c>
      <c r="AJ83" s="1">
        <f t="shared" si="125"/>
        <v>17.103541846228499</v>
      </c>
      <c r="AK83" s="1">
        <f t="shared" si="126"/>
        <v>26.467108365418699</v>
      </c>
      <c r="AL83" s="1">
        <f t="shared" si="127"/>
        <v>36.348254825086599</v>
      </c>
      <c r="AM83" s="7"/>
      <c r="AN83" s="7"/>
      <c r="AO83" s="1" t="s">
        <v>19</v>
      </c>
      <c r="AP83" s="1">
        <f t="shared" ref="AP83:AV83" si="136">MEDIAN(V111:V117)</f>
        <v>2.3963166291579299</v>
      </c>
      <c r="AQ83" s="1">
        <f t="shared" si="136"/>
        <v>2.7103585480985699</v>
      </c>
      <c r="AR83" s="1">
        <f t="shared" si="136"/>
        <v>3.48752687934113</v>
      </c>
      <c r="AS83" s="1">
        <f t="shared" si="136"/>
        <v>7.8640360336869604</v>
      </c>
      <c r="AT83" s="1">
        <f t="shared" si="136"/>
        <v>17.399688307282901</v>
      </c>
      <c r="AU83" s="1">
        <f t="shared" si="136"/>
        <v>27.029510081549098</v>
      </c>
      <c r="AV83" s="1">
        <f t="shared" si="136"/>
        <v>36.493821319480801</v>
      </c>
      <c r="AW83" s="1"/>
      <c r="AX83" s="1"/>
      <c r="AY83" s="1" t="s">
        <v>19</v>
      </c>
      <c r="AZ83" s="9" t="e">
        <f t="shared" ref="AZ83:BF83" ca="1" si="137">_xludf.VAR.P(V111:V117)/AVERAGE(V111:V117)</f>
        <v>#NAME?</v>
      </c>
      <c r="BA83" s="9" t="e">
        <f t="shared" ca="1" si="137"/>
        <v>#NAME?</v>
      </c>
      <c r="BB83" s="9" t="e">
        <f t="shared" ca="1" si="137"/>
        <v>#NAME?</v>
      </c>
      <c r="BC83" s="9" t="e">
        <f t="shared" ca="1" si="137"/>
        <v>#NAME?</v>
      </c>
      <c r="BD83" s="9" t="e">
        <f t="shared" ca="1" si="137"/>
        <v>#NAME?</v>
      </c>
      <c r="BE83" s="9" t="e">
        <f t="shared" ca="1" si="137"/>
        <v>#NAME?</v>
      </c>
      <c r="BF83" s="9" t="e">
        <f t="shared" ca="1" si="137"/>
        <v>#NAME?</v>
      </c>
    </row>
    <row r="84" spans="1:58" ht="15.75" customHeight="1" x14ac:dyDescent="0.25">
      <c r="A84" s="1">
        <v>98.736000000000004</v>
      </c>
      <c r="B84" s="1">
        <v>1.3109999999999999</v>
      </c>
      <c r="C84" s="1">
        <v>1</v>
      </c>
      <c r="D84" s="1">
        <v>0.01</v>
      </c>
      <c r="E84" s="1">
        <v>1.4999999999999999E-2</v>
      </c>
      <c r="F84" s="1" t="s">
        <v>20</v>
      </c>
      <c r="G84" s="1"/>
      <c r="H84" s="1">
        <v>2.5421632162382699</v>
      </c>
      <c r="I84" s="1">
        <v>2.6927603012935299</v>
      </c>
      <c r="J84" s="1">
        <v>2.8434055434346099</v>
      </c>
      <c r="K84" s="1">
        <v>3.1322722334114301</v>
      </c>
      <c r="L84" s="1">
        <v>3.5062325429881001</v>
      </c>
      <c r="M84" s="1"/>
      <c r="N84" s="1">
        <v>2.5305638278317102</v>
      </c>
      <c r="O84" s="1">
        <v>2.6925404127399402</v>
      </c>
      <c r="P84" s="1">
        <v>2.8567456500196302</v>
      </c>
      <c r="Q84" s="1">
        <v>3.1251556573424102</v>
      </c>
      <c r="R84" s="1">
        <v>3.4892635559625602</v>
      </c>
      <c r="S84" s="7"/>
      <c r="T84" s="7"/>
      <c r="U84" s="5">
        <v>3.1</v>
      </c>
      <c r="V84" s="1">
        <f t="shared" si="114"/>
        <v>0.95736898010054905</v>
      </c>
      <c r="W84" s="1">
        <f t="shared" si="115"/>
        <v>1.56049775992142</v>
      </c>
      <c r="X84" s="1">
        <f t="shared" si="116"/>
        <v>2.7041996426781498</v>
      </c>
      <c r="Y84" s="1">
        <f t="shared" si="117"/>
        <v>7.4658018289538699</v>
      </c>
      <c r="Z84" s="1">
        <f t="shared" si="118"/>
        <v>17.1078579469524</v>
      </c>
      <c r="AA84" s="1">
        <f t="shared" si="119"/>
        <v>26.807833418532201</v>
      </c>
      <c r="AB84" s="1">
        <f t="shared" si="120"/>
        <v>36.384447406361303</v>
      </c>
      <c r="AE84" s="5">
        <v>3.1</v>
      </c>
      <c r="AF84" s="1">
        <f t="shared" si="121"/>
        <v>0.94348606972129001</v>
      </c>
      <c r="AG84" s="1">
        <f t="shared" si="122"/>
        <v>1.57429047898595</v>
      </c>
      <c r="AH84" s="1">
        <f t="shared" si="123"/>
        <v>2.6777121346759398</v>
      </c>
      <c r="AI84" s="1">
        <f t="shared" si="124"/>
        <v>7.3982387225322901</v>
      </c>
      <c r="AJ84" s="1">
        <f t="shared" si="125"/>
        <v>16.998395791541</v>
      </c>
      <c r="AK84" s="1">
        <f t="shared" si="126"/>
        <v>26.830384641126201</v>
      </c>
      <c r="AL84" s="1">
        <f t="shared" si="127"/>
        <v>36.5064958077078</v>
      </c>
      <c r="AM84" s="7"/>
      <c r="AN84" s="7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 x14ac:dyDescent="0.25">
      <c r="A85" s="1">
        <v>98.736000000000004</v>
      </c>
      <c r="B85" s="1">
        <v>1.3109999999999999</v>
      </c>
      <c r="C85" s="1">
        <v>1</v>
      </c>
      <c r="D85" s="1">
        <v>0.01</v>
      </c>
      <c r="E85" s="1">
        <v>0.02</v>
      </c>
      <c r="F85" s="1" t="s">
        <v>20</v>
      </c>
      <c r="G85" s="1"/>
      <c r="H85" s="1">
        <v>2.5394177128904798</v>
      </c>
      <c r="I85" s="1">
        <v>2.65599006270932</v>
      </c>
      <c r="J85" s="1">
        <v>2.8478494945449002</v>
      </c>
      <c r="K85" s="1">
        <v>3.1973144279907602</v>
      </c>
      <c r="L85" s="1">
        <v>3.4708936225784801</v>
      </c>
      <c r="M85" s="1"/>
      <c r="N85" s="1">
        <v>2.5776783278807498</v>
      </c>
      <c r="O85" s="1">
        <v>2.6588831642681701</v>
      </c>
      <c r="P85" s="1">
        <v>2.8641052427896998</v>
      </c>
      <c r="Q85" s="1">
        <v>3.1267061147411499</v>
      </c>
      <c r="R85" s="1">
        <v>3.4882194478851201</v>
      </c>
      <c r="S85" s="1"/>
      <c r="T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 x14ac:dyDescent="0.25">
      <c r="A86" s="1">
        <v>98.736000000000004</v>
      </c>
      <c r="B86" s="1">
        <v>1.3109999999999999</v>
      </c>
      <c r="C86" s="1">
        <v>1</v>
      </c>
      <c r="D86" s="1">
        <v>0.01</v>
      </c>
      <c r="E86" s="1">
        <v>0.03</v>
      </c>
      <c r="F86" s="1" t="s">
        <v>20</v>
      </c>
      <c r="G86" s="1"/>
      <c r="H86" s="1">
        <v>2.5590604135103301</v>
      </c>
      <c r="I86" s="1">
        <v>2.6912060211420399</v>
      </c>
      <c r="J86" s="1">
        <v>2.8795603812507702</v>
      </c>
      <c r="K86" s="1">
        <v>3.1783042448301102</v>
      </c>
      <c r="L86" s="1">
        <v>3.5098162580675298</v>
      </c>
      <c r="M86" s="1"/>
      <c r="N86" s="1">
        <v>2.54722598203394</v>
      </c>
      <c r="O86" s="1">
        <v>2.6447144648466598</v>
      </c>
      <c r="P86" s="1">
        <v>2.8687653941631099</v>
      </c>
      <c r="Q86" s="1">
        <v>3.1447765829051</v>
      </c>
      <c r="R86" s="1">
        <v>3.5145527235548202</v>
      </c>
      <c r="S86" s="1"/>
      <c r="T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 x14ac:dyDescent="0.25">
      <c r="A87" s="1">
        <v>98.736000000000004</v>
      </c>
      <c r="B87" s="1">
        <v>1.3109999999999999</v>
      </c>
      <c r="C87" s="1">
        <v>1</v>
      </c>
      <c r="D87" s="1">
        <v>0.01</v>
      </c>
      <c r="E87" s="1">
        <v>3.1E-2</v>
      </c>
      <c r="F87" s="1" t="s">
        <v>20</v>
      </c>
      <c r="G87" s="1"/>
      <c r="H87" s="1">
        <v>2.5494718280623099</v>
      </c>
      <c r="I87" s="1">
        <v>2.7041996426781498</v>
      </c>
      <c r="J87" s="1">
        <v>2.8491518316586602</v>
      </c>
      <c r="K87" s="1">
        <v>3.16368803400026</v>
      </c>
      <c r="L87" s="1">
        <v>3.48752687934113</v>
      </c>
      <c r="M87" s="1"/>
      <c r="N87" s="1">
        <v>2.5797843883501801</v>
      </c>
      <c r="O87" s="1">
        <v>2.6777121346759398</v>
      </c>
      <c r="P87" s="1">
        <v>2.8769929686910598</v>
      </c>
      <c r="Q87" s="1">
        <v>3.1759923957284499</v>
      </c>
      <c r="R87" s="1">
        <v>3.54428615053373</v>
      </c>
      <c r="S87" s="10"/>
      <c r="T87" s="10"/>
      <c r="V87" s="5" t="s">
        <v>2</v>
      </c>
      <c r="X87" s="5" t="s">
        <v>17</v>
      </c>
      <c r="AF87" s="5" t="s">
        <v>2</v>
      </c>
      <c r="AH87" s="5" t="s">
        <v>17</v>
      </c>
      <c r="AM87" s="10"/>
      <c r="AN87" s="10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 x14ac:dyDescent="0.25">
      <c r="A88" s="1">
        <v>98.736000000000004</v>
      </c>
      <c r="B88" s="1">
        <v>1.3109999999999999</v>
      </c>
      <c r="C88" s="1">
        <v>3</v>
      </c>
      <c r="D88" s="1">
        <v>0.01</v>
      </c>
      <c r="E88" s="1">
        <v>3.0000000000000001E-3</v>
      </c>
      <c r="F88" s="1" t="s">
        <v>20</v>
      </c>
      <c r="G88" s="1"/>
      <c r="H88" s="1">
        <v>7.4221402136241403</v>
      </c>
      <c r="I88" s="1">
        <v>7.4500106469823697</v>
      </c>
      <c r="J88" s="1">
        <v>7.5196391519233003</v>
      </c>
      <c r="K88" s="1">
        <v>7.6683199468694001</v>
      </c>
      <c r="L88" s="1">
        <v>7.7913660438034196</v>
      </c>
      <c r="M88" s="1"/>
      <c r="N88" s="1">
        <v>7.3730297927511401</v>
      </c>
      <c r="O88" s="1">
        <v>7.5058431137758301</v>
      </c>
      <c r="P88" s="1">
        <v>7.5504197517106197</v>
      </c>
      <c r="Q88" s="1">
        <v>7.6237025344834199</v>
      </c>
      <c r="R88" s="1">
        <v>7.8678943324576096</v>
      </c>
      <c r="S88" s="1"/>
      <c r="T88" s="1"/>
      <c r="U88" s="5" t="s">
        <v>4</v>
      </c>
      <c r="V88" s="5">
        <v>0.1</v>
      </c>
      <c r="W88" s="5">
        <v>0.5</v>
      </c>
      <c r="X88" s="5">
        <v>1</v>
      </c>
      <c r="Y88" s="5">
        <v>3</v>
      </c>
      <c r="Z88" s="5">
        <v>7</v>
      </c>
      <c r="AA88" s="5">
        <v>11</v>
      </c>
      <c r="AB88" s="5">
        <v>15</v>
      </c>
      <c r="AE88" s="5" t="s">
        <v>4</v>
      </c>
      <c r="AF88" s="5">
        <v>0.1</v>
      </c>
      <c r="AG88" s="5">
        <v>0.5</v>
      </c>
      <c r="AH88" s="5">
        <v>1</v>
      </c>
      <c r="AI88" s="5">
        <v>3</v>
      </c>
      <c r="AJ88" s="5">
        <v>7</v>
      </c>
      <c r="AK88" s="5">
        <v>11</v>
      </c>
      <c r="AL88" s="5">
        <v>15</v>
      </c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 x14ac:dyDescent="0.25">
      <c r="A89" s="1">
        <v>98.736000000000004</v>
      </c>
      <c r="B89" s="1">
        <v>1.3109999999999999</v>
      </c>
      <c r="C89" s="1">
        <v>3</v>
      </c>
      <c r="D89" s="1">
        <v>0.01</v>
      </c>
      <c r="E89" s="1">
        <v>1.4999999999999999E-2</v>
      </c>
      <c r="F89" s="1" t="s">
        <v>20</v>
      </c>
      <c r="G89" s="1"/>
      <c r="H89" s="1">
        <v>7.4915191309270401</v>
      </c>
      <c r="I89" s="1">
        <v>7.4634350864679098</v>
      </c>
      <c r="J89" s="1">
        <v>7.56499047992261</v>
      </c>
      <c r="K89" s="1">
        <v>7.6484460216496499</v>
      </c>
      <c r="L89" s="1">
        <v>7.7855435233069796</v>
      </c>
      <c r="M89" s="1"/>
      <c r="N89" s="1">
        <v>7.4135262366125296</v>
      </c>
      <c r="O89" s="1">
        <v>7.4685937262572297</v>
      </c>
      <c r="P89" s="1">
        <v>7.5589491468332204</v>
      </c>
      <c r="Q89" s="1">
        <v>7.6576801194702799</v>
      </c>
      <c r="R89" s="1">
        <v>7.9113633412811497</v>
      </c>
      <c r="S89" s="1"/>
      <c r="T89" s="1"/>
      <c r="U89" s="5">
        <v>0.1</v>
      </c>
      <c r="V89" s="1">
        <f t="shared" ref="V89:V95" si="138">J67</f>
        <v>1.3879050081884801</v>
      </c>
      <c r="W89" s="1">
        <f t="shared" ref="W89:W95" si="139">J74</f>
        <v>1.83078527756354</v>
      </c>
      <c r="X89" s="1">
        <f t="shared" ref="X89:X95" si="140">J81</f>
        <v>2.8661262714689002</v>
      </c>
      <c r="Y89" s="1">
        <f t="shared" ref="Y89:Y95" si="141">J88</f>
        <v>7.5196391519233003</v>
      </c>
      <c r="Z89" s="1">
        <f t="shared" ref="Z89:Z95" si="142">J95</f>
        <v>17.122766256329999</v>
      </c>
      <c r="AA89" s="1">
        <f t="shared" ref="AA89:AA95" si="143">J102</f>
        <v>26.870883878258901</v>
      </c>
      <c r="AB89" s="1">
        <f t="shared" ref="AB89:AB95" si="144">J109</f>
        <v>36.296709629157903</v>
      </c>
      <c r="AE89" s="5">
        <v>0.1</v>
      </c>
      <c r="AF89" s="1">
        <f t="shared" ref="AF89:AF95" si="145">P67</f>
        <v>1.38178844510607</v>
      </c>
      <c r="AG89" s="1">
        <f t="shared" ref="AG89:AG95" si="146">P74</f>
        <v>1.85517224064112</v>
      </c>
      <c r="AH89" s="1">
        <f t="shared" ref="AH89:AH95" si="147">P81</f>
        <v>2.8718943500919898</v>
      </c>
      <c r="AI89" s="1">
        <f t="shared" ref="AI89:AI95" si="148">P88</f>
        <v>7.5504197517106197</v>
      </c>
      <c r="AJ89" s="1">
        <f t="shared" ref="AJ89:AJ95" si="149">P95</f>
        <v>17.314204596875701</v>
      </c>
      <c r="AK89" s="1">
        <f t="shared" ref="AK89:AK95" si="150">P102</f>
        <v>27.012150456406498</v>
      </c>
      <c r="AL89" s="1">
        <f t="shared" ref="AL89:AL95" si="151">P109</f>
        <v>36.382578867111903</v>
      </c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 x14ac:dyDescent="0.25">
      <c r="A90" s="1">
        <v>98.736000000000004</v>
      </c>
      <c r="B90" s="1">
        <v>1.3109999999999999</v>
      </c>
      <c r="C90" s="1">
        <v>3</v>
      </c>
      <c r="D90" s="1">
        <v>0.01</v>
      </c>
      <c r="E90" s="1">
        <v>0.03</v>
      </c>
      <c r="F90" s="1" t="s">
        <v>20</v>
      </c>
      <c r="G90" s="1"/>
      <c r="H90" s="1">
        <v>7.4487037530792604</v>
      </c>
      <c r="I90" s="1">
        <v>7.4519699467964697</v>
      </c>
      <c r="J90" s="1">
        <v>7.5627976835607802</v>
      </c>
      <c r="K90" s="1">
        <v>7.6392336241232801</v>
      </c>
      <c r="L90" s="1">
        <v>7.8640360336869604</v>
      </c>
      <c r="M90" s="1"/>
      <c r="N90" s="1">
        <v>7.3918942450495297</v>
      </c>
      <c r="O90" s="1">
        <v>7.4930132982678499</v>
      </c>
      <c r="P90" s="1">
        <v>7.4819673109676703</v>
      </c>
      <c r="Q90" s="1">
        <v>7.6597250093009697</v>
      </c>
      <c r="R90" s="1">
        <v>7.7875261770531097</v>
      </c>
      <c r="S90" s="1"/>
      <c r="T90" s="1"/>
      <c r="U90" s="5">
        <v>0.5</v>
      </c>
      <c r="V90" s="1">
        <f t="shared" si="138"/>
        <v>1.37207050901781</v>
      </c>
      <c r="W90" s="1">
        <f t="shared" si="139"/>
        <v>1.85877430341801</v>
      </c>
      <c r="X90" s="1">
        <f t="shared" si="140"/>
        <v>2.8524505471433099</v>
      </c>
      <c r="Y90" s="1">
        <f t="shared" si="141"/>
        <v>7.56499047992261</v>
      </c>
      <c r="Z90" s="1">
        <f t="shared" si="142"/>
        <v>17.3122198080559</v>
      </c>
      <c r="AA90" s="1">
        <f t="shared" si="143"/>
        <v>26.7698487321831</v>
      </c>
      <c r="AB90" s="1">
        <f t="shared" si="144"/>
        <v>36.437375936103301</v>
      </c>
      <c r="AE90" s="5">
        <v>0.5</v>
      </c>
      <c r="AF90" s="1">
        <f t="shared" si="145"/>
        <v>1.38548261137401</v>
      </c>
      <c r="AG90" s="1">
        <f t="shared" si="146"/>
        <v>1.8504925246652</v>
      </c>
      <c r="AH90" s="1">
        <f t="shared" si="147"/>
        <v>2.8513190649941902</v>
      </c>
      <c r="AI90" s="1">
        <f t="shared" si="148"/>
        <v>7.5589491468332204</v>
      </c>
      <c r="AJ90" s="1">
        <f t="shared" si="149"/>
        <v>17.415287994991601</v>
      </c>
      <c r="AK90" s="1">
        <f t="shared" si="150"/>
        <v>26.832880098649198</v>
      </c>
      <c r="AL90" s="1">
        <f t="shared" si="151"/>
        <v>36.529374244641303</v>
      </c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 x14ac:dyDescent="0.25">
      <c r="A91" s="1">
        <v>98.736000000000004</v>
      </c>
      <c r="B91" s="1">
        <v>1.3109999999999999</v>
      </c>
      <c r="C91" s="1">
        <v>3</v>
      </c>
      <c r="D91" s="1">
        <v>0.01</v>
      </c>
      <c r="E91" s="1">
        <v>4.4999999999999998E-2</v>
      </c>
      <c r="F91" s="1" t="s">
        <v>20</v>
      </c>
      <c r="G91" s="1"/>
      <c r="H91" s="1">
        <v>7.3308796479378797</v>
      </c>
      <c r="I91" s="1">
        <v>7.4541009464495902</v>
      </c>
      <c r="J91" s="1">
        <v>7.5181785246349202</v>
      </c>
      <c r="K91" s="1">
        <v>7.6182628654282203</v>
      </c>
      <c r="L91" s="1">
        <v>7.8626215656075198</v>
      </c>
      <c r="M91" s="1"/>
      <c r="N91" s="1">
        <v>7.4286184720352102</v>
      </c>
      <c r="O91" s="1">
        <v>7.4902936111336098</v>
      </c>
      <c r="P91" s="1">
        <v>7.57248298077916</v>
      </c>
      <c r="Q91" s="1">
        <v>7.6766623819671498</v>
      </c>
      <c r="R91" s="1">
        <v>7.8524674344079299</v>
      </c>
      <c r="S91" s="1"/>
      <c r="T91" s="1"/>
      <c r="U91" s="5">
        <v>1</v>
      </c>
      <c r="V91" s="1">
        <f t="shared" si="138"/>
        <v>1.36891506660342</v>
      </c>
      <c r="W91" s="1">
        <f t="shared" si="139"/>
        <v>1.86540349516482</v>
      </c>
      <c r="X91" s="1">
        <f t="shared" si="140"/>
        <v>2.8605881357654201</v>
      </c>
      <c r="Y91" s="1">
        <f t="shared" si="141"/>
        <v>7.5627976835607802</v>
      </c>
      <c r="Z91" s="1">
        <f t="shared" si="142"/>
        <v>17.396186833019101</v>
      </c>
      <c r="AA91" s="1">
        <f t="shared" si="143"/>
        <v>26.9313115383979</v>
      </c>
      <c r="AB91" s="1">
        <f t="shared" si="144"/>
        <v>36.261301766325502</v>
      </c>
      <c r="AE91" s="5">
        <v>1</v>
      </c>
      <c r="AF91" s="1">
        <f t="shared" si="145"/>
        <v>1.3740751221512999</v>
      </c>
      <c r="AG91" s="1">
        <f t="shared" si="146"/>
        <v>1.86896567704279</v>
      </c>
      <c r="AH91" s="1">
        <f t="shared" si="147"/>
        <v>2.8581421636388198</v>
      </c>
      <c r="AI91" s="1">
        <f t="shared" si="148"/>
        <v>7.4819673109676703</v>
      </c>
      <c r="AJ91" s="1">
        <f t="shared" si="149"/>
        <v>17.274957955592399</v>
      </c>
      <c r="AK91" s="1">
        <f t="shared" si="150"/>
        <v>26.981390426854599</v>
      </c>
      <c r="AL91" s="1">
        <f t="shared" si="151"/>
        <v>36.163993013709899</v>
      </c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 x14ac:dyDescent="0.25">
      <c r="A92" s="1">
        <v>98.736000000000004</v>
      </c>
      <c r="B92" s="1">
        <v>1.3109999999999999</v>
      </c>
      <c r="C92" s="1">
        <v>3</v>
      </c>
      <c r="D92" s="1">
        <v>0.01</v>
      </c>
      <c r="E92" s="1">
        <v>0.06</v>
      </c>
      <c r="F92" s="1" t="s">
        <v>20</v>
      </c>
      <c r="G92" s="1"/>
      <c r="H92" s="1">
        <v>7.3786590340374199</v>
      </c>
      <c r="I92" s="1">
        <v>7.4429366409302302</v>
      </c>
      <c r="J92" s="1">
        <v>7.5497124892807701</v>
      </c>
      <c r="K92" s="1">
        <v>7.7141868642866198</v>
      </c>
      <c r="L92" s="1">
        <v>7.91558057828433</v>
      </c>
      <c r="M92" s="1"/>
      <c r="N92" s="1">
        <v>7.4021006058971999</v>
      </c>
      <c r="O92" s="1">
        <v>7.4734400319935999</v>
      </c>
      <c r="P92" s="1">
        <v>7.5765280681909299</v>
      </c>
      <c r="Q92" s="1">
        <v>7.6818743908959801</v>
      </c>
      <c r="R92" s="1">
        <v>7.7319138789613397</v>
      </c>
      <c r="S92" s="1"/>
      <c r="T92" s="1"/>
      <c r="U92" s="5">
        <v>1.5</v>
      </c>
      <c r="V92" s="1">
        <f t="shared" si="138"/>
        <v>1.3788203709265501</v>
      </c>
      <c r="W92" s="1">
        <f t="shared" si="139"/>
        <v>1.8651693854214999</v>
      </c>
      <c r="X92" s="1">
        <f t="shared" si="140"/>
        <v>2.8434055434346099</v>
      </c>
      <c r="Y92" s="1">
        <f t="shared" si="141"/>
        <v>7.5181785246349202</v>
      </c>
      <c r="Z92" s="1">
        <f t="shared" si="142"/>
        <v>17.3179678975977</v>
      </c>
      <c r="AA92" s="1">
        <f t="shared" si="143"/>
        <v>27.101621480723701</v>
      </c>
      <c r="AB92" s="1">
        <f t="shared" si="144"/>
        <v>36.136774198373701</v>
      </c>
      <c r="AE92" s="5">
        <v>1.5</v>
      </c>
      <c r="AF92" s="1">
        <f t="shared" si="145"/>
        <v>1.3712591274905099</v>
      </c>
      <c r="AG92" s="1">
        <f t="shared" si="146"/>
        <v>1.8627406072947199</v>
      </c>
      <c r="AH92" s="1">
        <f t="shared" si="147"/>
        <v>2.8567456500196302</v>
      </c>
      <c r="AI92" s="1">
        <f t="shared" si="148"/>
        <v>7.57248298077916</v>
      </c>
      <c r="AJ92" s="1">
        <f t="shared" si="149"/>
        <v>17.195702719006601</v>
      </c>
      <c r="AK92" s="1">
        <f t="shared" si="150"/>
        <v>26.672020360436498</v>
      </c>
      <c r="AL92" s="1">
        <f t="shared" si="151"/>
        <v>36.395823803558599</v>
      </c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 x14ac:dyDescent="0.25">
      <c r="A93" s="1">
        <v>98.736000000000004</v>
      </c>
      <c r="B93" s="1">
        <v>1.3109999999999999</v>
      </c>
      <c r="C93" s="1">
        <v>3</v>
      </c>
      <c r="D93" s="1">
        <v>0.01</v>
      </c>
      <c r="E93" s="1">
        <v>0.09</v>
      </c>
      <c r="F93" s="1" t="s">
        <v>20</v>
      </c>
      <c r="G93" s="1"/>
      <c r="H93" s="1">
        <v>7.3535873695365996</v>
      </c>
      <c r="I93" s="1">
        <v>7.16984587869148</v>
      </c>
      <c r="J93" s="1">
        <v>7.4984335323698996</v>
      </c>
      <c r="K93" s="1">
        <v>7.6466391498505901</v>
      </c>
      <c r="L93" s="1">
        <v>7.8655972775021796</v>
      </c>
      <c r="M93" s="1"/>
      <c r="N93" s="1">
        <v>7.4337698147459603</v>
      </c>
      <c r="O93" s="1">
        <v>7.8174724287048898</v>
      </c>
      <c r="P93" s="1">
        <v>7.5228519437448496</v>
      </c>
      <c r="Q93" s="1">
        <v>7.7366450250977099</v>
      </c>
      <c r="R93" s="1">
        <v>7.8893851234922501</v>
      </c>
      <c r="S93" s="1"/>
      <c r="T93" s="1"/>
      <c r="U93" s="5">
        <v>2</v>
      </c>
      <c r="V93" s="1">
        <f t="shared" si="138"/>
        <v>1.38356206533778</v>
      </c>
      <c r="W93" s="1">
        <f t="shared" si="139"/>
        <v>1.87069880772214</v>
      </c>
      <c r="X93" s="1">
        <f t="shared" si="140"/>
        <v>2.8478494945449002</v>
      </c>
      <c r="Y93" s="1">
        <f t="shared" si="141"/>
        <v>7.5497124892807701</v>
      </c>
      <c r="Z93" s="1">
        <f t="shared" si="142"/>
        <v>17.1371409732612</v>
      </c>
      <c r="AA93" s="1">
        <f t="shared" si="143"/>
        <v>26.926527828510899</v>
      </c>
      <c r="AB93" s="1">
        <f t="shared" si="144"/>
        <v>36.6747254957926</v>
      </c>
      <c r="AE93" s="5">
        <v>2</v>
      </c>
      <c r="AF93" s="1">
        <f t="shared" si="145"/>
        <v>1.37835754974945</v>
      </c>
      <c r="AG93" s="1">
        <f t="shared" si="146"/>
        <v>1.89112544220602</v>
      </c>
      <c r="AH93" s="1">
        <f t="shared" si="147"/>
        <v>2.8641052427896998</v>
      </c>
      <c r="AI93" s="1">
        <f t="shared" si="148"/>
        <v>7.5765280681909299</v>
      </c>
      <c r="AJ93" s="1">
        <f t="shared" si="149"/>
        <v>17.0866499654027</v>
      </c>
      <c r="AK93" s="1">
        <f t="shared" si="150"/>
        <v>26.889590497679801</v>
      </c>
      <c r="AL93" s="1">
        <f t="shared" si="151"/>
        <v>36.515488487397</v>
      </c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 x14ac:dyDescent="0.25">
      <c r="A94" s="1">
        <v>98.736000000000004</v>
      </c>
      <c r="B94" s="1">
        <v>1.3109999999999999</v>
      </c>
      <c r="C94" s="1">
        <v>3</v>
      </c>
      <c r="D94" s="1">
        <v>0.01</v>
      </c>
      <c r="E94" s="1">
        <v>9.2999999999999999E-2</v>
      </c>
      <c r="F94" s="1" t="s">
        <v>20</v>
      </c>
      <c r="G94" s="1"/>
      <c r="H94" s="1">
        <v>7.3891194722547704</v>
      </c>
      <c r="I94" s="1">
        <v>7.4658018289538699</v>
      </c>
      <c r="J94" s="1">
        <v>7.57732042433625</v>
      </c>
      <c r="K94" s="1">
        <v>7.6937581924946903</v>
      </c>
      <c r="L94" s="1">
        <v>7.9085496566474296</v>
      </c>
      <c r="M94" s="1"/>
      <c r="N94" s="1">
        <v>7.4415392433590597</v>
      </c>
      <c r="O94" s="1">
        <v>7.3982387225322901</v>
      </c>
      <c r="P94" s="1">
        <v>7.6226136788476904</v>
      </c>
      <c r="Q94" s="1">
        <v>7.6239509805835102</v>
      </c>
      <c r="R94" s="1">
        <v>7.8296595468464201</v>
      </c>
      <c r="S94" s="1"/>
      <c r="T94" s="1"/>
      <c r="U94" s="5">
        <v>3</v>
      </c>
      <c r="V94" s="1">
        <f t="shared" si="138"/>
        <v>1.36788847763196</v>
      </c>
      <c r="W94" s="1">
        <f t="shared" si="139"/>
        <v>1.86675172092471</v>
      </c>
      <c r="X94" s="1">
        <f t="shared" si="140"/>
        <v>2.8795603812507702</v>
      </c>
      <c r="Y94" s="1">
        <f t="shared" si="141"/>
        <v>7.4984335323698996</v>
      </c>
      <c r="Z94" s="1">
        <f t="shared" si="142"/>
        <v>17.2282537056638</v>
      </c>
      <c r="AA94" s="1">
        <f t="shared" si="143"/>
        <v>27.037706456967602</v>
      </c>
      <c r="AB94" s="1">
        <f t="shared" si="144"/>
        <v>36.262243522363697</v>
      </c>
      <c r="AE94" s="5">
        <v>3</v>
      </c>
      <c r="AF94" s="1">
        <f t="shared" si="145"/>
        <v>1.3641748825829301</v>
      </c>
      <c r="AG94" s="1">
        <f t="shared" si="146"/>
        <v>1.85097442848369</v>
      </c>
      <c r="AH94" s="1">
        <f t="shared" si="147"/>
        <v>2.8687653941631099</v>
      </c>
      <c r="AI94" s="1">
        <f t="shared" si="148"/>
        <v>7.5228519437448496</v>
      </c>
      <c r="AJ94" s="1">
        <f t="shared" si="149"/>
        <v>17.177263025128699</v>
      </c>
      <c r="AK94" s="1">
        <f t="shared" si="150"/>
        <v>27.012384098949099</v>
      </c>
      <c r="AL94" s="1">
        <f t="shared" si="151"/>
        <v>36.086851629545301</v>
      </c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 x14ac:dyDescent="0.25">
      <c r="A95" s="1">
        <v>98.736000000000004</v>
      </c>
      <c r="B95" s="1">
        <v>1.3109999999999999</v>
      </c>
      <c r="C95" s="1">
        <v>7</v>
      </c>
      <c r="D95" s="1">
        <v>0.01</v>
      </c>
      <c r="E95" s="1">
        <v>7.0000000000000001E-3</v>
      </c>
      <c r="F95" s="1" t="s">
        <v>20</v>
      </c>
      <c r="G95" s="1"/>
      <c r="H95" s="1">
        <v>17.274169495137102</v>
      </c>
      <c r="I95" s="1">
        <v>17.103857990653299</v>
      </c>
      <c r="J95" s="1">
        <v>17.122766256329999</v>
      </c>
      <c r="K95" s="1">
        <v>17.4022436932798</v>
      </c>
      <c r="L95" s="1">
        <v>17.299266272249898</v>
      </c>
      <c r="M95" s="1"/>
      <c r="N95" s="1">
        <v>17.026595767663</v>
      </c>
      <c r="O95" s="1">
        <v>17.120392336538199</v>
      </c>
      <c r="P95" s="1">
        <v>17.314204596875701</v>
      </c>
      <c r="Q95" s="1">
        <v>17.296449841995301</v>
      </c>
      <c r="R95" s="1">
        <v>17.384825381292501</v>
      </c>
      <c r="S95" s="1"/>
      <c r="T95" s="1"/>
      <c r="U95" s="5">
        <v>3.1</v>
      </c>
      <c r="V95" s="1">
        <f t="shared" si="138"/>
        <v>1.37514785718217</v>
      </c>
      <c r="W95" s="1">
        <f t="shared" si="139"/>
        <v>1.8513187941323299</v>
      </c>
      <c r="X95" s="1">
        <f t="shared" si="140"/>
        <v>2.8491518316586602</v>
      </c>
      <c r="Y95" s="1">
        <f t="shared" si="141"/>
        <v>7.57732042433625</v>
      </c>
      <c r="Z95" s="1">
        <f t="shared" si="142"/>
        <v>17.194280512346801</v>
      </c>
      <c r="AA95" s="1">
        <f t="shared" si="143"/>
        <v>26.722127497459901</v>
      </c>
      <c r="AB95" s="1">
        <f t="shared" si="144"/>
        <v>36.3282557704567</v>
      </c>
      <c r="AE95" s="5">
        <v>3.1</v>
      </c>
      <c r="AF95" s="1">
        <f t="shared" si="145"/>
        <v>1.3781162486557099</v>
      </c>
      <c r="AG95" s="1">
        <f t="shared" si="146"/>
        <v>1.8498721138516701</v>
      </c>
      <c r="AH95" s="1">
        <f t="shared" si="147"/>
        <v>2.8769929686910598</v>
      </c>
      <c r="AI95" s="1">
        <f t="shared" si="148"/>
        <v>7.6226136788476904</v>
      </c>
      <c r="AJ95" s="1">
        <f t="shared" si="149"/>
        <v>17.3485925498026</v>
      </c>
      <c r="AK95" s="1">
        <f t="shared" si="150"/>
        <v>26.8792875570558</v>
      </c>
      <c r="AL95" s="1">
        <f t="shared" si="151"/>
        <v>36.460968405611702</v>
      </c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 x14ac:dyDescent="0.25">
      <c r="A96" s="1">
        <v>98.736000000000004</v>
      </c>
      <c r="B96" s="1">
        <v>1.3109999999999999</v>
      </c>
      <c r="C96" s="1">
        <v>7</v>
      </c>
      <c r="D96" s="1">
        <v>0.01</v>
      </c>
      <c r="E96" s="1">
        <v>3.5000000000000003E-2</v>
      </c>
      <c r="F96" s="1" t="s">
        <v>20</v>
      </c>
      <c r="G96" s="1"/>
      <c r="H96" s="1">
        <v>17.214411072732702</v>
      </c>
      <c r="I96" s="1">
        <v>17.208352273708901</v>
      </c>
      <c r="J96" s="1">
        <v>17.3122198080559</v>
      </c>
      <c r="K96" s="1">
        <v>17.530918704167</v>
      </c>
      <c r="L96" s="1">
        <v>17.2837576560364</v>
      </c>
      <c r="M96" s="1"/>
      <c r="N96" s="1">
        <v>17.230856031341499</v>
      </c>
      <c r="O96" s="1">
        <v>17.1684514040906</v>
      </c>
      <c r="P96" s="1">
        <v>17.415287994991601</v>
      </c>
      <c r="Q96" s="1">
        <v>17.248732181024</v>
      </c>
      <c r="R96" s="1">
        <v>17.1932324452962</v>
      </c>
      <c r="S96" s="1"/>
      <c r="T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 x14ac:dyDescent="0.25">
      <c r="A97" s="1">
        <v>98.736000000000004</v>
      </c>
      <c r="B97" s="1">
        <v>1.3109999999999999</v>
      </c>
      <c r="C97" s="1">
        <v>7</v>
      </c>
      <c r="D97" s="1">
        <v>0.01</v>
      </c>
      <c r="E97" s="1">
        <v>7.0000000000000007E-2</v>
      </c>
      <c r="F97" s="1" t="s">
        <v>20</v>
      </c>
      <c r="G97" s="1"/>
      <c r="H97" s="1">
        <v>17.2185999988445</v>
      </c>
      <c r="I97" s="1">
        <v>17.063988942035099</v>
      </c>
      <c r="J97" s="1">
        <v>17.396186833019101</v>
      </c>
      <c r="K97" s="1">
        <v>17.257032140351601</v>
      </c>
      <c r="L97" s="1">
        <v>17.4430137206929</v>
      </c>
      <c r="M97" s="1"/>
      <c r="N97" s="1">
        <v>17.228749308096202</v>
      </c>
      <c r="O97" s="1">
        <v>17.1916477494646</v>
      </c>
      <c r="P97" s="1">
        <v>17.274957955592399</v>
      </c>
      <c r="Q97" s="1">
        <v>17.319845930749398</v>
      </c>
      <c r="R97" s="1">
        <v>17.222757806076899</v>
      </c>
      <c r="S97" s="1"/>
      <c r="T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 x14ac:dyDescent="0.25">
      <c r="A98" s="1">
        <v>98.736000000000004</v>
      </c>
      <c r="B98" s="1">
        <v>1.3109999999999999</v>
      </c>
      <c r="C98" s="1">
        <v>7</v>
      </c>
      <c r="D98" s="1">
        <v>0.01</v>
      </c>
      <c r="E98" s="1">
        <v>0.105</v>
      </c>
      <c r="F98" s="1" t="s">
        <v>20</v>
      </c>
      <c r="G98" s="1"/>
      <c r="H98" s="1">
        <v>17.272601993747099</v>
      </c>
      <c r="I98" s="1">
        <v>17.117893020208999</v>
      </c>
      <c r="J98" s="1">
        <v>17.3179678975977</v>
      </c>
      <c r="K98" s="1">
        <v>17.314339956971398</v>
      </c>
      <c r="L98" s="1">
        <v>17.543356497272999</v>
      </c>
      <c r="M98" s="1"/>
      <c r="N98" s="1">
        <v>17.119397248788498</v>
      </c>
      <c r="O98" s="1">
        <v>17.252555976375898</v>
      </c>
      <c r="P98" s="1">
        <v>17.195702719006601</v>
      </c>
      <c r="Q98" s="1">
        <v>17.379720495642299</v>
      </c>
      <c r="R98" s="1">
        <v>17.512372135717499</v>
      </c>
      <c r="S98" s="1"/>
      <c r="T98" s="1"/>
      <c r="V98" s="5" t="s">
        <v>2</v>
      </c>
      <c r="X98" s="5" t="s">
        <v>18</v>
      </c>
      <c r="AF98" s="5" t="s">
        <v>2</v>
      </c>
      <c r="AH98" s="5" t="s">
        <v>18</v>
      </c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 x14ac:dyDescent="0.25">
      <c r="A99" s="1">
        <v>98.736000000000004</v>
      </c>
      <c r="B99" s="1">
        <v>1.3109999999999999</v>
      </c>
      <c r="C99" s="1">
        <v>7</v>
      </c>
      <c r="D99" s="1">
        <v>0.01</v>
      </c>
      <c r="E99" s="1">
        <v>0.14000000000000001</v>
      </c>
      <c r="F99" s="1" t="s">
        <v>20</v>
      </c>
      <c r="G99" s="1"/>
      <c r="H99" s="1">
        <v>17.1132761359985</v>
      </c>
      <c r="I99" s="1">
        <v>17.066349493566399</v>
      </c>
      <c r="J99" s="1">
        <v>17.1371409732612</v>
      </c>
      <c r="K99" s="1">
        <v>17.308479153944202</v>
      </c>
      <c r="L99" s="1">
        <v>17.289951608325499</v>
      </c>
      <c r="M99" s="1"/>
      <c r="N99" s="1">
        <v>17.024812419217699</v>
      </c>
      <c r="O99" s="1">
        <v>17.198366588236599</v>
      </c>
      <c r="P99" s="1">
        <v>17.0866499654027</v>
      </c>
      <c r="Q99" s="1">
        <v>17.403834705107801</v>
      </c>
      <c r="R99" s="1">
        <v>17.469105396912202</v>
      </c>
      <c r="S99" s="1"/>
      <c r="T99" s="1"/>
      <c r="U99" s="5" t="s">
        <v>4</v>
      </c>
      <c r="V99" s="5">
        <v>0.1</v>
      </c>
      <c r="W99" s="5">
        <v>0.5</v>
      </c>
      <c r="X99" s="5">
        <v>1</v>
      </c>
      <c r="Y99" s="5">
        <v>3</v>
      </c>
      <c r="Z99" s="5">
        <v>7</v>
      </c>
      <c r="AA99" s="5">
        <v>11</v>
      </c>
      <c r="AB99" s="5">
        <v>15</v>
      </c>
      <c r="AE99" s="5" t="s">
        <v>4</v>
      </c>
      <c r="AF99" s="5">
        <v>0.1</v>
      </c>
      <c r="AG99" s="5">
        <v>0.5</v>
      </c>
      <c r="AH99" s="5">
        <v>1</v>
      </c>
      <c r="AI99" s="5">
        <v>3</v>
      </c>
      <c r="AJ99" s="5">
        <v>7</v>
      </c>
      <c r="AK99" s="5">
        <v>11</v>
      </c>
      <c r="AL99" s="5">
        <v>15</v>
      </c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 x14ac:dyDescent="0.25">
      <c r="A100" s="1">
        <v>98.736000000000004</v>
      </c>
      <c r="B100" s="1">
        <v>1.3109999999999999</v>
      </c>
      <c r="C100" s="1">
        <v>7</v>
      </c>
      <c r="D100" s="1">
        <v>0.01</v>
      </c>
      <c r="E100" s="1">
        <v>0.21</v>
      </c>
      <c r="F100" s="1" t="s">
        <v>20</v>
      </c>
      <c r="G100" s="1"/>
      <c r="H100" s="1">
        <v>17.223453134963101</v>
      </c>
      <c r="I100" s="1">
        <v>17.245690162129399</v>
      </c>
      <c r="J100" s="1">
        <v>17.2282537056638</v>
      </c>
      <c r="K100" s="1">
        <v>17.313782390863501</v>
      </c>
      <c r="L100" s="1">
        <v>17.399688307282901</v>
      </c>
      <c r="M100" s="1"/>
      <c r="N100" s="1">
        <v>17.0694180367271</v>
      </c>
      <c r="O100" s="1">
        <v>17.103541846228499</v>
      </c>
      <c r="P100" s="1">
        <v>17.177263025128699</v>
      </c>
      <c r="Q100" s="1">
        <v>17.2798891962791</v>
      </c>
      <c r="R100" s="1">
        <v>17.4189203844454</v>
      </c>
      <c r="S100" s="1"/>
      <c r="T100" s="1"/>
      <c r="U100" s="5">
        <v>0.1</v>
      </c>
      <c r="V100" s="1">
        <f t="shared" ref="V100:V106" si="152">K67</f>
        <v>1.86329315676769</v>
      </c>
      <c r="W100" s="1">
        <f t="shared" ref="W100:W106" si="153">K74</f>
        <v>2.2440909287131201</v>
      </c>
      <c r="X100" s="1">
        <f t="shared" ref="X100:X106" si="154">K81</f>
        <v>3.1215058170325301</v>
      </c>
      <c r="Y100" s="1">
        <f t="shared" ref="Y100:Y106" si="155">K88</f>
        <v>7.6683199468694001</v>
      </c>
      <c r="Z100" s="1">
        <f t="shared" ref="Z100:Z106" si="156">K95</f>
        <v>17.4022436932798</v>
      </c>
      <c r="AA100" s="1">
        <f t="shared" ref="AA100:AA106" si="157">K102</f>
        <v>26.955565217251301</v>
      </c>
      <c r="AB100" s="1">
        <f t="shared" ref="AB100:AB106" si="158">K109</f>
        <v>36.534830882194299</v>
      </c>
      <c r="AE100" s="5">
        <v>0.1</v>
      </c>
      <c r="AF100" s="1">
        <f t="shared" ref="AF100:AF106" si="159">Q67</f>
        <v>1.85267213873423</v>
      </c>
      <c r="AG100" s="1">
        <f t="shared" ref="AG100:AG106" si="160">Q74</f>
        <v>2.23704168154782</v>
      </c>
      <c r="AH100" s="1">
        <f t="shared" ref="AH100:AH106" si="161">Q81</f>
        <v>3.1309225318792899</v>
      </c>
      <c r="AI100" s="1">
        <f t="shared" ref="AI100:AI106" si="162">Q88</f>
        <v>7.6237025344834199</v>
      </c>
      <c r="AJ100" s="1">
        <f t="shared" ref="AJ100:AJ106" si="163">Q95</f>
        <v>17.296449841995301</v>
      </c>
      <c r="AK100" s="1">
        <f t="shared" ref="AK100:AK106" si="164">Q102</f>
        <v>26.707251994616399</v>
      </c>
      <c r="AL100" s="1">
        <f t="shared" ref="AL100:AL106" si="165">Q109</f>
        <v>36.398174367467497</v>
      </c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 x14ac:dyDescent="0.25">
      <c r="A101" s="1">
        <v>98.736000000000004</v>
      </c>
      <c r="B101" s="1">
        <v>1.3109999999999999</v>
      </c>
      <c r="C101" s="1">
        <v>7</v>
      </c>
      <c r="D101" s="1">
        <v>0.01</v>
      </c>
      <c r="E101" s="1">
        <v>0.217</v>
      </c>
      <c r="F101" s="1" t="s">
        <v>20</v>
      </c>
      <c r="G101" s="1"/>
      <c r="H101" s="1">
        <v>17.160247613287599</v>
      </c>
      <c r="I101" s="1">
        <v>17.1078579469524</v>
      </c>
      <c r="J101" s="1">
        <v>17.194280512346801</v>
      </c>
      <c r="K101" s="1">
        <v>17.259279072095801</v>
      </c>
      <c r="L101" s="1">
        <v>17.421744789590999</v>
      </c>
      <c r="M101" s="1"/>
      <c r="N101" s="1">
        <v>17.161497283951899</v>
      </c>
      <c r="O101" s="1">
        <v>16.998395791541</v>
      </c>
      <c r="P101" s="1">
        <v>17.3485925498026</v>
      </c>
      <c r="Q101" s="1">
        <v>17.3254513725343</v>
      </c>
      <c r="R101" s="1">
        <v>17.279474967425401</v>
      </c>
      <c r="S101" s="1"/>
      <c r="T101" s="1"/>
      <c r="U101" s="5">
        <v>0.5</v>
      </c>
      <c r="V101" s="1">
        <f t="shared" si="152"/>
        <v>1.8525998276964</v>
      </c>
      <c r="W101" s="1">
        <f t="shared" si="153"/>
        <v>2.2765575976641399</v>
      </c>
      <c r="X101" s="1">
        <f t="shared" si="154"/>
        <v>3.1406562001032898</v>
      </c>
      <c r="Y101" s="1">
        <f t="shared" si="155"/>
        <v>7.6484460216496499</v>
      </c>
      <c r="Z101" s="1">
        <f t="shared" si="156"/>
        <v>17.530918704167</v>
      </c>
      <c r="AA101" s="1">
        <f t="shared" si="157"/>
        <v>26.880006883021299</v>
      </c>
      <c r="AB101" s="1">
        <f t="shared" si="158"/>
        <v>36.440420568648896</v>
      </c>
      <c r="AE101" s="5">
        <v>0.5</v>
      </c>
      <c r="AF101" s="1">
        <f t="shared" si="159"/>
        <v>1.8663093781048099</v>
      </c>
      <c r="AG101" s="1">
        <f t="shared" si="160"/>
        <v>2.2269288022145499</v>
      </c>
      <c r="AH101" s="1">
        <f t="shared" si="161"/>
        <v>3.1683589504665002</v>
      </c>
      <c r="AI101" s="1">
        <f t="shared" si="162"/>
        <v>7.6576801194702799</v>
      </c>
      <c r="AJ101" s="1">
        <f t="shared" si="163"/>
        <v>17.248732181024</v>
      </c>
      <c r="AK101" s="1">
        <f t="shared" si="164"/>
        <v>27.023690899310999</v>
      </c>
      <c r="AL101" s="1">
        <f t="shared" si="165"/>
        <v>36.570241142524203</v>
      </c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 x14ac:dyDescent="0.25">
      <c r="A102" s="1">
        <v>98.736000000000004</v>
      </c>
      <c r="B102" s="1">
        <v>1.3109999999999999</v>
      </c>
      <c r="C102" s="1">
        <v>11</v>
      </c>
      <c r="D102" s="1">
        <v>0.01</v>
      </c>
      <c r="E102" s="1">
        <v>1.0999999999999999E-2</v>
      </c>
      <c r="F102" s="1" t="s">
        <v>20</v>
      </c>
      <c r="G102" s="1"/>
      <c r="H102" s="1">
        <v>26.8980054929843</v>
      </c>
      <c r="I102" s="1">
        <v>26.8235117553225</v>
      </c>
      <c r="J102" s="1">
        <v>26.870883878258901</v>
      </c>
      <c r="K102" s="1">
        <v>26.955565217251301</v>
      </c>
      <c r="L102" s="1">
        <v>27.037105823729402</v>
      </c>
      <c r="M102" s="1"/>
      <c r="N102" s="1">
        <v>26.647079460257199</v>
      </c>
      <c r="O102" s="1">
        <v>26.8083322450826</v>
      </c>
      <c r="P102" s="1">
        <v>27.012150456406498</v>
      </c>
      <c r="Q102" s="1">
        <v>26.707251994616399</v>
      </c>
      <c r="R102" s="1">
        <v>26.940915683829999</v>
      </c>
      <c r="S102" s="1"/>
      <c r="T102" s="1"/>
      <c r="U102" s="5">
        <v>1</v>
      </c>
      <c r="V102" s="1">
        <f t="shared" si="152"/>
        <v>1.8458760820659299</v>
      </c>
      <c r="W102" s="1">
        <f t="shared" si="153"/>
        <v>2.24641800867342</v>
      </c>
      <c r="X102" s="1">
        <f t="shared" si="154"/>
        <v>3.1438028941764702</v>
      </c>
      <c r="Y102" s="1">
        <f t="shared" si="155"/>
        <v>7.6392336241232801</v>
      </c>
      <c r="Z102" s="1">
        <f t="shared" si="156"/>
        <v>17.257032140351601</v>
      </c>
      <c r="AA102" s="1">
        <f t="shared" si="157"/>
        <v>26.9212717849956</v>
      </c>
      <c r="AB102" s="1">
        <f t="shared" si="158"/>
        <v>36.531038026562697</v>
      </c>
      <c r="AE102" s="5">
        <v>1</v>
      </c>
      <c r="AF102" s="1">
        <f t="shared" si="159"/>
        <v>1.8506177065420399</v>
      </c>
      <c r="AG102" s="1">
        <f t="shared" si="160"/>
        <v>2.27972842001151</v>
      </c>
      <c r="AH102" s="1">
        <f t="shared" si="161"/>
        <v>3.1429261636389798</v>
      </c>
      <c r="AI102" s="1">
        <f t="shared" si="162"/>
        <v>7.6597250093009697</v>
      </c>
      <c r="AJ102" s="1">
        <f t="shared" si="163"/>
        <v>17.319845930749398</v>
      </c>
      <c r="AK102" s="1">
        <f t="shared" si="164"/>
        <v>26.934354300370501</v>
      </c>
      <c r="AL102" s="1">
        <f t="shared" si="165"/>
        <v>36.4437996336938</v>
      </c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 x14ac:dyDescent="0.25">
      <c r="A103" s="1">
        <v>98.736000000000004</v>
      </c>
      <c r="B103" s="1">
        <v>1.3109999999999999</v>
      </c>
      <c r="C103" s="1">
        <v>11</v>
      </c>
      <c r="D103" s="1">
        <v>0.01</v>
      </c>
      <c r="E103" s="1">
        <v>5.5E-2</v>
      </c>
      <c r="F103" s="1" t="s">
        <v>20</v>
      </c>
      <c r="G103" s="1"/>
      <c r="H103" s="1">
        <v>26.842213391590899</v>
      </c>
      <c r="I103" s="1">
        <v>26.817539453879199</v>
      </c>
      <c r="J103" s="1">
        <v>26.7698487321831</v>
      </c>
      <c r="K103" s="1">
        <v>26.880006883021299</v>
      </c>
      <c r="L103" s="1">
        <v>27.294334361244101</v>
      </c>
      <c r="M103" s="1"/>
      <c r="N103" s="1">
        <v>26.864461218644902</v>
      </c>
      <c r="O103" s="1">
        <v>26.940209133213902</v>
      </c>
      <c r="P103" s="1">
        <v>26.832880098649198</v>
      </c>
      <c r="Q103" s="1">
        <v>27.023690899310999</v>
      </c>
      <c r="R103" s="1">
        <v>26.826474103039001</v>
      </c>
      <c r="S103" s="1"/>
      <c r="T103" s="1"/>
      <c r="U103" s="5">
        <v>1.5</v>
      </c>
      <c r="V103" s="1">
        <f t="shared" si="152"/>
        <v>1.86346864203656</v>
      </c>
      <c r="W103" s="1">
        <f t="shared" si="153"/>
        <v>2.2514406395865301</v>
      </c>
      <c r="X103" s="1">
        <f t="shared" si="154"/>
        <v>3.1322722334114301</v>
      </c>
      <c r="Y103" s="1">
        <f t="shared" si="155"/>
        <v>7.6182628654282203</v>
      </c>
      <c r="Z103" s="1">
        <f t="shared" si="156"/>
        <v>17.314339956971398</v>
      </c>
      <c r="AA103" s="1">
        <f t="shared" si="157"/>
        <v>26.902656003166499</v>
      </c>
      <c r="AB103" s="1">
        <f t="shared" si="158"/>
        <v>36.556988319770497</v>
      </c>
      <c r="AE103" s="5">
        <v>1.5</v>
      </c>
      <c r="AF103" s="1">
        <f t="shared" si="159"/>
        <v>1.8640038079749599</v>
      </c>
      <c r="AG103" s="1">
        <f t="shared" si="160"/>
        <v>2.24572461816605</v>
      </c>
      <c r="AH103" s="1">
        <f t="shared" si="161"/>
        <v>3.1251556573424102</v>
      </c>
      <c r="AI103" s="1">
        <f t="shared" si="162"/>
        <v>7.6766623819671498</v>
      </c>
      <c r="AJ103" s="1">
        <f t="shared" si="163"/>
        <v>17.379720495642299</v>
      </c>
      <c r="AK103" s="1">
        <f t="shared" si="164"/>
        <v>26.868897861471201</v>
      </c>
      <c r="AL103" s="1">
        <f t="shared" si="165"/>
        <v>36.476782232266601</v>
      </c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 x14ac:dyDescent="0.25">
      <c r="A104" s="1">
        <v>98.736000000000004</v>
      </c>
      <c r="B104" s="1">
        <v>1.3109999999999999</v>
      </c>
      <c r="C104" s="1">
        <v>11</v>
      </c>
      <c r="D104" s="1">
        <v>0.01</v>
      </c>
      <c r="E104" s="1">
        <v>0.11</v>
      </c>
      <c r="F104" s="1" t="s">
        <v>20</v>
      </c>
      <c r="G104" s="1"/>
      <c r="H104" s="1">
        <v>26.8794623458244</v>
      </c>
      <c r="I104" s="1">
        <v>26.660554555725099</v>
      </c>
      <c r="J104" s="1">
        <v>26.9313115383979</v>
      </c>
      <c r="K104" s="1">
        <v>26.9212717849956</v>
      </c>
      <c r="L104" s="1">
        <v>26.997801561990599</v>
      </c>
      <c r="M104" s="1"/>
      <c r="N104" s="1">
        <v>26.8310804407968</v>
      </c>
      <c r="O104" s="1">
        <v>26.766802606571101</v>
      </c>
      <c r="P104" s="1">
        <v>26.981390426854599</v>
      </c>
      <c r="Q104" s="1">
        <v>26.934354300370501</v>
      </c>
      <c r="R104" s="1">
        <v>26.8285371771162</v>
      </c>
      <c r="S104" s="1"/>
      <c r="T104" s="1"/>
      <c r="U104" s="5">
        <v>2</v>
      </c>
      <c r="V104" s="1">
        <f t="shared" si="152"/>
        <v>1.8515698620346701</v>
      </c>
      <c r="W104" s="1">
        <f t="shared" si="153"/>
        <v>2.2466167963889498</v>
      </c>
      <c r="X104" s="1">
        <f t="shared" si="154"/>
        <v>3.1973144279907602</v>
      </c>
      <c r="Y104" s="1">
        <f t="shared" si="155"/>
        <v>7.7141868642866198</v>
      </c>
      <c r="Z104" s="1">
        <f t="shared" si="156"/>
        <v>17.308479153944202</v>
      </c>
      <c r="AA104" s="1">
        <f t="shared" si="157"/>
        <v>27.0757205479063</v>
      </c>
      <c r="AB104" s="1">
        <f t="shared" si="158"/>
        <v>36.449591426414798</v>
      </c>
      <c r="AE104" s="5">
        <v>2</v>
      </c>
      <c r="AF104" s="1">
        <f t="shared" si="159"/>
        <v>1.8486515743477701</v>
      </c>
      <c r="AG104" s="1">
        <f t="shared" si="160"/>
        <v>2.27730761773023</v>
      </c>
      <c r="AH104" s="1">
        <f t="shared" si="161"/>
        <v>3.1267061147411499</v>
      </c>
      <c r="AI104" s="1">
        <f t="shared" si="162"/>
        <v>7.6818743908959801</v>
      </c>
      <c r="AJ104" s="1">
        <f t="shared" si="163"/>
        <v>17.403834705107801</v>
      </c>
      <c r="AK104" s="1">
        <f t="shared" si="164"/>
        <v>26.8588147833911</v>
      </c>
      <c r="AL104" s="1">
        <f t="shared" si="165"/>
        <v>36.394056518010899</v>
      </c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 x14ac:dyDescent="0.25">
      <c r="A105" s="1">
        <v>98.736000000000004</v>
      </c>
      <c r="B105" s="1">
        <v>1.3109999999999999</v>
      </c>
      <c r="C105" s="1">
        <v>11</v>
      </c>
      <c r="D105" s="1">
        <v>0.01</v>
      </c>
      <c r="E105" s="1">
        <v>0.16500000000000001</v>
      </c>
      <c r="F105" s="1" t="s">
        <v>20</v>
      </c>
      <c r="G105" s="1"/>
      <c r="H105" s="1">
        <v>26.733882885256701</v>
      </c>
      <c r="I105" s="1">
        <v>26.779475619622399</v>
      </c>
      <c r="J105" s="1">
        <v>27.101621480723701</v>
      </c>
      <c r="K105" s="1">
        <v>26.902656003166499</v>
      </c>
      <c r="L105" s="1">
        <v>27.249866041489501</v>
      </c>
      <c r="M105" s="1"/>
      <c r="N105" s="1">
        <v>26.862145012413599</v>
      </c>
      <c r="O105" s="1">
        <v>26.4749992849618</v>
      </c>
      <c r="P105" s="1">
        <v>26.672020360436498</v>
      </c>
      <c r="Q105" s="1">
        <v>26.868897861471201</v>
      </c>
      <c r="R105" s="1">
        <v>27.085161367320101</v>
      </c>
      <c r="S105" s="1"/>
      <c r="T105" s="1"/>
      <c r="U105" s="5">
        <v>3</v>
      </c>
      <c r="V105" s="1">
        <f t="shared" si="152"/>
        <v>1.8596411900872101</v>
      </c>
      <c r="W105" s="1">
        <f t="shared" si="153"/>
        <v>2.2529487497316998</v>
      </c>
      <c r="X105" s="1">
        <f t="shared" si="154"/>
        <v>3.1783042448301102</v>
      </c>
      <c r="Y105" s="1">
        <f t="shared" si="155"/>
        <v>7.6466391498505901</v>
      </c>
      <c r="Z105" s="1">
        <f t="shared" si="156"/>
        <v>17.313782390863501</v>
      </c>
      <c r="AA105" s="1">
        <f t="shared" si="157"/>
        <v>27.089784241027399</v>
      </c>
      <c r="AB105" s="1">
        <f t="shared" si="158"/>
        <v>36.195870050621103</v>
      </c>
      <c r="AE105" s="5">
        <v>3</v>
      </c>
      <c r="AF105" s="1">
        <f t="shared" si="159"/>
        <v>1.86742028828127</v>
      </c>
      <c r="AG105" s="1">
        <f t="shared" si="160"/>
        <v>2.2464089404484402</v>
      </c>
      <c r="AH105" s="1">
        <f t="shared" si="161"/>
        <v>3.1447765829051</v>
      </c>
      <c r="AI105" s="1">
        <f t="shared" si="162"/>
        <v>7.7366450250977099</v>
      </c>
      <c r="AJ105" s="1">
        <f t="shared" si="163"/>
        <v>17.2798891962791</v>
      </c>
      <c r="AK105" s="1">
        <f t="shared" si="164"/>
        <v>27.145103894365999</v>
      </c>
      <c r="AL105" s="1">
        <f t="shared" si="165"/>
        <v>36.953637427036</v>
      </c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 x14ac:dyDescent="0.25">
      <c r="A106" s="1">
        <v>98.736000000000004</v>
      </c>
      <c r="B106" s="1">
        <v>1.3109999999999999</v>
      </c>
      <c r="C106" s="1">
        <v>11</v>
      </c>
      <c r="D106" s="1">
        <v>0.01</v>
      </c>
      <c r="E106" s="1">
        <v>0.22</v>
      </c>
      <c r="F106" s="1" t="s">
        <v>20</v>
      </c>
      <c r="G106" s="1"/>
      <c r="H106" s="1">
        <v>26.656558347906302</v>
      </c>
      <c r="I106" s="1">
        <v>26.537228454021001</v>
      </c>
      <c r="J106" s="1">
        <v>26.926527828510899</v>
      </c>
      <c r="K106" s="1">
        <v>27.0757205479063</v>
      </c>
      <c r="L106" s="1">
        <v>27.029510081549098</v>
      </c>
      <c r="M106" s="1"/>
      <c r="N106" s="1">
        <v>26.694922051890199</v>
      </c>
      <c r="O106" s="1">
        <v>26.789116975060399</v>
      </c>
      <c r="P106" s="1">
        <v>26.889590497679801</v>
      </c>
      <c r="Q106" s="1">
        <v>26.8588147833911</v>
      </c>
      <c r="R106" s="1">
        <v>26.7814988241112</v>
      </c>
      <c r="S106" s="1"/>
      <c r="T106" s="1"/>
      <c r="U106" s="5">
        <v>3.1</v>
      </c>
      <c r="V106" s="1">
        <f t="shared" si="152"/>
        <v>1.8602826898475</v>
      </c>
      <c r="W106" s="1">
        <f t="shared" si="153"/>
        <v>2.2403129644444801</v>
      </c>
      <c r="X106" s="1">
        <f t="shared" si="154"/>
        <v>3.16368803400026</v>
      </c>
      <c r="Y106" s="1">
        <f t="shared" si="155"/>
        <v>7.6937581924946903</v>
      </c>
      <c r="Z106" s="1">
        <f t="shared" si="156"/>
        <v>17.259279072095801</v>
      </c>
      <c r="AA106" s="1">
        <f t="shared" si="157"/>
        <v>27.019888759260901</v>
      </c>
      <c r="AB106" s="1">
        <f t="shared" si="158"/>
        <v>36.5387844926057</v>
      </c>
      <c r="AE106" s="5">
        <v>3.1</v>
      </c>
      <c r="AF106" s="1">
        <f t="shared" si="159"/>
        <v>1.8659484568162601</v>
      </c>
      <c r="AG106" s="1">
        <f t="shared" si="160"/>
        <v>2.2467736534794298</v>
      </c>
      <c r="AH106" s="1">
        <f t="shared" si="161"/>
        <v>3.1759923957284499</v>
      </c>
      <c r="AI106" s="1">
        <f t="shared" si="162"/>
        <v>7.6239509805835102</v>
      </c>
      <c r="AJ106" s="1">
        <f t="shared" si="163"/>
        <v>17.3254513725343</v>
      </c>
      <c r="AK106" s="1">
        <f t="shared" si="164"/>
        <v>26.742559983593399</v>
      </c>
      <c r="AL106" s="1">
        <f t="shared" si="165"/>
        <v>36.220094449333097</v>
      </c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 x14ac:dyDescent="0.25">
      <c r="A107" s="1">
        <v>98.736000000000004</v>
      </c>
      <c r="B107" s="1">
        <v>1.3109999999999999</v>
      </c>
      <c r="C107" s="1">
        <v>11</v>
      </c>
      <c r="D107" s="1">
        <v>0.01</v>
      </c>
      <c r="E107" s="1">
        <v>0.33</v>
      </c>
      <c r="F107" s="1" t="s">
        <v>20</v>
      </c>
      <c r="G107" s="1"/>
      <c r="H107" s="1">
        <v>26.949347547997601</v>
      </c>
      <c r="I107" s="1">
        <v>26.8276245680518</v>
      </c>
      <c r="J107" s="1">
        <v>27.037706456967602</v>
      </c>
      <c r="K107" s="1">
        <v>27.089784241027399</v>
      </c>
      <c r="L107" s="1">
        <v>26.946032345377802</v>
      </c>
      <c r="M107" s="1"/>
      <c r="N107" s="1">
        <v>26.957125313570199</v>
      </c>
      <c r="O107" s="1">
        <v>26.467108365418699</v>
      </c>
      <c r="P107" s="1">
        <v>27.012384098949099</v>
      </c>
      <c r="Q107" s="1">
        <v>27.145103894365999</v>
      </c>
      <c r="R107" s="1">
        <v>27.288135220190899</v>
      </c>
      <c r="S107" s="1"/>
      <c r="T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 x14ac:dyDescent="0.25">
      <c r="A108" s="1">
        <v>98.736000000000004</v>
      </c>
      <c r="B108" s="1">
        <v>1.3109999999999999</v>
      </c>
      <c r="C108" s="1">
        <v>11</v>
      </c>
      <c r="D108" s="1">
        <v>0.01</v>
      </c>
      <c r="E108" s="1">
        <v>0.34100000000000003</v>
      </c>
      <c r="F108" s="1" t="s">
        <v>20</v>
      </c>
      <c r="G108" s="1"/>
      <c r="H108" s="1">
        <v>27.023642210271401</v>
      </c>
      <c r="I108" s="1">
        <v>26.807833418532201</v>
      </c>
      <c r="J108" s="1">
        <v>26.722127497459901</v>
      </c>
      <c r="K108" s="1">
        <v>27.019888759260901</v>
      </c>
      <c r="L108" s="1">
        <v>26.985799961014699</v>
      </c>
      <c r="M108" s="1"/>
      <c r="N108" s="1">
        <v>26.791004133877401</v>
      </c>
      <c r="O108" s="1">
        <v>26.830384641126201</v>
      </c>
      <c r="P108" s="1">
        <v>26.8792875570558</v>
      </c>
      <c r="Q108" s="1">
        <v>26.742559983593399</v>
      </c>
      <c r="R108" s="1">
        <v>27.022716330840201</v>
      </c>
      <c r="S108" s="1"/>
      <c r="T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 x14ac:dyDescent="0.25">
      <c r="A109" s="1">
        <v>98.736000000000004</v>
      </c>
      <c r="B109" s="1">
        <v>1.3109999999999999</v>
      </c>
      <c r="C109" s="1">
        <v>15</v>
      </c>
      <c r="D109" s="1">
        <v>0.01</v>
      </c>
      <c r="E109" s="1">
        <v>1.4999999999999999E-2</v>
      </c>
      <c r="F109" s="1" t="s">
        <v>20</v>
      </c>
      <c r="G109" s="1"/>
      <c r="H109" s="1">
        <v>36.622232811504297</v>
      </c>
      <c r="I109" s="1">
        <v>36.405937979920999</v>
      </c>
      <c r="J109" s="1">
        <v>36.296709629157903</v>
      </c>
      <c r="K109" s="1">
        <v>36.534830882194299</v>
      </c>
      <c r="L109" s="1">
        <v>36.348512800463197</v>
      </c>
      <c r="M109" s="1"/>
      <c r="N109" s="1">
        <v>36.081269374204098</v>
      </c>
      <c r="O109" s="1">
        <v>36.441845078475801</v>
      </c>
      <c r="P109" s="1">
        <v>36.382578867111903</v>
      </c>
      <c r="Q109" s="1">
        <v>36.398174367467497</v>
      </c>
      <c r="R109" s="1">
        <v>36.320074269989902</v>
      </c>
      <c r="S109" s="1"/>
      <c r="T109" s="1"/>
      <c r="V109" s="5" t="s">
        <v>2</v>
      </c>
      <c r="X109" s="5" t="s">
        <v>19</v>
      </c>
      <c r="AF109" s="5" t="s">
        <v>2</v>
      </c>
      <c r="AH109" s="5" t="s">
        <v>19</v>
      </c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 x14ac:dyDescent="0.25">
      <c r="A110" s="1">
        <v>98.736000000000004</v>
      </c>
      <c r="B110" s="1">
        <v>1.3109999999999999</v>
      </c>
      <c r="C110" s="1">
        <v>15</v>
      </c>
      <c r="D110" s="1">
        <v>0.01</v>
      </c>
      <c r="E110" s="1">
        <v>7.4999999999999997E-2</v>
      </c>
      <c r="F110" s="1" t="s">
        <v>20</v>
      </c>
      <c r="G110" s="1"/>
      <c r="H110" s="1">
        <v>36.459050079924502</v>
      </c>
      <c r="I110" s="1">
        <v>36.3911655020216</v>
      </c>
      <c r="J110" s="1">
        <v>36.437375936103301</v>
      </c>
      <c r="K110" s="1">
        <v>36.440420568648896</v>
      </c>
      <c r="L110" s="1">
        <v>36.296107851451197</v>
      </c>
      <c r="M110" s="1"/>
      <c r="N110" s="1">
        <v>36.420921102707702</v>
      </c>
      <c r="O110" s="1">
        <v>36.160996569124897</v>
      </c>
      <c r="P110" s="1">
        <v>36.529374244641303</v>
      </c>
      <c r="Q110" s="1">
        <v>36.570241142524203</v>
      </c>
      <c r="R110" s="1">
        <v>36.576564370308901</v>
      </c>
      <c r="S110" s="1"/>
      <c r="T110" s="1"/>
      <c r="U110" s="5" t="s">
        <v>4</v>
      </c>
      <c r="V110" s="5">
        <v>0.1</v>
      </c>
      <c r="W110" s="5">
        <v>0.5</v>
      </c>
      <c r="X110" s="5">
        <v>1</v>
      </c>
      <c r="Y110" s="5">
        <v>3</v>
      </c>
      <c r="Z110" s="5">
        <v>7</v>
      </c>
      <c r="AA110" s="5">
        <v>11</v>
      </c>
      <c r="AB110" s="5">
        <v>15</v>
      </c>
      <c r="AE110" s="5" t="s">
        <v>4</v>
      </c>
      <c r="AF110" s="5">
        <v>0.1</v>
      </c>
      <c r="AG110" s="5">
        <v>0.5</v>
      </c>
      <c r="AH110" s="5">
        <v>1</v>
      </c>
      <c r="AI110" s="5">
        <v>3</v>
      </c>
      <c r="AJ110" s="5">
        <v>7</v>
      </c>
      <c r="AK110" s="5">
        <v>11</v>
      </c>
      <c r="AL110" s="5">
        <v>15</v>
      </c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 x14ac:dyDescent="0.25">
      <c r="A111" s="1">
        <v>98.736000000000004</v>
      </c>
      <c r="B111" s="1">
        <v>1.3109999999999999</v>
      </c>
      <c r="C111" s="1">
        <v>15</v>
      </c>
      <c r="D111" s="1">
        <v>0.01</v>
      </c>
      <c r="E111" s="1">
        <v>0.15</v>
      </c>
      <c r="F111" s="1" t="s">
        <v>20</v>
      </c>
      <c r="G111" s="1"/>
      <c r="H111" s="1">
        <v>36.0293735574501</v>
      </c>
      <c r="I111" s="1">
        <v>36.3487844275461</v>
      </c>
      <c r="J111" s="1">
        <v>36.261301766325502</v>
      </c>
      <c r="K111" s="1">
        <v>36.531038026562697</v>
      </c>
      <c r="L111" s="1">
        <v>36.628696163625101</v>
      </c>
      <c r="M111" s="1"/>
      <c r="N111" s="1">
        <v>36.635439298209</v>
      </c>
      <c r="O111" s="1">
        <v>36.504153792900603</v>
      </c>
      <c r="P111" s="1">
        <v>36.163993013709899</v>
      </c>
      <c r="Q111" s="1">
        <v>36.4437996336938</v>
      </c>
      <c r="R111" s="1">
        <v>36.830123108043097</v>
      </c>
      <c r="S111" s="1"/>
      <c r="T111" s="1"/>
      <c r="U111" s="5">
        <v>0.1</v>
      </c>
      <c r="V111" s="1">
        <f t="shared" ref="V111:V117" si="166">L67</f>
        <v>2.3814050443016099</v>
      </c>
      <c r="W111" s="1">
        <f t="shared" ref="W111:W117" si="167">L74</f>
        <v>2.7182886743921801</v>
      </c>
      <c r="X111" s="1">
        <f t="shared" ref="X111:X117" si="168">L81</f>
        <v>3.4831054242453598</v>
      </c>
      <c r="Y111" s="1">
        <f t="shared" ref="Y111:Y117" si="169">L88</f>
        <v>7.7913660438034196</v>
      </c>
      <c r="Z111" s="1">
        <f t="shared" ref="Z111:Z117" si="170">L95</f>
        <v>17.299266272249898</v>
      </c>
      <c r="AA111" s="1">
        <f t="shared" ref="AA111:AA117" si="171">L102</f>
        <v>27.037105823729402</v>
      </c>
      <c r="AB111" s="1">
        <f t="shared" ref="AB111:AB117" si="172">L109</f>
        <v>36.348512800463197</v>
      </c>
      <c r="AE111" s="5">
        <v>0.1</v>
      </c>
      <c r="AF111" s="1">
        <f t="shared" ref="AF111:AF117" si="173">R67</f>
        <v>2.4039095268655499</v>
      </c>
      <c r="AG111" s="1">
        <f t="shared" ref="AG111:AG117" si="174">R74</f>
        <v>2.6897639480412701</v>
      </c>
      <c r="AH111" s="1">
        <f t="shared" ref="AH111:AH117" si="175">R81</f>
        <v>3.4819989612697202</v>
      </c>
      <c r="AI111" s="1">
        <f t="shared" ref="AI111:AI117" si="176">R88</f>
        <v>7.8678943324576096</v>
      </c>
      <c r="AJ111" s="1">
        <f t="shared" ref="AJ111:AJ117" si="177">R95</f>
        <v>17.384825381292501</v>
      </c>
      <c r="AK111" s="1">
        <f t="shared" ref="AK111:AK117" si="178">R102</f>
        <v>26.940915683829999</v>
      </c>
      <c r="AL111" s="1">
        <f t="shared" ref="AL111:AL117" si="179">R109</f>
        <v>36.320074269989902</v>
      </c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 x14ac:dyDescent="0.25">
      <c r="A112" s="1">
        <v>98.736000000000004</v>
      </c>
      <c r="B112" s="1">
        <v>1.3109999999999999</v>
      </c>
      <c r="C112" s="1">
        <v>15</v>
      </c>
      <c r="D112" s="1">
        <v>0.01</v>
      </c>
      <c r="E112" s="1">
        <v>0.22500000000000001</v>
      </c>
      <c r="F112" s="1" t="s">
        <v>20</v>
      </c>
      <c r="G112" s="1"/>
      <c r="H112" s="1">
        <v>36.355849559464801</v>
      </c>
      <c r="I112" s="1">
        <v>36.1770812012684</v>
      </c>
      <c r="J112" s="1">
        <v>36.136774198373701</v>
      </c>
      <c r="K112" s="1">
        <v>36.556988319770497</v>
      </c>
      <c r="L112" s="1">
        <v>36.493821319480801</v>
      </c>
      <c r="M112" s="1"/>
      <c r="N112" s="1">
        <v>36.175825580409402</v>
      </c>
      <c r="O112" s="1">
        <v>36.405855374528798</v>
      </c>
      <c r="P112" s="1">
        <v>36.395823803558599</v>
      </c>
      <c r="Q112" s="1">
        <v>36.476782232266601</v>
      </c>
      <c r="R112" s="1">
        <v>36.300827801274501</v>
      </c>
      <c r="S112" s="1"/>
      <c r="T112" s="1"/>
      <c r="U112" s="5">
        <v>0.5</v>
      </c>
      <c r="V112" s="1">
        <f t="shared" si="166"/>
        <v>2.4360683804560699</v>
      </c>
      <c r="W112" s="1">
        <f t="shared" si="167"/>
        <v>2.70870207306523</v>
      </c>
      <c r="X112" s="1">
        <f t="shared" si="168"/>
        <v>3.5070881009026298</v>
      </c>
      <c r="Y112" s="1">
        <f t="shared" si="169"/>
        <v>7.7855435233069796</v>
      </c>
      <c r="Z112" s="1">
        <f t="shared" si="170"/>
        <v>17.2837576560364</v>
      </c>
      <c r="AA112" s="1">
        <f t="shared" si="171"/>
        <v>27.294334361244101</v>
      </c>
      <c r="AB112" s="1">
        <f t="shared" si="172"/>
        <v>36.296107851451197</v>
      </c>
      <c r="AE112" s="5">
        <v>0.5</v>
      </c>
      <c r="AF112" s="1">
        <f t="shared" si="173"/>
        <v>2.4085738924890898</v>
      </c>
      <c r="AG112" s="1">
        <f t="shared" si="174"/>
        <v>2.6895483783933001</v>
      </c>
      <c r="AH112" s="1">
        <f t="shared" si="175"/>
        <v>3.5207601774914399</v>
      </c>
      <c r="AI112" s="1">
        <f t="shared" si="176"/>
        <v>7.9113633412811497</v>
      </c>
      <c r="AJ112" s="1">
        <f t="shared" si="177"/>
        <v>17.1932324452962</v>
      </c>
      <c r="AK112" s="1">
        <f t="shared" si="178"/>
        <v>26.826474103039001</v>
      </c>
      <c r="AL112" s="1">
        <f t="shared" si="179"/>
        <v>36.576564370308901</v>
      </c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 x14ac:dyDescent="0.25">
      <c r="A113" s="1">
        <v>98.736000000000004</v>
      </c>
      <c r="B113" s="1">
        <v>1.3109999999999999</v>
      </c>
      <c r="C113" s="1">
        <v>15</v>
      </c>
      <c r="D113" s="1">
        <v>0.01</v>
      </c>
      <c r="E113" s="1">
        <v>0.3</v>
      </c>
      <c r="F113" s="1" t="s">
        <v>20</v>
      </c>
      <c r="G113" s="1"/>
      <c r="H113" s="1">
        <v>36.262437236925102</v>
      </c>
      <c r="I113" s="1">
        <v>36.423249359114102</v>
      </c>
      <c r="J113" s="1">
        <v>36.6747254957926</v>
      </c>
      <c r="K113" s="1">
        <v>36.449591426414798</v>
      </c>
      <c r="L113" s="1">
        <v>36.571570008376099</v>
      </c>
      <c r="M113" s="1"/>
      <c r="N113" s="1">
        <v>36.254224090734098</v>
      </c>
      <c r="O113" s="1">
        <v>36.364333094518798</v>
      </c>
      <c r="P113" s="1">
        <v>36.515488487397</v>
      </c>
      <c r="Q113" s="1">
        <v>36.394056518010899</v>
      </c>
      <c r="R113" s="1">
        <v>36.4881868990268</v>
      </c>
      <c r="S113" s="1"/>
      <c r="T113" s="1"/>
      <c r="U113" s="5">
        <v>1</v>
      </c>
      <c r="V113" s="1">
        <f t="shared" si="166"/>
        <v>2.4269477596414601</v>
      </c>
      <c r="W113" s="1">
        <f t="shared" si="167"/>
        <v>2.7103585480985699</v>
      </c>
      <c r="X113" s="1">
        <f t="shared" si="168"/>
        <v>3.4849109938890002</v>
      </c>
      <c r="Y113" s="1">
        <f t="shared" si="169"/>
        <v>7.8640360336869604</v>
      </c>
      <c r="Z113" s="1">
        <f t="shared" si="170"/>
        <v>17.4430137206929</v>
      </c>
      <c r="AA113" s="1">
        <f t="shared" si="171"/>
        <v>26.997801561990599</v>
      </c>
      <c r="AB113" s="1">
        <f t="shared" si="172"/>
        <v>36.628696163625101</v>
      </c>
      <c r="AE113" s="5">
        <v>1</v>
      </c>
      <c r="AF113" s="1">
        <f t="shared" si="173"/>
        <v>2.3843223027091498</v>
      </c>
      <c r="AG113" s="1">
        <f t="shared" si="174"/>
        <v>2.70543931284698</v>
      </c>
      <c r="AH113" s="1">
        <f t="shared" si="175"/>
        <v>3.4896016046904199</v>
      </c>
      <c r="AI113" s="1">
        <f t="shared" si="176"/>
        <v>7.7875261770531097</v>
      </c>
      <c r="AJ113" s="1">
        <f t="shared" si="177"/>
        <v>17.222757806076899</v>
      </c>
      <c r="AK113" s="1">
        <f t="shared" si="178"/>
        <v>26.8285371771162</v>
      </c>
      <c r="AL113" s="1">
        <f t="shared" si="179"/>
        <v>36.830123108043097</v>
      </c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 x14ac:dyDescent="0.25">
      <c r="A114" s="1">
        <v>98.736000000000004</v>
      </c>
      <c r="B114" s="1">
        <v>1.3109999999999999</v>
      </c>
      <c r="C114" s="1">
        <v>15</v>
      </c>
      <c r="D114" s="1">
        <v>0.01</v>
      </c>
      <c r="E114" s="1">
        <v>0.45</v>
      </c>
      <c r="F114" s="1" t="s">
        <v>20</v>
      </c>
      <c r="G114" s="1"/>
      <c r="H114" s="1">
        <v>36.311529910970599</v>
      </c>
      <c r="I114" s="1">
        <v>36.030831051075197</v>
      </c>
      <c r="J114" s="1">
        <v>36.262243522363697</v>
      </c>
      <c r="K114" s="1">
        <v>36.195870050621103</v>
      </c>
      <c r="L114" s="1">
        <v>36.701898144722598</v>
      </c>
      <c r="M114" s="1"/>
      <c r="N114" s="1">
        <v>36.323232293875201</v>
      </c>
      <c r="O114" s="1">
        <v>36.348254825086599</v>
      </c>
      <c r="P114" s="1">
        <v>36.086851629545301</v>
      </c>
      <c r="Q114" s="1">
        <v>36.953637427036</v>
      </c>
      <c r="R114" s="1">
        <v>36.181037625874303</v>
      </c>
      <c r="S114" s="1"/>
      <c r="T114" s="1"/>
      <c r="U114" s="5">
        <v>1.5</v>
      </c>
      <c r="V114" s="1">
        <f t="shared" si="166"/>
        <v>2.41906183565948</v>
      </c>
      <c r="W114" s="1">
        <f t="shared" si="167"/>
        <v>2.7101370201840198</v>
      </c>
      <c r="X114" s="1">
        <f t="shared" si="168"/>
        <v>3.5062325429881001</v>
      </c>
      <c r="Y114" s="1">
        <f t="shared" si="169"/>
        <v>7.8626215656075198</v>
      </c>
      <c r="Z114" s="1">
        <f t="shared" si="170"/>
        <v>17.543356497272999</v>
      </c>
      <c r="AA114" s="1">
        <f t="shared" si="171"/>
        <v>27.249866041489501</v>
      </c>
      <c r="AB114" s="1">
        <f t="shared" si="172"/>
        <v>36.493821319480801</v>
      </c>
      <c r="AE114" s="5">
        <v>1.5</v>
      </c>
      <c r="AF114" s="1">
        <f t="shared" si="173"/>
        <v>2.3932931611150199</v>
      </c>
      <c r="AG114" s="1">
        <f t="shared" si="174"/>
        <v>2.7194011666693698</v>
      </c>
      <c r="AH114" s="1">
        <f t="shared" si="175"/>
        <v>3.4892635559625602</v>
      </c>
      <c r="AI114" s="1">
        <f t="shared" si="176"/>
        <v>7.8524674344079299</v>
      </c>
      <c r="AJ114" s="1">
        <f t="shared" si="177"/>
        <v>17.512372135717499</v>
      </c>
      <c r="AK114" s="1">
        <f t="shared" si="178"/>
        <v>27.085161367320101</v>
      </c>
      <c r="AL114" s="1">
        <f t="shared" si="179"/>
        <v>36.300827801274501</v>
      </c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 x14ac:dyDescent="0.25">
      <c r="A115" s="1">
        <v>98.736000000000004</v>
      </c>
      <c r="B115" s="1">
        <v>1.3109999999999999</v>
      </c>
      <c r="C115" s="1">
        <v>15</v>
      </c>
      <c r="D115" s="1">
        <v>0.01</v>
      </c>
      <c r="E115" s="1">
        <v>0.46500000000000002</v>
      </c>
      <c r="F115" s="1" t="s">
        <v>20</v>
      </c>
      <c r="G115" s="1"/>
      <c r="H115" s="1">
        <v>36.316047975400998</v>
      </c>
      <c r="I115" s="1">
        <v>36.384447406361303</v>
      </c>
      <c r="J115" s="1">
        <v>36.3282557704567</v>
      </c>
      <c r="K115" s="1">
        <v>36.5387844926057</v>
      </c>
      <c r="L115" s="1">
        <v>36.184941936664003</v>
      </c>
      <c r="M115" s="1"/>
      <c r="N115" s="1">
        <v>36.429080567988599</v>
      </c>
      <c r="O115" s="1">
        <v>36.5064958077078</v>
      </c>
      <c r="P115" s="1">
        <v>36.460968405611702</v>
      </c>
      <c r="Q115" s="1">
        <v>36.220094449333097</v>
      </c>
      <c r="R115" s="1">
        <v>36.636845808313403</v>
      </c>
      <c r="S115" s="1"/>
      <c r="T115" s="1"/>
      <c r="U115" s="5">
        <v>2</v>
      </c>
      <c r="V115" s="1">
        <f t="shared" si="166"/>
        <v>2.3954981490231</v>
      </c>
      <c r="W115" s="1">
        <f t="shared" si="167"/>
        <v>2.7049222632256802</v>
      </c>
      <c r="X115" s="1">
        <f t="shared" si="168"/>
        <v>3.4708936225784801</v>
      </c>
      <c r="Y115" s="1">
        <f t="shared" si="169"/>
        <v>7.91558057828433</v>
      </c>
      <c r="Z115" s="1">
        <f t="shared" si="170"/>
        <v>17.289951608325499</v>
      </c>
      <c r="AA115" s="1">
        <f t="shared" si="171"/>
        <v>27.029510081549098</v>
      </c>
      <c r="AB115" s="1">
        <f t="shared" si="172"/>
        <v>36.571570008376099</v>
      </c>
      <c r="AE115" s="5">
        <v>2</v>
      </c>
      <c r="AF115" s="1">
        <f t="shared" si="173"/>
        <v>2.3863493433854699</v>
      </c>
      <c r="AG115" s="1">
        <f t="shared" si="174"/>
        <v>2.6994662192463599</v>
      </c>
      <c r="AH115" s="1">
        <f t="shared" si="175"/>
        <v>3.4882194478851201</v>
      </c>
      <c r="AI115" s="1">
        <f t="shared" si="176"/>
        <v>7.7319138789613397</v>
      </c>
      <c r="AJ115" s="1">
        <f t="shared" si="177"/>
        <v>17.469105396912202</v>
      </c>
      <c r="AK115" s="1">
        <f t="shared" si="178"/>
        <v>26.7814988241112</v>
      </c>
      <c r="AL115" s="1">
        <f t="shared" si="179"/>
        <v>36.4881868990268</v>
      </c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5">
        <v>3</v>
      </c>
      <c r="V116" s="1">
        <f t="shared" si="166"/>
        <v>2.3691437405731799</v>
      </c>
      <c r="W116" s="1">
        <f t="shared" si="167"/>
        <v>2.7441728768192002</v>
      </c>
      <c r="X116" s="1">
        <f t="shared" si="168"/>
        <v>3.5098162580675298</v>
      </c>
      <c r="Y116" s="1">
        <f t="shared" si="169"/>
        <v>7.8655972775021796</v>
      </c>
      <c r="Z116" s="1">
        <f t="shared" si="170"/>
        <v>17.399688307282901</v>
      </c>
      <c r="AA116" s="1">
        <f t="shared" si="171"/>
        <v>26.946032345377802</v>
      </c>
      <c r="AB116" s="1">
        <f t="shared" si="172"/>
        <v>36.701898144722598</v>
      </c>
      <c r="AE116" s="5">
        <v>3</v>
      </c>
      <c r="AF116" s="1">
        <f t="shared" si="173"/>
        <v>2.37286907203098</v>
      </c>
      <c r="AG116" s="1">
        <f t="shared" si="174"/>
        <v>2.7356035302603501</v>
      </c>
      <c r="AH116" s="1">
        <f t="shared" si="175"/>
        <v>3.5145527235548202</v>
      </c>
      <c r="AI116" s="1">
        <f t="shared" si="176"/>
        <v>7.8893851234922501</v>
      </c>
      <c r="AJ116" s="1">
        <f t="shared" si="177"/>
        <v>17.4189203844454</v>
      </c>
      <c r="AK116" s="1">
        <f t="shared" si="178"/>
        <v>27.288135220190899</v>
      </c>
      <c r="AL116" s="1">
        <f t="shared" si="179"/>
        <v>36.181037625874303</v>
      </c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5">
        <v>3.1</v>
      </c>
      <c r="V117" s="1">
        <f t="shared" si="166"/>
        <v>2.3963166291579299</v>
      </c>
      <c r="W117" s="1">
        <f t="shared" si="167"/>
        <v>2.7194611465688601</v>
      </c>
      <c r="X117" s="1">
        <f t="shared" si="168"/>
        <v>3.48752687934113</v>
      </c>
      <c r="Y117" s="1">
        <f t="shared" si="169"/>
        <v>7.9085496566474296</v>
      </c>
      <c r="Z117" s="1">
        <f t="shared" si="170"/>
        <v>17.421744789590999</v>
      </c>
      <c r="AA117" s="1">
        <f t="shared" si="171"/>
        <v>26.985799961014699</v>
      </c>
      <c r="AB117" s="1">
        <f t="shared" si="172"/>
        <v>36.184941936664003</v>
      </c>
      <c r="AE117" s="5">
        <v>3.1</v>
      </c>
      <c r="AF117" s="1">
        <f t="shared" si="173"/>
        <v>2.4045305888114998</v>
      </c>
      <c r="AG117" s="1">
        <f t="shared" si="174"/>
        <v>2.7186347900469401</v>
      </c>
      <c r="AH117" s="1">
        <f t="shared" si="175"/>
        <v>3.54428615053373</v>
      </c>
      <c r="AI117" s="1">
        <f t="shared" si="176"/>
        <v>7.8296595468464201</v>
      </c>
      <c r="AJ117" s="1">
        <f t="shared" si="177"/>
        <v>17.279474967425401</v>
      </c>
      <c r="AK117" s="1">
        <f t="shared" si="178"/>
        <v>27.022716330840201</v>
      </c>
      <c r="AL117" s="1">
        <f t="shared" si="179"/>
        <v>36.636845808313403</v>
      </c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 x14ac:dyDescent="0.25">
      <c r="A129" s="1"/>
      <c r="B129" s="1"/>
      <c r="C129" s="1"/>
      <c r="D129" s="1"/>
      <c r="E129" s="1"/>
      <c r="F129" s="1"/>
      <c r="G129" s="1"/>
      <c r="H129" s="1" t="s">
        <v>7</v>
      </c>
      <c r="I129" s="1"/>
      <c r="J129" s="1"/>
      <c r="K129" s="1"/>
      <c r="L129" s="1"/>
      <c r="M129" s="1"/>
      <c r="N129" s="1" t="s">
        <v>10</v>
      </c>
      <c r="O129" s="1"/>
      <c r="P129" s="1"/>
      <c r="Q129" s="1"/>
      <c r="R129" s="1"/>
      <c r="S129" s="1"/>
      <c r="T129" s="1"/>
      <c r="U129" s="1" t="s">
        <v>25</v>
      </c>
      <c r="V129" s="1" t="s">
        <v>2</v>
      </c>
      <c r="W129" s="1"/>
      <c r="X129" s="1" t="s">
        <v>15</v>
      </c>
      <c r="Y129" s="1"/>
      <c r="Z129" s="1"/>
      <c r="AA129" s="1"/>
      <c r="AB129" s="1"/>
      <c r="AC129" s="1"/>
      <c r="AD129" s="1"/>
      <c r="AE129" s="1" t="s">
        <v>26</v>
      </c>
      <c r="AF129" s="1" t="s">
        <v>2</v>
      </c>
      <c r="AG129" s="1"/>
      <c r="AH129" s="1" t="s">
        <v>15</v>
      </c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 x14ac:dyDescent="0.25">
      <c r="A130" s="1" t="s">
        <v>0</v>
      </c>
      <c r="B130" s="1" t="s">
        <v>1</v>
      </c>
      <c r="C130" s="1" t="s">
        <v>2</v>
      </c>
      <c r="D130" s="1" t="s">
        <v>3</v>
      </c>
      <c r="E130" s="1" t="s">
        <v>4</v>
      </c>
      <c r="F130" s="1" t="s">
        <v>5</v>
      </c>
      <c r="G130" s="1"/>
      <c r="H130" s="1" t="s">
        <v>15</v>
      </c>
      <c r="I130" s="1" t="s">
        <v>16</v>
      </c>
      <c r="J130" s="1" t="s">
        <v>17</v>
      </c>
      <c r="K130" s="1" t="s">
        <v>18</v>
      </c>
      <c r="L130" s="1" t="s">
        <v>19</v>
      </c>
      <c r="M130" s="1"/>
      <c r="N130" s="1" t="s">
        <v>15</v>
      </c>
      <c r="O130" s="1" t="s">
        <v>16</v>
      </c>
      <c r="P130" s="1" t="s">
        <v>17</v>
      </c>
      <c r="Q130" s="1" t="s">
        <v>18</v>
      </c>
      <c r="R130" s="1" t="s">
        <v>19</v>
      </c>
      <c r="S130" s="1"/>
      <c r="T130" s="1"/>
      <c r="U130" s="1" t="s">
        <v>4</v>
      </c>
      <c r="V130" s="1">
        <v>0.1</v>
      </c>
      <c r="W130" s="1">
        <v>0.5</v>
      </c>
      <c r="X130" s="1">
        <v>1</v>
      </c>
      <c r="Y130" s="1">
        <v>3</v>
      </c>
      <c r="Z130" s="1">
        <v>7</v>
      </c>
      <c r="AA130" s="1">
        <v>11</v>
      </c>
      <c r="AB130" s="1">
        <v>15</v>
      </c>
      <c r="AC130" s="1"/>
      <c r="AD130" s="1"/>
      <c r="AE130" s="1" t="s">
        <v>4</v>
      </c>
      <c r="AF130" s="1">
        <v>0.1</v>
      </c>
      <c r="AG130" s="1">
        <v>0.5</v>
      </c>
      <c r="AH130" s="1">
        <v>1</v>
      </c>
      <c r="AI130" s="1">
        <v>3</v>
      </c>
      <c r="AJ130" s="1">
        <v>7</v>
      </c>
      <c r="AK130" s="1">
        <v>11</v>
      </c>
      <c r="AL130" s="1">
        <v>15</v>
      </c>
      <c r="AM130" s="1"/>
      <c r="AN130" s="1"/>
      <c r="AO130" s="1" t="s">
        <v>25</v>
      </c>
      <c r="AP130" s="1" t="s">
        <v>2</v>
      </c>
      <c r="AQ130" s="1"/>
      <c r="AR130" s="1" t="s">
        <v>27</v>
      </c>
      <c r="AS130" s="1"/>
      <c r="AT130" s="1"/>
      <c r="AU130" s="1"/>
      <c r="AV130" s="1"/>
      <c r="AW130" s="1"/>
      <c r="AX130" s="1"/>
      <c r="AY130" s="1" t="s">
        <v>25</v>
      </c>
      <c r="AZ130" s="1" t="s">
        <v>2</v>
      </c>
      <c r="BA130" s="1"/>
      <c r="BB130" s="1" t="s">
        <v>28</v>
      </c>
      <c r="BC130" s="1"/>
      <c r="BD130" s="1"/>
      <c r="BE130" s="1"/>
      <c r="BF130" s="1"/>
    </row>
    <row r="131" spans="1:58" ht="15.75" customHeight="1" x14ac:dyDescent="0.25">
      <c r="A131" s="1">
        <v>127.977</v>
      </c>
      <c r="B131" s="1">
        <v>1.3819999999999999</v>
      </c>
      <c r="C131" s="1">
        <v>0.1</v>
      </c>
      <c r="D131" s="1">
        <v>0.01</v>
      </c>
      <c r="E131" s="1">
        <v>1E-4</v>
      </c>
      <c r="F131" s="1" t="s">
        <v>20</v>
      </c>
      <c r="G131" s="1"/>
      <c r="H131" s="1">
        <v>0.491870260940244</v>
      </c>
      <c r="I131" s="1">
        <v>0.74662077008414196</v>
      </c>
      <c r="J131" s="1">
        <v>1.0686039653905599</v>
      </c>
      <c r="K131" s="1">
        <v>1.44625445987389</v>
      </c>
      <c r="L131" s="1">
        <v>1.86409310448056</v>
      </c>
      <c r="M131" s="1"/>
      <c r="N131" s="1">
        <v>0.491372085232053</v>
      </c>
      <c r="O131" s="1">
        <v>0.75266027184461104</v>
      </c>
      <c r="P131" s="1">
        <v>1.07207535930626</v>
      </c>
      <c r="Q131" s="1">
        <v>1.4441985329146301</v>
      </c>
      <c r="R131" s="1">
        <v>1.8750992892454399</v>
      </c>
      <c r="S131" s="1"/>
      <c r="T131" s="1"/>
      <c r="U131" s="1">
        <v>0.1</v>
      </c>
      <c r="V131" s="1">
        <f t="shared" ref="V131:V137" si="180">H131</f>
        <v>0.491870260940244</v>
      </c>
      <c r="W131" s="1">
        <f t="shared" ref="W131:W137" si="181">H138</f>
        <v>1.32529847097586</v>
      </c>
      <c r="X131" s="1">
        <f t="shared" ref="X131:X137" si="182">H145</f>
        <v>2.5365779647017299</v>
      </c>
      <c r="Y131" s="1">
        <f t="shared" ref="Y131:Y137" si="183">H152</f>
        <v>7.4392100036249502</v>
      </c>
      <c r="Z131" s="1">
        <f t="shared" ref="Z131:Z137" si="184">H159</f>
        <v>17.224832333005502</v>
      </c>
      <c r="AA131" s="1">
        <f t="shared" ref="AA131:AA137" si="185">H166</f>
        <v>26.7538803892649</v>
      </c>
      <c r="AB131" s="1">
        <f t="shared" ref="AB131:AB137" si="186">H173</f>
        <v>36.330612977617299</v>
      </c>
      <c r="AC131" s="1"/>
      <c r="AD131" s="1"/>
      <c r="AE131" s="1">
        <v>0.1</v>
      </c>
      <c r="AF131" s="1">
        <f t="shared" ref="AF131:AF137" si="187">N131</f>
        <v>0.491372085232053</v>
      </c>
      <c r="AG131" s="1">
        <f t="shared" ref="AG131:AG137" si="188">N138</f>
        <v>1.31478687969852</v>
      </c>
      <c r="AH131" s="1">
        <f t="shared" ref="AH131:AH137" si="189">N145</f>
        <v>2.51451331241012</v>
      </c>
      <c r="AI131" s="1">
        <f t="shared" ref="AI131:AI137" si="190">N152</f>
        <v>7.38587490013321</v>
      </c>
      <c r="AJ131" s="1">
        <f t="shared" ref="AJ131:AJ137" si="191">N159</f>
        <v>17.336616159509099</v>
      </c>
      <c r="AK131" s="1">
        <f t="shared" ref="AK131:AK137" si="192">N166</f>
        <v>26.832725625303599</v>
      </c>
      <c r="AL131" s="1">
        <f t="shared" ref="AL131:AL137" si="193">N173</f>
        <v>36.255883522755099</v>
      </c>
      <c r="AM131" s="1"/>
      <c r="AN131" s="1"/>
      <c r="AO131" s="1"/>
      <c r="AP131" s="1">
        <v>0.1</v>
      </c>
      <c r="AQ131" s="1">
        <v>0.5</v>
      </c>
      <c r="AR131" s="1">
        <v>1</v>
      </c>
      <c r="AS131" s="1">
        <v>3</v>
      </c>
      <c r="AT131" s="1">
        <v>7</v>
      </c>
      <c r="AU131" s="1">
        <v>11</v>
      </c>
      <c r="AV131" s="1">
        <v>15</v>
      </c>
      <c r="AW131" s="1"/>
      <c r="AX131" s="1"/>
      <c r="AY131" s="1"/>
      <c r="AZ131" s="1">
        <v>0.1</v>
      </c>
      <c r="BA131" s="1">
        <v>0.5</v>
      </c>
      <c r="BB131" s="1">
        <v>1</v>
      </c>
      <c r="BC131" s="1">
        <v>3</v>
      </c>
      <c r="BD131" s="1">
        <v>7</v>
      </c>
      <c r="BE131" s="1">
        <v>11</v>
      </c>
      <c r="BF131" s="1">
        <v>15</v>
      </c>
    </row>
    <row r="132" spans="1:58" ht="15.75" customHeight="1" x14ac:dyDescent="0.25">
      <c r="A132" s="1">
        <v>127.977</v>
      </c>
      <c r="B132" s="1">
        <v>1.3819999999999999</v>
      </c>
      <c r="C132" s="1">
        <v>0.1</v>
      </c>
      <c r="D132" s="1">
        <v>0.01</v>
      </c>
      <c r="E132" s="1">
        <v>5.0000000000000001E-4</v>
      </c>
      <c r="F132" s="1" t="s">
        <v>20</v>
      </c>
      <c r="G132" s="1"/>
      <c r="H132" s="1">
        <v>0.49950607735632901</v>
      </c>
      <c r="I132" s="1">
        <v>0.75570241014563</v>
      </c>
      <c r="J132" s="1">
        <v>1.07755039561896</v>
      </c>
      <c r="K132" s="1">
        <v>1.4433510933014599</v>
      </c>
      <c r="L132" s="1">
        <v>1.8565060131381299</v>
      </c>
      <c r="M132" s="1"/>
      <c r="N132" s="1">
        <v>0.49268212460880101</v>
      </c>
      <c r="O132" s="1">
        <v>0.74703064305906497</v>
      </c>
      <c r="P132" s="1">
        <v>1.0650520595817501</v>
      </c>
      <c r="Q132" s="1">
        <v>1.4571781514717901</v>
      </c>
      <c r="R132" s="1">
        <v>1.85597767519983</v>
      </c>
      <c r="S132" s="1"/>
      <c r="T132" s="1"/>
      <c r="U132" s="1">
        <v>0.5</v>
      </c>
      <c r="V132" s="1">
        <f t="shared" si="180"/>
        <v>0.49950607735632901</v>
      </c>
      <c r="W132" s="1">
        <f t="shared" si="181"/>
        <v>1.3165774716396801</v>
      </c>
      <c r="X132" s="1">
        <f t="shared" si="182"/>
        <v>2.50990360534488</v>
      </c>
      <c r="Y132" s="1">
        <f t="shared" si="183"/>
        <v>7.3872716118870301</v>
      </c>
      <c r="Z132" s="1">
        <f t="shared" si="184"/>
        <v>17.092544724088999</v>
      </c>
      <c r="AA132" s="1">
        <f t="shared" si="185"/>
        <v>26.809818639608199</v>
      </c>
      <c r="AB132" s="1">
        <f t="shared" si="186"/>
        <v>36.324744268945103</v>
      </c>
      <c r="AC132" s="1"/>
      <c r="AD132" s="1"/>
      <c r="AE132" s="1">
        <v>0.5</v>
      </c>
      <c r="AF132" s="1">
        <f t="shared" si="187"/>
        <v>0.49268212460880101</v>
      </c>
      <c r="AG132" s="1">
        <f t="shared" si="188"/>
        <v>1.32273699298734</v>
      </c>
      <c r="AH132" s="1">
        <f t="shared" si="189"/>
        <v>2.52589226840202</v>
      </c>
      <c r="AI132" s="1">
        <f t="shared" si="190"/>
        <v>7.4302560497531998</v>
      </c>
      <c r="AJ132" s="1">
        <f t="shared" si="191"/>
        <v>17.000811191342301</v>
      </c>
      <c r="AK132" s="1">
        <f t="shared" si="192"/>
        <v>27.020875610543801</v>
      </c>
      <c r="AL132" s="1">
        <f t="shared" si="193"/>
        <v>36.3958980421286</v>
      </c>
      <c r="AM132" s="1"/>
      <c r="AN132" s="1"/>
      <c r="AO132" s="1" t="s">
        <v>15</v>
      </c>
      <c r="AP132" s="1">
        <f t="shared" ref="AP132:AV132" si="194">AVERAGE(V131:V137)</f>
        <v>0.49601467888076212</v>
      </c>
      <c r="AQ132" s="1">
        <f t="shared" si="194"/>
        <v>1.3215780714666729</v>
      </c>
      <c r="AR132" s="1">
        <f t="shared" si="194"/>
        <v>2.5118283956260625</v>
      </c>
      <c r="AS132" s="1">
        <f t="shared" si="194"/>
        <v>7.3978407808792017</v>
      </c>
      <c r="AT132" s="1">
        <f t="shared" si="194"/>
        <v>17.186279087187746</v>
      </c>
      <c r="AU132" s="1">
        <f t="shared" si="194"/>
        <v>26.80859660129801</v>
      </c>
      <c r="AV132" s="1">
        <f t="shared" si="194"/>
        <v>36.419131977803701</v>
      </c>
      <c r="AW132" s="1"/>
      <c r="AX132" s="1"/>
      <c r="AY132" s="1" t="s">
        <v>15</v>
      </c>
      <c r="AZ132" s="1" t="e">
        <f t="shared" ref="AZ132:BF132" ca="1" si="195">_xludf.VAR.P(V131:V137)</f>
        <v>#NAME?</v>
      </c>
      <c r="BA132" s="1" t="e">
        <f t="shared" ca="1" si="195"/>
        <v>#NAME?</v>
      </c>
      <c r="BB132" s="1" t="e">
        <f t="shared" ca="1" si="195"/>
        <v>#NAME?</v>
      </c>
      <c r="BC132" s="1" t="e">
        <f t="shared" ca="1" si="195"/>
        <v>#NAME?</v>
      </c>
      <c r="BD132" s="1" t="e">
        <f t="shared" ca="1" si="195"/>
        <v>#NAME?</v>
      </c>
      <c r="BE132" s="1" t="e">
        <f t="shared" ca="1" si="195"/>
        <v>#NAME?</v>
      </c>
      <c r="BF132" s="1" t="e">
        <f t="shared" ca="1" si="195"/>
        <v>#NAME?</v>
      </c>
    </row>
    <row r="133" spans="1:58" ht="15.75" customHeight="1" x14ac:dyDescent="0.25">
      <c r="A133" s="1">
        <v>127.977</v>
      </c>
      <c r="B133" s="1">
        <v>1.3819999999999999</v>
      </c>
      <c r="C133" s="1">
        <v>0.1</v>
      </c>
      <c r="D133" s="1">
        <v>0.01</v>
      </c>
      <c r="E133" s="1">
        <v>1E-3</v>
      </c>
      <c r="F133" s="1" t="s">
        <v>20</v>
      </c>
      <c r="G133" s="1"/>
      <c r="H133" s="1">
        <v>0.49502589302462402</v>
      </c>
      <c r="I133" s="1">
        <v>0.75296402811275098</v>
      </c>
      <c r="J133" s="1">
        <v>1.0835373225943601</v>
      </c>
      <c r="K133" s="1">
        <v>1.44933698580672</v>
      </c>
      <c r="L133" s="1">
        <v>1.8687869804878201</v>
      </c>
      <c r="M133" s="1"/>
      <c r="N133" s="1">
        <v>0.49474503860618102</v>
      </c>
      <c r="O133" s="1">
        <v>0.74545085495829999</v>
      </c>
      <c r="P133" s="1">
        <v>1.0765007988172099</v>
      </c>
      <c r="Q133" s="1">
        <v>1.4476322657381899</v>
      </c>
      <c r="R133" s="1">
        <v>1.8555556617403799</v>
      </c>
      <c r="S133" s="1"/>
      <c r="T133" s="1"/>
      <c r="U133" s="1">
        <v>1</v>
      </c>
      <c r="V133" s="1">
        <f t="shared" si="180"/>
        <v>0.49502589302462402</v>
      </c>
      <c r="W133" s="1">
        <f t="shared" si="181"/>
        <v>1.3237360739470501</v>
      </c>
      <c r="X133" s="1">
        <f t="shared" si="182"/>
        <v>2.5027690217648599</v>
      </c>
      <c r="Y133" s="1">
        <f t="shared" si="183"/>
        <v>7.4218013110577798</v>
      </c>
      <c r="Z133" s="1">
        <f t="shared" si="184"/>
        <v>17.217212711870399</v>
      </c>
      <c r="AA133" s="1">
        <f t="shared" si="185"/>
        <v>27.0139160902546</v>
      </c>
      <c r="AB133" s="1">
        <f t="shared" si="186"/>
        <v>36.384168354804103</v>
      </c>
      <c r="AC133" s="1"/>
      <c r="AD133" s="1"/>
      <c r="AE133" s="1">
        <v>1</v>
      </c>
      <c r="AF133" s="1">
        <f t="shared" si="187"/>
        <v>0.49474503860618102</v>
      </c>
      <c r="AG133" s="1">
        <f t="shared" si="188"/>
        <v>1.3188543619453099</v>
      </c>
      <c r="AH133" s="1">
        <f t="shared" si="189"/>
        <v>2.5070006982596502</v>
      </c>
      <c r="AI133" s="1">
        <f t="shared" si="190"/>
        <v>7.4057969535786201</v>
      </c>
      <c r="AJ133" s="1">
        <f t="shared" si="191"/>
        <v>16.994351154919201</v>
      </c>
      <c r="AK133" s="1">
        <f t="shared" si="192"/>
        <v>26.791226643977001</v>
      </c>
      <c r="AL133" s="1">
        <f t="shared" si="193"/>
        <v>36.6661219223693</v>
      </c>
      <c r="AM133" s="1"/>
      <c r="AN133" s="1"/>
      <c r="AO133" s="1" t="s">
        <v>16</v>
      </c>
      <c r="AP133" s="1">
        <f t="shared" ref="AP133:AV133" si="196">AVERAGE(V142:V148)</f>
        <v>0.75393287685102195</v>
      </c>
      <c r="AQ133" s="1">
        <f t="shared" si="196"/>
        <v>1.4492431561860486</v>
      </c>
      <c r="AR133" s="1">
        <f t="shared" si="196"/>
        <v>2.5855404427434112</v>
      </c>
      <c r="AS133" s="1">
        <f t="shared" si="196"/>
        <v>7.4327555045310456</v>
      </c>
      <c r="AT133" s="1">
        <f t="shared" si="196"/>
        <v>17.1573645298839</v>
      </c>
      <c r="AU133" s="1">
        <f t="shared" si="196"/>
        <v>26.804528002589244</v>
      </c>
      <c r="AV133" s="1">
        <f t="shared" si="196"/>
        <v>36.467480813652912</v>
      </c>
      <c r="AW133" s="1"/>
      <c r="AX133" s="1"/>
      <c r="AY133" s="1" t="s">
        <v>16</v>
      </c>
      <c r="AZ133" s="1" t="e">
        <f t="shared" ref="AZ133:BF133" ca="1" si="197">_xludf.VAR.P(V142:V148)</f>
        <v>#NAME?</v>
      </c>
      <c r="BA133" s="1" t="e">
        <f t="shared" ca="1" si="197"/>
        <v>#NAME?</v>
      </c>
      <c r="BB133" s="1" t="e">
        <f t="shared" ca="1" si="197"/>
        <v>#NAME?</v>
      </c>
      <c r="BC133" s="1" t="e">
        <f t="shared" ca="1" si="197"/>
        <v>#NAME?</v>
      </c>
      <c r="BD133" s="1" t="e">
        <f t="shared" ca="1" si="197"/>
        <v>#NAME?</v>
      </c>
      <c r="BE133" s="1" t="e">
        <f t="shared" ca="1" si="197"/>
        <v>#NAME?</v>
      </c>
      <c r="BF133" s="1" t="e">
        <f t="shared" ca="1" si="197"/>
        <v>#NAME?</v>
      </c>
    </row>
    <row r="134" spans="1:58" ht="15.75" customHeight="1" x14ac:dyDescent="0.25">
      <c r="A134" s="1">
        <v>127.977</v>
      </c>
      <c r="B134" s="1">
        <v>1.3819999999999999</v>
      </c>
      <c r="C134" s="1">
        <v>0.1</v>
      </c>
      <c r="D134" s="1">
        <v>0.01</v>
      </c>
      <c r="E134" s="1">
        <v>1.5E-3</v>
      </c>
      <c r="F134" s="1" t="s">
        <v>20</v>
      </c>
      <c r="G134" s="1"/>
      <c r="H134" s="1">
        <v>0.49563998170761098</v>
      </c>
      <c r="I134" s="1">
        <v>0.75558925312182801</v>
      </c>
      <c r="J134" s="1">
        <v>1.0729463491051301</v>
      </c>
      <c r="K134" s="1">
        <v>1.4453661879145101</v>
      </c>
      <c r="L134" s="1">
        <v>1.8577027561104</v>
      </c>
      <c r="M134" s="1"/>
      <c r="N134" s="1">
        <v>0.493252897560921</v>
      </c>
      <c r="O134" s="1">
        <v>0.74914456850993205</v>
      </c>
      <c r="P134" s="1">
        <v>1.06244482852153</v>
      </c>
      <c r="Q134" s="1">
        <v>1.44040930563589</v>
      </c>
      <c r="R134" s="1">
        <v>1.85696647740395</v>
      </c>
      <c r="S134" s="1"/>
      <c r="T134" s="1"/>
      <c r="U134" s="1">
        <v>1.5</v>
      </c>
      <c r="V134" s="1">
        <f t="shared" si="180"/>
        <v>0.49563998170761098</v>
      </c>
      <c r="W134" s="1">
        <f t="shared" si="181"/>
        <v>1.32000163856555</v>
      </c>
      <c r="X134" s="1">
        <f t="shared" si="182"/>
        <v>2.4986248292366602</v>
      </c>
      <c r="Y134" s="1">
        <f t="shared" si="183"/>
        <v>7.3705075885171798</v>
      </c>
      <c r="Z134" s="1">
        <f t="shared" si="184"/>
        <v>17.260935460488</v>
      </c>
      <c r="AA134" s="1">
        <f t="shared" si="185"/>
        <v>27.009817944782998</v>
      </c>
      <c r="AB134" s="1">
        <f t="shared" si="186"/>
        <v>36.801088769680703</v>
      </c>
      <c r="AC134" s="1"/>
      <c r="AD134" s="1"/>
      <c r="AE134" s="1">
        <v>1.5</v>
      </c>
      <c r="AF134" s="1">
        <f t="shared" si="187"/>
        <v>0.493252897560921</v>
      </c>
      <c r="AG134" s="1">
        <f t="shared" si="188"/>
        <v>1.32189570932933</v>
      </c>
      <c r="AH134" s="1">
        <f t="shared" si="189"/>
        <v>2.52561684235814</v>
      </c>
      <c r="AI134" s="1">
        <f t="shared" si="190"/>
        <v>7.3757531110128998</v>
      </c>
      <c r="AJ134" s="1">
        <f t="shared" si="191"/>
        <v>17.243020221773602</v>
      </c>
      <c r="AK134" s="1">
        <f t="shared" si="192"/>
        <v>26.837508022838399</v>
      </c>
      <c r="AL134" s="1">
        <f t="shared" si="193"/>
        <v>36.487074288352296</v>
      </c>
      <c r="AM134" s="1"/>
      <c r="AN134" s="1"/>
      <c r="AO134" s="1" t="s">
        <v>17</v>
      </c>
      <c r="AP134" s="1">
        <f t="shared" ref="AP134:AV134" si="198">AVERAGE(V153:V159)</f>
        <v>1.0783483925623072</v>
      </c>
      <c r="AQ134" s="1">
        <f t="shared" si="198"/>
        <v>1.6416918495370445</v>
      </c>
      <c r="AR134" s="1">
        <f t="shared" si="198"/>
        <v>2.7199905048023725</v>
      </c>
      <c r="AS134" s="1">
        <f t="shared" si="198"/>
        <v>7.4527252358887974</v>
      </c>
      <c r="AT134" s="1">
        <f t="shared" si="198"/>
        <v>17.236547943936941</v>
      </c>
      <c r="AU134" s="1">
        <f t="shared" si="198"/>
        <v>26.938043701583574</v>
      </c>
      <c r="AV134" s="1">
        <f t="shared" si="198"/>
        <v>36.297467278652213</v>
      </c>
      <c r="AW134" s="1"/>
      <c r="AX134" s="1"/>
      <c r="AY134" s="1" t="s">
        <v>17</v>
      </c>
      <c r="AZ134" s="1" t="e">
        <f t="shared" ref="AZ134:BF134" ca="1" si="199">_xludf.VAR.P(V153:V159)</f>
        <v>#NAME?</v>
      </c>
      <c r="BA134" s="1" t="e">
        <f t="shared" ca="1" si="199"/>
        <v>#NAME?</v>
      </c>
      <c r="BB134" s="1" t="e">
        <f t="shared" ca="1" si="199"/>
        <v>#NAME?</v>
      </c>
      <c r="BC134" s="1" t="e">
        <f t="shared" ca="1" si="199"/>
        <v>#NAME?</v>
      </c>
      <c r="BD134" s="1" t="e">
        <f t="shared" ca="1" si="199"/>
        <v>#NAME?</v>
      </c>
      <c r="BE134" s="1" t="e">
        <f t="shared" ca="1" si="199"/>
        <v>#NAME?</v>
      </c>
      <c r="BF134" s="1" t="e">
        <f t="shared" ca="1" si="199"/>
        <v>#NAME?</v>
      </c>
    </row>
    <row r="135" spans="1:58" ht="15.75" customHeight="1" x14ac:dyDescent="0.25">
      <c r="A135" s="1">
        <v>127.977</v>
      </c>
      <c r="B135" s="1">
        <v>1.3819999999999999</v>
      </c>
      <c r="C135" s="1">
        <v>0.1</v>
      </c>
      <c r="D135" s="1">
        <v>0.01</v>
      </c>
      <c r="E135" s="1">
        <v>2E-3</v>
      </c>
      <c r="F135" s="1" t="s">
        <v>20</v>
      </c>
      <c r="G135" s="1"/>
      <c r="H135" s="1">
        <v>0.49562428671721498</v>
      </c>
      <c r="I135" s="1">
        <v>0.75680640149691103</v>
      </c>
      <c r="J135" s="1">
        <v>1.07739218817857</v>
      </c>
      <c r="K135" s="1">
        <v>1.4452005891951401</v>
      </c>
      <c r="L135" s="1">
        <v>1.87452908836203</v>
      </c>
      <c r="M135" s="1"/>
      <c r="N135" s="1">
        <v>0.49007171882436001</v>
      </c>
      <c r="O135" s="1">
        <v>0.755919532614306</v>
      </c>
      <c r="P135" s="1">
        <v>1.05934914314768</v>
      </c>
      <c r="Q135" s="1">
        <v>1.4554190226833801</v>
      </c>
      <c r="R135" s="1">
        <v>1.8568095712869801</v>
      </c>
      <c r="S135" s="1"/>
      <c r="T135" s="1"/>
      <c r="U135" s="1">
        <v>2</v>
      </c>
      <c r="V135" s="1">
        <f t="shared" si="180"/>
        <v>0.49562428671721498</v>
      </c>
      <c r="W135" s="1">
        <f t="shared" si="181"/>
        <v>1.3232900681551101</v>
      </c>
      <c r="X135" s="1">
        <f t="shared" si="182"/>
        <v>2.5160534974067299</v>
      </c>
      <c r="Y135" s="1">
        <f t="shared" si="183"/>
        <v>7.3330871391450003</v>
      </c>
      <c r="Z135" s="1">
        <f t="shared" si="184"/>
        <v>17.088815091130598</v>
      </c>
      <c r="AA135" s="1">
        <f t="shared" si="185"/>
        <v>26.644215904879299</v>
      </c>
      <c r="AB135" s="1">
        <f t="shared" si="186"/>
        <v>36.249803488805398</v>
      </c>
      <c r="AC135" s="1"/>
      <c r="AD135" s="1"/>
      <c r="AE135" s="1">
        <v>2</v>
      </c>
      <c r="AF135" s="1">
        <f t="shared" si="187"/>
        <v>0.49007171882436001</v>
      </c>
      <c r="AG135" s="1">
        <f t="shared" si="188"/>
        <v>1.31499621797538</v>
      </c>
      <c r="AH135" s="1">
        <f t="shared" si="189"/>
        <v>2.5007819452559001</v>
      </c>
      <c r="AI135" s="1">
        <f t="shared" si="190"/>
        <v>7.4706938452038498</v>
      </c>
      <c r="AJ135" s="1">
        <f t="shared" si="191"/>
        <v>17.2355194124459</v>
      </c>
      <c r="AK135" s="1">
        <f t="shared" si="192"/>
        <v>26.662824210369799</v>
      </c>
      <c r="AL135" s="1">
        <f t="shared" si="193"/>
        <v>36.5565573332659</v>
      </c>
      <c r="AM135" s="1"/>
      <c r="AN135" s="1"/>
      <c r="AO135" s="1" t="s">
        <v>18</v>
      </c>
      <c r="AP135" s="1">
        <f t="shared" ref="AP135:AV135" si="200">AVERAGE(V164:V170)</f>
        <v>1.4477336985052769</v>
      </c>
      <c r="AQ135" s="1">
        <f t="shared" si="200"/>
        <v>1.9155796528173101</v>
      </c>
      <c r="AR135" s="1">
        <f t="shared" si="200"/>
        <v>2.8981985661185514</v>
      </c>
      <c r="AS135" s="1">
        <f t="shared" si="200"/>
        <v>7.6003476184386631</v>
      </c>
      <c r="AT135" s="1">
        <f t="shared" si="200"/>
        <v>17.222062805874426</v>
      </c>
      <c r="AU135" s="1">
        <f t="shared" si="200"/>
        <v>26.763115207080727</v>
      </c>
      <c r="AV135" s="1">
        <f t="shared" si="200"/>
        <v>36.388905677298915</v>
      </c>
      <c r="AW135" s="1"/>
      <c r="AX135" s="1"/>
      <c r="AY135" s="1" t="s">
        <v>18</v>
      </c>
      <c r="AZ135" s="1" t="e">
        <f t="shared" ref="AZ135:BF135" ca="1" si="201">_xludf.VAR.P(V164:V170)</f>
        <v>#NAME?</v>
      </c>
      <c r="BA135" s="1" t="e">
        <f t="shared" ca="1" si="201"/>
        <v>#NAME?</v>
      </c>
      <c r="BB135" s="1" t="e">
        <f t="shared" ca="1" si="201"/>
        <v>#NAME?</v>
      </c>
      <c r="BC135" s="1" t="e">
        <f t="shared" ca="1" si="201"/>
        <v>#NAME?</v>
      </c>
      <c r="BD135" s="1" t="e">
        <f t="shared" ca="1" si="201"/>
        <v>#NAME?</v>
      </c>
      <c r="BE135" s="1" t="e">
        <f t="shared" ca="1" si="201"/>
        <v>#NAME?</v>
      </c>
      <c r="BF135" s="1" t="e">
        <f t="shared" ca="1" si="201"/>
        <v>#NAME?</v>
      </c>
    </row>
    <row r="136" spans="1:58" ht="15.75" customHeight="1" x14ac:dyDescent="0.25">
      <c r="A136" s="1">
        <v>127.977</v>
      </c>
      <c r="B136" s="1">
        <v>1.3819999999999999</v>
      </c>
      <c r="C136" s="1">
        <v>0.1</v>
      </c>
      <c r="D136" s="1">
        <v>0.01</v>
      </c>
      <c r="E136" s="1">
        <v>3.0000000000000001E-3</v>
      </c>
      <c r="F136" s="1" t="s">
        <v>20</v>
      </c>
      <c r="G136" s="1"/>
      <c r="H136" s="1">
        <v>0.49850221437333297</v>
      </c>
      <c r="I136" s="1">
        <v>0.754379637740903</v>
      </c>
      <c r="J136" s="1">
        <v>1.08470093399282</v>
      </c>
      <c r="K136" s="1">
        <v>1.4509069008736999</v>
      </c>
      <c r="L136" s="1">
        <v>1.86486712076788</v>
      </c>
      <c r="M136" s="1"/>
      <c r="N136" s="1">
        <v>0.49819330254092498</v>
      </c>
      <c r="O136" s="1">
        <v>0.74975076056372303</v>
      </c>
      <c r="P136" s="1">
        <v>1.0777221330427</v>
      </c>
      <c r="Q136" s="1">
        <v>1.43954330272805</v>
      </c>
      <c r="R136" s="1">
        <v>1.86217185383678</v>
      </c>
      <c r="S136" s="1"/>
      <c r="T136" s="1"/>
      <c r="U136" s="1">
        <v>3</v>
      </c>
      <c r="V136" s="1">
        <f t="shared" si="180"/>
        <v>0.49850221437333297</v>
      </c>
      <c r="W136" s="1">
        <f t="shared" si="181"/>
        <v>1.3159280931683499</v>
      </c>
      <c r="X136" s="1">
        <f t="shared" si="182"/>
        <v>2.5079561504405898</v>
      </c>
      <c r="Y136" s="1">
        <f t="shared" si="183"/>
        <v>7.40282971365815</v>
      </c>
      <c r="Z136" s="1">
        <f t="shared" si="184"/>
        <v>17.114169716991</v>
      </c>
      <c r="AA136" s="1">
        <f t="shared" si="185"/>
        <v>26.489014002500198</v>
      </c>
      <c r="AB136" s="1">
        <f t="shared" si="186"/>
        <v>36.540038792992597</v>
      </c>
      <c r="AC136" s="1"/>
      <c r="AD136" s="1"/>
      <c r="AE136" s="1">
        <v>3</v>
      </c>
      <c r="AF136" s="1">
        <f t="shared" si="187"/>
        <v>0.49819330254092498</v>
      </c>
      <c r="AG136" s="1">
        <f t="shared" si="188"/>
        <v>1.3240501527237301</v>
      </c>
      <c r="AH136" s="1">
        <f t="shared" si="189"/>
        <v>2.5098887108821799</v>
      </c>
      <c r="AI136" s="1">
        <f t="shared" si="190"/>
        <v>7.3236125557526499</v>
      </c>
      <c r="AJ136" s="1">
        <f t="shared" si="191"/>
        <v>17.2102281791657</v>
      </c>
      <c r="AK136" s="1">
        <f t="shared" si="192"/>
        <v>26.753557931747999</v>
      </c>
      <c r="AL136" s="1">
        <f t="shared" si="193"/>
        <v>36.590154572308002</v>
      </c>
      <c r="AM136" s="1"/>
      <c r="AN136" s="1"/>
      <c r="AO136" s="1" t="s">
        <v>19</v>
      </c>
      <c r="AP136" s="1">
        <f t="shared" ref="AP136:AV136" si="202">AVERAGE(V175:V181)</f>
        <v>1.8631824851976027</v>
      </c>
      <c r="AQ136" s="1">
        <f t="shared" si="202"/>
        <v>2.2517634006599598</v>
      </c>
      <c r="AR136" s="1">
        <f t="shared" si="202"/>
        <v>3.1446557726154256</v>
      </c>
      <c r="AS136" s="1">
        <f t="shared" si="202"/>
        <v>7.6640548818527536</v>
      </c>
      <c r="AT136" s="1">
        <f t="shared" si="202"/>
        <v>17.263751217696015</v>
      </c>
      <c r="AU136" s="1">
        <f t="shared" si="202"/>
        <v>26.975298824831807</v>
      </c>
      <c r="AV136" s="1">
        <f t="shared" si="202"/>
        <v>36.457551001508769</v>
      </c>
      <c r="AW136" s="1"/>
      <c r="AX136" s="1"/>
      <c r="AY136" s="1" t="s">
        <v>19</v>
      </c>
      <c r="AZ136" s="1" t="e">
        <f t="shared" ref="AZ136:BF136" ca="1" si="203">_xludf.VAR.P(V175:V181)</f>
        <v>#NAME?</v>
      </c>
      <c r="BA136" s="1" t="e">
        <f t="shared" ca="1" si="203"/>
        <v>#NAME?</v>
      </c>
      <c r="BB136" s="1" t="e">
        <f t="shared" ca="1" si="203"/>
        <v>#NAME?</v>
      </c>
      <c r="BC136" s="1" t="e">
        <f t="shared" ca="1" si="203"/>
        <v>#NAME?</v>
      </c>
      <c r="BD136" s="1" t="e">
        <f t="shared" ca="1" si="203"/>
        <v>#NAME?</v>
      </c>
      <c r="BE136" s="1" t="e">
        <f t="shared" ca="1" si="203"/>
        <v>#NAME?</v>
      </c>
      <c r="BF136" s="1" t="e">
        <f t="shared" ca="1" si="203"/>
        <v>#NAME?</v>
      </c>
    </row>
    <row r="137" spans="1:58" ht="15.75" customHeight="1" x14ac:dyDescent="0.25">
      <c r="A137" s="1">
        <v>127.977</v>
      </c>
      <c r="B137" s="1">
        <v>1.3819999999999999</v>
      </c>
      <c r="C137" s="1">
        <v>0.1</v>
      </c>
      <c r="D137" s="1">
        <v>0.01</v>
      </c>
      <c r="E137" s="1">
        <v>3.0999999999999999E-3</v>
      </c>
      <c r="F137" s="1" t="s">
        <v>20</v>
      </c>
      <c r="G137" s="1"/>
      <c r="H137" s="1">
        <v>0.49593403804597902</v>
      </c>
      <c r="I137" s="1">
        <v>0.755467637254989</v>
      </c>
      <c r="J137" s="1">
        <v>1.08370759305575</v>
      </c>
      <c r="K137" s="1">
        <v>1.45371967257152</v>
      </c>
      <c r="L137" s="1">
        <v>1.8557923330363999</v>
      </c>
      <c r="M137" s="1"/>
      <c r="N137" s="1">
        <v>0.49601938911940202</v>
      </c>
      <c r="O137" s="1">
        <v>0.75644484236245702</v>
      </c>
      <c r="P137" s="1">
        <v>1.0731545313988999</v>
      </c>
      <c r="Q137" s="1">
        <v>1.4752812716872099</v>
      </c>
      <c r="R137" s="1">
        <v>1.8456538175700701</v>
      </c>
      <c r="S137" s="1"/>
      <c r="T137" s="1"/>
      <c r="U137" s="1">
        <v>3.1</v>
      </c>
      <c r="V137" s="1">
        <f t="shared" si="180"/>
        <v>0.49593403804597902</v>
      </c>
      <c r="W137" s="1">
        <f t="shared" si="181"/>
        <v>1.3262146838151101</v>
      </c>
      <c r="X137" s="1">
        <f t="shared" si="182"/>
        <v>2.5109137004869901</v>
      </c>
      <c r="Y137" s="1">
        <f t="shared" si="183"/>
        <v>7.43017809826432</v>
      </c>
      <c r="Z137" s="1">
        <f t="shared" si="184"/>
        <v>17.305443572739701</v>
      </c>
      <c r="AA137" s="1">
        <f t="shared" si="185"/>
        <v>26.9395132377959</v>
      </c>
      <c r="AB137" s="1">
        <f t="shared" si="186"/>
        <v>36.303467191780697</v>
      </c>
      <c r="AC137" s="1"/>
      <c r="AD137" s="1"/>
      <c r="AE137" s="1">
        <v>3.1</v>
      </c>
      <c r="AF137" s="1">
        <f t="shared" si="187"/>
        <v>0.49601938911940202</v>
      </c>
      <c r="AG137" s="1">
        <f t="shared" si="188"/>
        <v>1.3377559203137399</v>
      </c>
      <c r="AH137" s="1">
        <f t="shared" si="189"/>
        <v>2.5183417366536802</v>
      </c>
      <c r="AI137" s="1">
        <f t="shared" si="190"/>
        <v>7.4188852798246003</v>
      </c>
      <c r="AJ137" s="1">
        <f t="shared" si="191"/>
        <v>16.8929213120127</v>
      </c>
      <c r="AK137" s="1">
        <f t="shared" si="192"/>
        <v>26.7462411071735</v>
      </c>
      <c r="AL137" s="1">
        <f t="shared" si="193"/>
        <v>36.190344284082201</v>
      </c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 x14ac:dyDescent="0.25">
      <c r="A138" s="1">
        <v>127.977</v>
      </c>
      <c r="B138" s="1">
        <v>1.3819999999999999</v>
      </c>
      <c r="C138" s="1">
        <v>0.5</v>
      </c>
      <c r="D138" s="1">
        <v>0.01</v>
      </c>
      <c r="E138" s="1">
        <v>5.0000000000000001E-4</v>
      </c>
      <c r="F138" s="1" t="s">
        <v>20</v>
      </c>
      <c r="G138" s="1"/>
      <c r="H138" s="1">
        <v>1.32529847097586</v>
      </c>
      <c r="I138" s="1">
        <v>1.46435752882244</v>
      </c>
      <c r="J138" s="1">
        <v>1.6388779420567701</v>
      </c>
      <c r="K138" s="1">
        <v>1.9131267221268</v>
      </c>
      <c r="L138" s="1">
        <v>2.24730535839756</v>
      </c>
      <c r="M138" s="1"/>
      <c r="N138" s="1">
        <v>1.31478687969852</v>
      </c>
      <c r="O138" s="1">
        <v>1.4227848060493</v>
      </c>
      <c r="P138" s="1">
        <v>1.6470100425055201</v>
      </c>
      <c r="Q138" s="1">
        <v>1.90577640377555</v>
      </c>
      <c r="R138" s="1">
        <v>2.2463166335047702</v>
      </c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 x14ac:dyDescent="0.25">
      <c r="A139" s="1">
        <v>127.977</v>
      </c>
      <c r="B139" s="1">
        <v>1.3819999999999999</v>
      </c>
      <c r="C139" s="1">
        <v>0.5</v>
      </c>
      <c r="D139" s="1">
        <v>0.01</v>
      </c>
      <c r="E139" s="1">
        <v>2.5000000000000001E-3</v>
      </c>
      <c r="F139" s="1" t="s">
        <v>20</v>
      </c>
      <c r="G139" s="1"/>
      <c r="H139" s="1">
        <v>1.3165774716396801</v>
      </c>
      <c r="I139" s="1">
        <v>1.45204470784203</v>
      </c>
      <c r="J139" s="1">
        <v>1.6367610568442299</v>
      </c>
      <c r="K139" s="1">
        <v>1.9139243815604801</v>
      </c>
      <c r="L139" s="1">
        <v>2.2436111089989899</v>
      </c>
      <c r="M139" s="1"/>
      <c r="N139" s="1">
        <v>1.32273699298734</v>
      </c>
      <c r="O139" s="1">
        <v>1.4420788587666</v>
      </c>
      <c r="P139" s="1">
        <v>1.64191155046657</v>
      </c>
      <c r="Q139" s="1">
        <v>1.89799964722475</v>
      </c>
      <c r="R139" s="1">
        <v>2.2326686615333999</v>
      </c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 x14ac:dyDescent="0.25">
      <c r="A140" s="1">
        <v>127.977</v>
      </c>
      <c r="B140" s="1">
        <v>1.3819999999999999</v>
      </c>
      <c r="C140" s="1">
        <v>0.5</v>
      </c>
      <c r="D140" s="1">
        <v>0.01</v>
      </c>
      <c r="E140" s="1">
        <v>5.0000000000000001E-3</v>
      </c>
      <c r="F140" s="1" t="s">
        <v>20</v>
      </c>
      <c r="G140" s="1"/>
      <c r="H140" s="1">
        <v>1.3237360739470501</v>
      </c>
      <c r="I140" s="1">
        <v>1.4289321710137599</v>
      </c>
      <c r="J140" s="1">
        <v>1.6489179270124501</v>
      </c>
      <c r="K140" s="1">
        <v>1.9178899944701</v>
      </c>
      <c r="L140" s="1">
        <v>2.2545976243309398</v>
      </c>
      <c r="M140" s="1"/>
      <c r="N140" s="1">
        <v>1.3188543619453099</v>
      </c>
      <c r="O140" s="1">
        <v>1.4374383903788901</v>
      </c>
      <c r="P140" s="1">
        <v>1.6299107312508601</v>
      </c>
      <c r="Q140" s="1">
        <v>1.9014966720025499</v>
      </c>
      <c r="R140" s="1">
        <v>2.25002204581364</v>
      </c>
      <c r="S140" s="1"/>
      <c r="T140" s="1"/>
      <c r="U140" s="1"/>
      <c r="V140" s="1" t="s">
        <v>2</v>
      </c>
      <c r="W140" s="1"/>
      <c r="X140" s="1" t="s">
        <v>16</v>
      </c>
      <c r="Y140" s="1"/>
      <c r="Z140" s="1"/>
      <c r="AA140" s="1"/>
      <c r="AB140" s="1"/>
      <c r="AC140" s="1"/>
      <c r="AD140" s="1"/>
      <c r="AE140" s="1"/>
      <c r="AF140" s="1" t="s">
        <v>2</v>
      </c>
      <c r="AG140" s="1"/>
      <c r="AH140" s="1" t="s">
        <v>16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 x14ac:dyDescent="0.25">
      <c r="A141" s="1">
        <v>127.977</v>
      </c>
      <c r="B141" s="1">
        <v>1.3819999999999999</v>
      </c>
      <c r="C141" s="1">
        <v>0.5</v>
      </c>
      <c r="D141" s="1">
        <v>0.01</v>
      </c>
      <c r="E141" s="1">
        <v>7.4999999999999997E-3</v>
      </c>
      <c r="F141" s="1" t="s">
        <v>20</v>
      </c>
      <c r="G141" s="1"/>
      <c r="H141" s="1">
        <v>1.32000163856555</v>
      </c>
      <c r="I141" s="1">
        <v>1.44475015817992</v>
      </c>
      <c r="J141" s="1">
        <v>1.64682170794336</v>
      </c>
      <c r="K141" s="1">
        <v>1.9122997238541</v>
      </c>
      <c r="L141" s="1">
        <v>2.2590289844592002</v>
      </c>
      <c r="M141" s="1"/>
      <c r="N141" s="1">
        <v>1.32189570932933</v>
      </c>
      <c r="O141" s="1">
        <v>1.4440165086368599</v>
      </c>
      <c r="P141" s="1">
        <v>1.6500312882986199</v>
      </c>
      <c r="Q141" s="1">
        <v>1.9181418359692399</v>
      </c>
      <c r="R141" s="1">
        <v>2.2526510773080499</v>
      </c>
      <c r="S141" s="1"/>
      <c r="T141" s="1"/>
      <c r="U141" s="1" t="s">
        <v>4</v>
      </c>
      <c r="V141" s="1">
        <v>0.1</v>
      </c>
      <c r="W141" s="1">
        <v>0.5</v>
      </c>
      <c r="X141" s="1">
        <v>1</v>
      </c>
      <c r="Y141" s="1">
        <v>3</v>
      </c>
      <c r="Z141" s="1">
        <v>7</v>
      </c>
      <c r="AA141" s="1">
        <v>11</v>
      </c>
      <c r="AB141" s="1">
        <v>15</v>
      </c>
      <c r="AC141" s="1"/>
      <c r="AD141" s="1"/>
      <c r="AE141" s="1" t="s">
        <v>4</v>
      </c>
      <c r="AF141" s="1">
        <v>0.1</v>
      </c>
      <c r="AG141" s="1">
        <v>0.5</v>
      </c>
      <c r="AH141" s="1">
        <v>1</v>
      </c>
      <c r="AI141" s="1">
        <v>3</v>
      </c>
      <c r="AJ141" s="1">
        <v>7</v>
      </c>
      <c r="AK141" s="1">
        <v>11</v>
      </c>
      <c r="AL141" s="1">
        <v>15</v>
      </c>
      <c r="AM141" s="1"/>
      <c r="AN141" s="1"/>
      <c r="AO141" s="1" t="s">
        <v>25</v>
      </c>
      <c r="AP141" s="1" t="s">
        <v>2</v>
      </c>
      <c r="AQ141" s="1"/>
      <c r="AR141" s="1" t="s">
        <v>29</v>
      </c>
      <c r="AS141" s="1"/>
      <c r="AT141" s="1"/>
      <c r="AU141" s="1"/>
      <c r="AV141" s="1"/>
      <c r="AW141" s="1"/>
      <c r="AX141" s="1"/>
      <c r="AY141" s="1" t="s">
        <v>25</v>
      </c>
      <c r="AZ141" s="1" t="s">
        <v>2</v>
      </c>
      <c r="BA141" s="1"/>
      <c r="BB141" s="1" t="s">
        <v>30</v>
      </c>
      <c r="BC141" s="1"/>
      <c r="BD141" s="1"/>
      <c r="BE141" s="1"/>
      <c r="BF141" s="1"/>
    </row>
    <row r="142" spans="1:58" ht="15.75" customHeight="1" x14ac:dyDescent="0.25">
      <c r="A142" s="1">
        <v>127.977</v>
      </c>
      <c r="B142" s="1">
        <v>1.3819999999999999</v>
      </c>
      <c r="C142" s="1">
        <v>0.5</v>
      </c>
      <c r="D142" s="1">
        <v>0.01</v>
      </c>
      <c r="E142" s="1">
        <v>0.01</v>
      </c>
      <c r="F142" s="1" t="s">
        <v>20</v>
      </c>
      <c r="G142" s="1"/>
      <c r="H142" s="1">
        <v>1.3232900681551101</v>
      </c>
      <c r="I142" s="1">
        <v>1.4509735123699901</v>
      </c>
      <c r="J142" s="1">
        <v>1.6328276953007901</v>
      </c>
      <c r="K142" s="1">
        <v>1.91228343455155</v>
      </c>
      <c r="L142" s="1">
        <v>2.2440433601340302</v>
      </c>
      <c r="M142" s="1"/>
      <c r="N142" s="1">
        <v>1.31499621797538</v>
      </c>
      <c r="O142" s="1">
        <v>1.4436375132257</v>
      </c>
      <c r="P142" s="1">
        <v>1.63834671549584</v>
      </c>
      <c r="Q142" s="1">
        <v>1.91021784928297</v>
      </c>
      <c r="R142" s="1">
        <v>2.2542176662209301</v>
      </c>
      <c r="S142" s="1"/>
      <c r="T142" s="1"/>
      <c r="U142" s="1">
        <v>0.1</v>
      </c>
      <c r="V142" s="1">
        <f t="shared" ref="V142:V148" si="204">I131</f>
        <v>0.74662077008414196</v>
      </c>
      <c r="W142" s="1">
        <f t="shared" ref="W142:W148" si="205">I138</f>
        <v>1.46435752882244</v>
      </c>
      <c r="X142" s="1">
        <f t="shared" ref="X142:X148" si="206">I145</f>
        <v>2.5935717333046902</v>
      </c>
      <c r="Y142" s="1">
        <f t="shared" ref="Y142:Y148" si="207">I152</f>
        <v>7.4932107145056603</v>
      </c>
      <c r="Z142" s="1">
        <f t="shared" ref="Z142:Z148" si="208">I159</f>
        <v>17.009863909423899</v>
      </c>
      <c r="AA142" s="1">
        <f t="shared" ref="AA142:AA148" si="209">I166</f>
        <v>26.825846936086499</v>
      </c>
      <c r="AB142" s="1">
        <f t="shared" ref="AB142:AB148" si="210">I173</f>
        <v>36.2021810814731</v>
      </c>
      <c r="AC142" s="1"/>
      <c r="AD142" s="1"/>
      <c r="AE142" s="1">
        <v>0.1</v>
      </c>
      <c r="AF142" s="1">
        <f t="shared" ref="AF142:AF148" si="211">O131</f>
        <v>0.75266027184461104</v>
      </c>
      <c r="AG142" s="1">
        <f t="shared" ref="AG142:AG148" si="212">O138</f>
        <v>1.4227848060493</v>
      </c>
      <c r="AH142" s="1">
        <f t="shared" ref="AH142:AH148" si="213">O145</f>
        <v>2.58681109676942</v>
      </c>
      <c r="AI142" s="1">
        <f t="shared" ref="AI142:AI148" si="214">O152</f>
        <v>7.4409381308915901</v>
      </c>
      <c r="AJ142" s="1">
        <f t="shared" ref="AJ142:AJ148" si="215">O159</f>
        <v>17.268259189829401</v>
      </c>
      <c r="AK142" s="1">
        <f t="shared" ref="AK142:AK148" si="216">O166</f>
        <v>27.062181756653398</v>
      </c>
      <c r="AL142" s="1">
        <f t="shared" ref="AL142:AL148" si="217">O173</f>
        <v>36.4258385586987</v>
      </c>
      <c r="AM142" s="1"/>
      <c r="AN142" s="1"/>
      <c r="AO142" s="1"/>
      <c r="AP142" s="1">
        <v>0.1</v>
      </c>
      <c r="AQ142" s="1">
        <v>0.5</v>
      </c>
      <c r="AR142" s="1">
        <v>1</v>
      </c>
      <c r="AS142" s="1">
        <v>3</v>
      </c>
      <c r="AT142" s="1">
        <v>7</v>
      </c>
      <c r="AU142" s="1">
        <v>11</v>
      </c>
      <c r="AV142" s="1">
        <v>15</v>
      </c>
      <c r="AW142" s="1"/>
      <c r="AX142" s="1"/>
      <c r="AY142" s="1"/>
      <c r="AZ142" s="1">
        <v>0.1</v>
      </c>
      <c r="BA142" s="1">
        <v>0.5</v>
      </c>
      <c r="BB142" s="1">
        <v>1</v>
      </c>
      <c r="BC142" s="1">
        <v>3</v>
      </c>
      <c r="BD142" s="1">
        <v>7</v>
      </c>
      <c r="BE142" s="1">
        <v>11</v>
      </c>
      <c r="BF142" s="1">
        <v>15</v>
      </c>
    </row>
    <row r="143" spans="1:58" ht="15.75" customHeight="1" x14ac:dyDescent="0.25">
      <c r="A143" s="1">
        <v>127.977</v>
      </c>
      <c r="B143" s="1">
        <v>1.3819999999999999</v>
      </c>
      <c r="C143" s="1">
        <v>0.5</v>
      </c>
      <c r="D143" s="1">
        <v>0.01</v>
      </c>
      <c r="E143" s="1">
        <v>1.4999999999999999E-2</v>
      </c>
      <c r="F143" s="1" t="s">
        <v>20</v>
      </c>
      <c r="G143" s="1"/>
      <c r="H143" s="1">
        <v>1.3159280931683499</v>
      </c>
      <c r="I143" s="1">
        <v>1.44899557391198</v>
      </c>
      <c r="J143" s="1">
        <v>1.64241327020502</v>
      </c>
      <c r="K143" s="1">
        <v>1.9164864062081399</v>
      </c>
      <c r="L143" s="1">
        <v>2.2508314562912202</v>
      </c>
      <c r="M143" s="1"/>
      <c r="N143" s="1">
        <v>1.3240501527237301</v>
      </c>
      <c r="O143" s="1">
        <v>1.45507612277887</v>
      </c>
      <c r="P143" s="1">
        <v>1.64770553714108</v>
      </c>
      <c r="Q143" s="1">
        <v>1.9151711107943901</v>
      </c>
      <c r="R143" s="1">
        <v>2.26993731146875</v>
      </c>
      <c r="S143" s="1"/>
      <c r="T143" s="1"/>
      <c r="U143" s="1">
        <v>0.5</v>
      </c>
      <c r="V143" s="1">
        <f t="shared" si="204"/>
        <v>0.75570241014563</v>
      </c>
      <c r="W143" s="1">
        <f t="shared" si="205"/>
        <v>1.45204470784203</v>
      </c>
      <c r="X143" s="1">
        <f t="shared" si="206"/>
        <v>2.5753173315445901</v>
      </c>
      <c r="Y143" s="1">
        <f t="shared" si="207"/>
        <v>7.4299184270077401</v>
      </c>
      <c r="Z143" s="1">
        <f t="shared" si="208"/>
        <v>17.2207903942634</v>
      </c>
      <c r="AA143" s="1">
        <f t="shared" si="209"/>
        <v>26.965600558915298</v>
      </c>
      <c r="AB143" s="1">
        <f t="shared" si="210"/>
        <v>36.542511066029697</v>
      </c>
      <c r="AC143" s="1"/>
      <c r="AD143" s="1"/>
      <c r="AE143" s="1">
        <v>0.5</v>
      </c>
      <c r="AF143" s="1">
        <f t="shared" si="211"/>
        <v>0.74703064305906497</v>
      </c>
      <c r="AG143" s="1">
        <f t="shared" si="212"/>
        <v>1.4420788587666</v>
      </c>
      <c r="AH143" s="1">
        <f t="shared" si="213"/>
        <v>2.6032529297068501</v>
      </c>
      <c r="AI143" s="1">
        <f t="shared" si="214"/>
        <v>7.4328227309867403</v>
      </c>
      <c r="AJ143" s="1">
        <f t="shared" si="215"/>
        <v>17.338194956310598</v>
      </c>
      <c r="AK143" s="1">
        <f t="shared" si="216"/>
        <v>26.778388777385601</v>
      </c>
      <c r="AL143" s="1">
        <f t="shared" si="217"/>
        <v>36.661606718645899</v>
      </c>
      <c r="AM143" s="1"/>
      <c r="AN143" s="1"/>
      <c r="AO143" s="1" t="s">
        <v>15</v>
      </c>
      <c r="AP143" s="1">
        <f t="shared" ref="AP143:AV143" si="218">MEDIAN(V131:V137)</f>
        <v>0.49563998170761098</v>
      </c>
      <c r="AQ143" s="1">
        <f t="shared" si="218"/>
        <v>1.3232900681551101</v>
      </c>
      <c r="AR143" s="1">
        <f t="shared" si="218"/>
        <v>2.50990360534488</v>
      </c>
      <c r="AS143" s="1">
        <f t="shared" si="218"/>
        <v>7.40282971365815</v>
      </c>
      <c r="AT143" s="1">
        <f t="shared" si="218"/>
        <v>17.217212711870399</v>
      </c>
      <c r="AU143" s="1">
        <f t="shared" si="218"/>
        <v>26.809818639608199</v>
      </c>
      <c r="AV143" s="1">
        <f t="shared" si="218"/>
        <v>36.330612977617299</v>
      </c>
      <c r="AW143" s="1"/>
      <c r="AX143" s="1"/>
      <c r="AY143" s="1" t="s">
        <v>15</v>
      </c>
      <c r="AZ143" s="9" t="e">
        <f t="shared" ref="AZ143:BF143" ca="1" si="219">_xludf.VAR.P(V131:V137)/AVERAGE(V131:V137)</f>
        <v>#NAME?</v>
      </c>
      <c r="BA143" s="9" t="e">
        <f t="shared" ca="1" si="219"/>
        <v>#NAME?</v>
      </c>
      <c r="BB143" s="9" t="e">
        <f t="shared" ca="1" si="219"/>
        <v>#NAME?</v>
      </c>
      <c r="BC143" s="9" t="e">
        <f t="shared" ca="1" si="219"/>
        <v>#NAME?</v>
      </c>
      <c r="BD143" s="9" t="e">
        <f t="shared" ca="1" si="219"/>
        <v>#NAME?</v>
      </c>
      <c r="BE143" s="9" t="e">
        <f t="shared" ca="1" si="219"/>
        <v>#NAME?</v>
      </c>
      <c r="BF143" s="9" t="e">
        <f t="shared" ca="1" si="219"/>
        <v>#NAME?</v>
      </c>
    </row>
    <row r="144" spans="1:58" ht="15.75" customHeight="1" x14ac:dyDescent="0.25">
      <c r="A144" s="1">
        <v>127.977</v>
      </c>
      <c r="B144" s="1">
        <v>1.3819999999999999</v>
      </c>
      <c r="C144" s="1">
        <v>0.5</v>
      </c>
      <c r="D144" s="1">
        <v>0.01</v>
      </c>
      <c r="E144" s="1">
        <v>1.55E-2</v>
      </c>
      <c r="F144" s="1" t="s">
        <v>20</v>
      </c>
      <c r="G144" s="1"/>
      <c r="H144" s="1">
        <v>1.3262146838151101</v>
      </c>
      <c r="I144" s="1">
        <v>1.45464844116222</v>
      </c>
      <c r="J144" s="1">
        <v>1.64522334739669</v>
      </c>
      <c r="K144" s="1">
        <v>1.92304690695</v>
      </c>
      <c r="L144" s="1">
        <v>2.26292591200778</v>
      </c>
      <c r="M144" s="1"/>
      <c r="N144" s="1">
        <v>1.3377559203137399</v>
      </c>
      <c r="O144" s="1">
        <v>1.4546912599427499</v>
      </c>
      <c r="P144" s="1">
        <v>1.65909053053713</v>
      </c>
      <c r="Q144" s="1">
        <v>1.8965540470636899</v>
      </c>
      <c r="R144" s="1">
        <v>2.2618868880215901</v>
      </c>
      <c r="S144" s="1"/>
      <c r="T144" s="1"/>
      <c r="U144" s="1">
        <v>1</v>
      </c>
      <c r="V144" s="1">
        <f t="shared" si="204"/>
        <v>0.75296402811275098</v>
      </c>
      <c r="W144" s="1">
        <f t="shared" si="205"/>
        <v>1.4289321710137599</v>
      </c>
      <c r="X144" s="1">
        <f t="shared" si="206"/>
        <v>2.5827607802947599</v>
      </c>
      <c r="Y144" s="1">
        <f t="shared" si="207"/>
        <v>7.4384885769162699</v>
      </c>
      <c r="Z144" s="1">
        <f t="shared" si="208"/>
        <v>17.212583775499098</v>
      </c>
      <c r="AA144" s="1">
        <f t="shared" si="209"/>
        <v>26.7824551281773</v>
      </c>
      <c r="AB144" s="1">
        <f t="shared" si="210"/>
        <v>36.752225644133297</v>
      </c>
      <c r="AC144" s="1"/>
      <c r="AD144" s="1"/>
      <c r="AE144" s="1">
        <v>1</v>
      </c>
      <c r="AF144" s="1">
        <f t="shared" si="211"/>
        <v>0.74545085495829999</v>
      </c>
      <c r="AG144" s="1">
        <f t="shared" si="212"/>
        <v>1.4374383903788901</v>
      </c>
      <c r="AH144" s="1">
        <f t="shared" si="213"/>
        <v>2.5736092161041699</v>
      </c>
      <c r="AI144" s="1">
        <f t="shared" si="214"/>
        <v>7.4550531055873801</v>
      </c>
      <c r="AJ144" s="1">
        <f t="shared" si="215"/>
        <v>17.247596844573099</v>
      </c>
      <c r="AK144" s="1">
        <f t="shared" si="216"/>
        <v>26.734027490833999</v>
      </c>
      <c r="AL144" s="1">
        <f t="shared" si="217"/>
        <v>36.550659978582402</v>
      </c>
      <c r="AM144" s="1"/>
      <c r="AN144" s="1"/>
      <c r="AO144" s="1" t="s">
        <v>16</v>
      </c>
      <c r="AP144" s="1">
        <f t="shared" ref="AP144:AV144" si="220">MEDIAN(V142:V148)</f>
        <v>0.755467637254989</v>
      </c>
      <c r="AQ144" s="1">
        <f t="shared" si="220"/>
        <v>1.4509735123699901</v>
      </c>
      <c r="AR144" s="1">
        <f t="shared" si="220"/>
        <v>2.5827607802947599</v>
      </c>
      <c r="AS144" s="1">
        <f t="shared" si="220"/>
        <v>7.4384885769162699</v>
      </c>
      <c r="AT144" s="1">
        <f t="shared" si="220"/>
        <v>17.179354165482099</v>
      </c>
      <c r="AU144" s="1">
        <f t="shared" si="220"/>
        <v>26.817851535337599</v>
      </c>
      <c r="AV144" s="1">
        <f t="shared" si="220"/>
        <v>36.542511066029697</v>
      </c>
      <c r="AW144" s="1"/>
      <c r="AX144" s="1"/>
      <c r="AY144" s="1" t="s">
        <v>16</v>
      </c>
      <c r="AZ144" s="9" t="e">
        <f t="shared" ref="AZ144:BF144" ca="1" si="221">_xludf.VAR.P(V142:V148)/AVERAGE(V142:V148)</f>
        <v>#NAME?</v>
      </c>
      <c r="BA144" s="9" t="e">
        <f t="shared" ca="1" si="221"/>
        <v>#NAME?</v>
      </c>
      <c r="BB144" s="9" t="e">
        <f t="shared" ca="1" si="221"/>
        <v>#NAME?</v>
      </c>
      <c r="BC144" s="9" t="e">
        <f t="shared" ca="1" si="221"/>
        <v>#NAME?</v>
      </c>
      <c r="BD144" s="9" t="e">
        <f t="shared" ca="1" si="221"/>
        <v>#NAME?</v>
      </c>
      <c r="BE144" s="9" t="e">
        <f t="shared" ca="1" si="221"/>
        <v>#NAME?</v>
      </c>
      <c r="BF144" s="9" t="e">
        <f t="shared" ca="1" si="221"/>
        <v>#NAME?</v>
      </c>
    </row>
    <row r="145" spans="1:58" ht="15.75" customHeight="1" x14ac:dyDescent="0.25">
      <c r="A145" s="1">
        <v>127.977</v>
      </c>
      <c r="B145" s="1">
        <v>1.3819999999999999</v>
      </c>
      <c r="C145" s="1">
        <v>1</v>
      </c>
      <c r="D145" s="1">
        <v>0.01</v>
      </c>
      <c r="E145" s="1">
        <v>1E-3</v>
      </c>
      <c r="F145" s="1" t="s">
        <v>20</v>
      </c>
      <c r="G145" s="1"/>
      <c r="H145" s="1">
        <v>2.5365779647017299</v>
      </c>
      <c r="I145" s="1">
        <v>2.5935717333046902</v>
      </c>
      <c r="J145" s="1">
        <v>2.7382778857129302</v>
      </c>
      <c r="K145" s="1">
        <v>2.8951799058217902</v>
      </c>
      <c r="L145" s="1">
        <v>3.1195526090920298</v>
      </c>
      <c r="M145" s="1"/>
      <c r="N145" s="1">
        <v>2.51451331241012</v>
      </c>
      <c r="O145" s="1">
        <v>2.58681109676942</v>
      </c>
      <c r="P145" s="1">
        <v>2.7030853749989201</v>
      </c>
      <c r="Q145" s="1">
        <v>2.9041680846370999</v>
      </c>
      <c r="R145" s="1">
        <v>3.15892514775443</v>
      </c>
      <c r="S145" s="1"/>
      <c r="T145" s="1"/>
      <c r="U145" s="1">
        <v>1.5</v>
      </c>
      <c r="V145" s="1">
        <f t="shared" si="204"/>
        <v>0.75558925312182801</v>
      </c>
      <c r="W145" s="1">
        <f t="shared" si="205"/>
        <v>1.44475015817992</v>
      </c>
      <c r="X145" s="1">
        <f t="shared" si="206"/>
        <v>2.5808519847751401</v>
      </c>
      <c r="Y145" s="1">
        <f t="shared" si="207"/>
        <v>7.4896837818502799</v>
      </c>
      <c r="Z145" s="1">
        <f t="shared" si="208"/>
        <v>17.100479204162401</v>
      </c>
      <c r="AA145" s="1">
        <f t="shared" si="209"/>
        <v>26.9287318485943</v>
      </c>
      <c r="AB145" s="1">
        <f t="shared" si="210"/>
        <v>36.591861374288797</v>
      </c>
      <c r="AC145" s="1"/>
      <c r="AD145" s="1"/>
      <c r="AE145" s="1">
        <v>1.5</v>
      </c>
      <c r="AF145" s="1">
        <f t="shared" si="211"/>
        <v>0.74914456850993205</v>
      </c>
      <c r="AG145" s="1">
        <f t="shared" si="212"/>
        <v>1.4440165086368599</v>
      </c>
      <c r="AH145" s="1">
        <f t="shared" si="213"/>
        <v>2.5903875762273301</v>
      </c>
      <c r="AI145" s="1">
        <f t="shared" si="214"/>
        <v>7.4402439048009201</v>
      </c>
      <c r="AJ145" s="1">
        <f t="shared" si="215"/>
        <v>17.1871527431198</v>
      </c>
      <c r="AK145" s="1">
        <f t="shared" si="216"/>
        <v>26.7862050677703</v>
      </c>
      <c r="AL145" s="1">
        <f t="shared" si="217"/>
        <v>36.102046400310698</v>
      </c>
      <c r="AM145" s="1"/>
      <c r="AN145" s="1"/>
      <c r="AO145" s="1" t="s">
        <v>17</v>
      </c>
      <c r="AP145" s="1">
        <f t="shared" ref="AP145:AV145" si="222">MEDIAN(V153:V159)</f>
        <v>1.07755039561896</v>
      </c>
      <c r="AQ145" s="1">
        <f t="shared" si="222"/>
        <v>1.64241327020502</v>
      </c>
      <c r="AR145" s="1">
        <f t="shared" si="222"/>
        <v>2.7274546485314799</v>
      </c>
      <c r="AS145" s="1">
        <f t="shared" si="222"/>
        <v>7.4568241684269596</v>
      </c>
      <c r="AT145" s="1">
        <f t="shared" si="222"/>
        <v>17.2520210758621</v>
      </c>
      <c r="AU145" s="1">
        <f t="shared" si="222"/>
        <v>26.968039830683601</v>
      </c>
      <c r="AV145" s="1">
        <f t="shared" si="222"/>
        <v>36.276990112271697</v>
      </c>
      <c r="AW145" s="1"/>
      <c r="AX145" s="1"/>
      <c r="AY145" s="1" t="s">
        <v>17</v>
      </c>
      <c r="AZ145" s="9" t="e">
        <f t="shared" ref="AZ145:BF145" ca="1" si="223">_xludf.VAR.P(V153:V159)/AVERAGE(V153:V159)</f>
        <v>#NAME?</v>
      </c>
      <c r="BA145" s="9" t="e">
        <f t="shared" ca="1" si="223"/>
        <v>#NAME?</v>
      </c>
      <c r="BB145" s="9" t="e">
        <f t="shared" ca="1" si="223"/>
        <v>#NAME?</v>
      </c>
      <c r="BC145" s="9" t="e">
        <f t="shared" ca="1" si="223"/>
        <v>#NAME?</v>
      </c>
      <c r="BD145" s="9" t="e">
        <f t="shared" ca="1" si="223"/>
        <v>#NAME?</v>
      </c>
      <c r="BE145" s="9" t="e">
        <f t="shared" ca="1" si="223"/>
        <v>#NAME?</v>
      </c>
      <c r="BF145" s="9" t="e">
        <f t="shared" ca="1" si="223"/>
        <v>#NAME?</v>
      </c>
    </row>
    <row r="146" spans="1:58" ht="15.75" customHeight="1" x14ac:dyDescent="0.25">
      <c r="A146" s="1">
        <v>127.977</v>
      </c>
      <c r="B146" s="1">
        <v>1.3819999999999999</v>
      </c>
      <c r="C146" s="1">
        <v>1</v>
      </c>
      <c r="D146" s="1">
        <v>0.01</v>
      </c>
      <c r="E146" s="1">
        <v>5.0000000000000001E-3</v>
      </c>
      <c r="F146" s="1" t="s">
        <v>20</v>
      </c>
      <c r="G146" s="1"/>
      <c r="H146" s="1">
        <v>2.50990360534488</v>
      </c>
      <c r="I146" s="1">
        <v>2.5753173315445901</v>
      </c>
      <c r="J146" s="1">
        <v>2.6729365950303299</v>
      </c>
      <c r="K146" s="1">
        <v>2.89236098405908</v>
      </c>
      <c r="L146" s="1">
        <v>3.1393487473491799</v>
      </c>
      <c r="M146" s="1"/>
      <c r="N146" s="1">
        <v>2.52589226840202</v>
      </c>
      <c r="O146" s="1">
        <v>2.6032529297068501</v>
      </c>
      <c r="P146" s="1">
        <v>2.72960235875082</v>
      </c>
      <c r="Q146" s="1">
        <v>2.9019109012531801</v>
      </c>
      <c r="R146" s="1">
        <v>3.1098800209467301</v>
      </c>
      <c r="S146" s="1"/>
      <c r="T146" s="1"/>
      <c r="U146" s="1">
        <v>2</v>
      </c>
      <c r="V146" s="1">
        <f t="shared" si="204"/>
        <v>0.75680640149691103</v>
      </c>
      <c r="W146" s="1">
        <f t="shared" si="205"/>
        <v>1.4509735123699901</v>
      </c>
      <c r="X146" s="1">
        <f t="shared" si="206"/>
        <v>2.5818461833595201</v>
      </c>
      <c r="Y146" s="1">
        <f t="shared" si="207"/>
        <v>7.2704036504771699</v>
      </c>
      <c r="Z146" s="1">
        <f t="shared" si="208"/>
        <v>17.179354165482099</v>
      </c>
      <c r="AA146" s="1">
        <f t="shared" si="209"/>
        <v>26.794110099775398</v>
      </c>
      <c r="AB146" s="1">
        <f t="shared" si="210"/>
        <v>36.323763861709303</v>
      </c>
      <c r="AC146" s="1"/>
      <c r="AD146" s="1"/>
      <c r="AE146" s="1">
        <v>2</v>
      </c>
      <c r="AF146" s="1">
        <f t="shared" si="211"/>
        <v>0.755919532614306</v>
      </c>
      <c r="AG146" s="1">
        <f t="shared" si="212"/>
        <v>1.4436375132257</v>
      </c>
      <c r="AH146" s="1">
        <f t="shared" si="213"/>
        <v>2.5979250357061199</v>
      </c>
      <c r="AI146" s="1">
        <f t="shared" si="214"/>
        <v>7.5060983705480799</v>
      </c>
      <c r="AJ146" s="1">
        <f t="shared" si="215"/>
        <v>17.106514305909698</v>
      </c>
      <c r="AK146" s="1">
        <f t="shared" si="216"/>
        <v>26.747355415382</v>
      </c>
      <c r="AL146" s="1">
        <f t="shared" si="217"/>
        <v>36.574612270487897</v>
      </c>
      <c r="AM146" s="1"/>
      <c r="AN146" s="1"/>
      <c r="AO146" s="1" t="s">
        <v>18</v>
      </c>
      <c r="AP146" s="1">
        <f t="shared" ref="AP146:AV146" si="224">MEDIAN(V164:V170)</f>
        <v>1.44625445987389</v>
      </c>
      <c r="AQ146" s="1">
        <f t="shared" si="224"/>
        <v>1.9139243815604801</v>
      </c>
      <c r="AR146" s="1">
        <f t="shared" si="224"/>
        <v>2.90214750501237</v>
      </c>
      <c r="AS146" s="1">
        <f t="shared" si="224"/>
        <v>7.6107224285979198</v>
      </c>
      <c r="AT146" s="1">
        <f t="shared" si="224"/>
        <v>17.214840814172</v>
      </c>
      <c r="AU146" s="1">
        <f t="shared" si="224"/>
        <v>26.777321446533598</v>
      </c>
      <c r="AV146" s="1">
        <f t="shared" si="224"/>
        <v>36.422574398221997</v>
      </c>
      <c r="AW146" s="1"/>
      <c r="AX146" s="1"/>
      <c r="AY146" s="1" t="s">
        <v>18</v>
      </c>
      <c r="AZ146" s="9" t="e">
        <f t="shared" ref="AZ146:BF146" ca="1" si="225">_xludf.VAR.P(V164:V170)/AVERAGE(V164:V170)</f>
        <v>#NAME?</v>
      </c>
      <c r="BA146" s="9" t="e">
        <f t="shared" ca="1" si="225"/>
        <v>#NAME?</v>
      </c>
      <c r="BB146" s="9" t="e">
        <f t="shared" ca="1" si="225"/>
        <v>#NAME?</v>
      </c>
      <c r="BC146" s="9" t="e">
        <f t="shared" ca="1" si="225"/>
        <v>#NAME?</v>
      </c>
      <c r="BD146" s="9" t="e">
        <f t="shared" ca="1" si="225"/>
        <v>#NAME?</v>
      </c>
      <c r="BE146" s="9" t="e">
        <f t="shared" ca="1" si="225"/>
        <v>#NAME?</v>
      </c>
      <c r="BF146" s="9" t="e">
        <f t="shared" ca="1" si="225"/>
        <v>#NAME?</v>
      </c>
    </row>
    <row r="147" spans="1:58" ht="15.75" customHeight="1" x14ac:dyDescent="0.25">
      <c r="A147" s="1">
        <v>127.977</v>
      </c>
      <c r="B147" s="1">
        <v>1.3819999999999999</v>
      </c>
      <c r="C147" s="1">
        <v>1</v>
      </c>
      <c r="D147" s="1">
        <v>0.01</v>
      </c>
      <c r="E147" s="1">
        <v>0.01</v>
      </c>
      <c r="F147" s="1" t="s">
        <v>20</v>
      </c>
      <c r="G147" s="1"/>
      <c r="H147" s="1">
        <v>2.5027690217648599</v>
      </c>
      <c r="I147" s="1">
        <v>2.5827607802947599</v>
      </c>
      <c r="J147" s="1">
        <v>2.7274546485314799</v>
      </c>
      <c r="K147" s="1">
        <v>2.9145554341114699</v>
      </c>
      <c r="L147" s="1">
        <v>3.1372227754275599</v>
      </c>
      <c r="M147" s="1"/>
      <c r="N147" s="1">
        <v>2.5070006982596502</v>
      </c>
      <c r="O147" s="1">
        <v>2.5736092161041699</v>
      </c>
      <c r="P147" s="1">
        <v>2.7177617780386099</v>
      </c>
      <c r="Q147" s="1">
        <v>2.8996415098767998</v>
      </c>
      <c r="R147" s="1">
        <v>3.13388570997747</v>
      </c>
      <c r="S147" s="1"/>
      <c r="T147" s="1"/>
      <c r="U147" s="1">
        <v>3</v>
      </c>
      <c r="V147" s="1">
        <f t="shared" si="204"/>
        <v>0.754379637740903</v>
      </c>
      <c r="W147" s="1">
        <f t="shared" si="205"/>
        <v>1.44899557391198</v>
      </c>
      <c r="X147" s="1">
        <f t="shared" si="206"/>
        <v>2.59947706713817</v>
      </c>
      <c r="Y147" s="1">
        <f t="shared" si="207"/>
        <v>7.4120836239861001</v>
      </c>
      <c r="Z147" s="1">
        <f t="shared" si="208"/>
        <v>17.1658164283335</v>
      </c>
      <c r="AA147" s="1">
        <f t="shared" si="209"/>
        <v>26.517099911238301</v>
      </c>
      <c r="AB147" s="1">
        <f t="shared" si="210"/>
        <v>36.637113080518702</v>
      </c>
      <c r="AC147" s="1"/>
      <c r="AD147" s="1"/>
      <c r="AE147" s="1">
        <v>3</v>
      </c>
      <c r="AF147" s="1">
        <f t="shared" si="211"/>
        <v>0.74975076056372303</v>
      </c>
      <c r="AG147" s="1">
        <f t="shared" si="212"/>
        <v>1.45507612277887</v>
      </c>
      <c r="AH147" s="1">
        <f t="shared" si="213"/>
        <v>2.5872359589889902</v>
      </c>
      <c r="AI147" s="1">
        <f t="shared" si="214"/>
        <v>7.4138284418781097</v>
      </c>
      <c r="AJ147" s="1">
        <f t="shared" si="215"/>
        <v>17.206001704004098</v>
      </c>
      <c r="AK147" s="1">
        <f t="shared" si="216"/>
        <v>27.2078623712484</v>
      </c>
      <c r="AL147" s="1">
        <f t="shared" si="217"/>
        <v>36.424688403528002</v>
      </c>
      <c r="AM147" s="1"/>
      <c r="AN147" s="1"/>
      <c r="AO147" s="1" t="s">
        <v>19</v>
      </c>
      <c r="AP147" s="1">
        <f t="shared" ref="AP147:AV147" si="226">MEDIAN(V175:V181)</f>
        <v>1.86409310448056</v>
      </c>
      <c r="AQ147" s="1">
        <f t="shared" si="226"/>
        <v>2.2508314562912202</v>
      </c>
      <c r="AR147" s="1">
        <f t="shared" si="226"/>
        <v>3.1393487473491799</v>
      </c>
      <c r="AS147" s="1">
        <f t="shared" si="226"/>
        <v>7.6761286272140801</v>
      </c>
      <c r="AT147" s="1">
        <f t="shared" si="226"/>
        <v>17.249297300852199</v>
      </c>
      <c r="AU147" s="1">
        <f t="shared" si="226"/>
        <v>26.992300260565301</v>
      </c>
      <c r="AV147" s="1">
        <f t="shared" si="226"/>
        <v>36.510920710789698</v>
      </c>
      <c r="AW147" s="1"/>
      <c r="AX147" s="1"/>
      <c r="AY147" s="1" t="s">
        <v>19</v>
      </c>
      <c r="AZ147" s="9" t="e">
        <f t="shared" ref="AZ147:BF147" ca="1" si="227">_xludf.VAR.P(V175:V181)/AVERAGE(V175:V181)</f>
        <v>#NAME?</v>
      </c>
      <c r="BA147" s="9" t="e">
        <f t="shared" ca="1" si="227"/>
        <v>#NAME?</v>
      </c>
      <c r="BB147" s="9" t="e">
        <f t="shared" ca="1" si="227"/>
        <v>#NAME?</v>
      </c>
      <c r="BC147" s="9" t="e">
        <f t="shared" ca="1" si="227"/>
        <v>#NAME?</v>
      </c>
      <c r="BD147" s="9" t="e">
        <f t="shared" ca="1" si="227"/>
        <v>#NAME?</v>
      </c>
      <c r="BE147" s="9" t="e">
        <f t="shared" ca="1" si="227"/>
        <v>#NAME?</v>
      </c>
      <c r="BF147" s="9" t="e">
        <f t="shared" ca="1" si="227"/>
        <v>#NAME?</v>
      </c>
    </row>
    <row r="148" spans="1:58" ht="15.75" customHeight="1" x14ac:dyDescent="0.25">
      <c r="A148" s="1">
        <v>127.977</v>
      </c>
      <c r="B148" s="1">
        <v>1.3819999999999999</v>
      </c>
      <c r="C148" s="1">
        <v>1</v>
      </c>
      <c r="D148" s="1">
        <v>0.01</v>
      </c>
      <c r="E148" s="1">
        <v>1.4999999999999999E-2</v>
      </c>
      <c r="F148" s="1" t="s">
        <v>20</v>
      </c>
      <c r="G148" s="1"/>
      <c r="H148" s="1">
        <v>2.4986248292366602</v>
      </c>
      <c r="I148" s="1">
        <v>2.5808519847751401</v>
      </c>
      <c r="J148" s="1">
        <v>2.70560816012543</v>
      </c>
      <c r="K148" s="1">
        <v>2.90214750501237</v>
      </c>
      <c r="L148" s="1">
        <v>3.1666654234484102</v>
      </c>
      <c r="M148" s="1"/>
      <c r="N148" s="1">
        <v>2.52561684235814</v>
      </c>
      <c r="O148" s="1">
        <v>2.5903875762273301</v>
      </c>
      <c r="P148" s="1">
        <v>2.7095875203423998</v>
      </c>
      <c r="Q148" s="1">
        <v>3.0069216400615302</v>
      </c>
      <c r="R148" s="1">
        <v>3.1930009948105802</v>
      </c>
      <c r="S148" s="1"/>
      <c r="T148" s="1"/>
      <c r="U148" s="1">
        <v>3.1</v>
      </c>
      <c r="V148" s="1">
        <f t="shared" si="204"/>
        <v>0.755467637254989</v>
      </c>
      <c r="W148" s="1">
        <f t="shared" si="205"/>
        <v>1.45464844116222</v>
      </c>
      <c r="X148" s="1">
        <f t="shared" si="206"/>
        <v>2.58495801878701</v>
      </c>
      <c r="Y148" s="1">
        <f t="shared" si="207"/>
        <v>7.4954997569741</v>
      </c>
      <c r="Z148" s="1">
        <f t="shared" si="208"/>
        <v>17.212663832022901</v>
      </c>
      <c r="AA148" s="1">
        <f t="shared" si="209"/>
        <v>26.817851535337599</v>
      </c>
      <c r="AB148" s="1">
        <f t="shared" si="210"/>
        <v>36.222709587417498</v>
      </c>
      <c r="AC148" s="1"/>
      <c r="AD148" s="1"/>
      <c r="AE148" s="1">
        <v>3.1</v>
      </c>
      <c r="AF148" s="1">
        <f t="shared" si="211"/>
        <v>0.75644484236245702</v>
      </c>
      <c r="AG148" s="1">
        <f t="shared" si="212"/>
        <v>1.4546912599427499</v>
      </c>
      <c r="AH148" s="1">
        <f t="shared" si="213"/>
        <v>2.6015113622727601</v>
      </c>
      <c r="AI148" s="1">
        <f t="shared" si="214"/>
        <v>7.3803991375704596</v>
      </c>
      <c r="AJ148" s="1">
        <f t="shared" si="215"/>
        <v>17.126556816361401</v>
      </c>
      <c r="AK148" s="1">
        <f t="shared" si="216"/>
        <v>26.991025893093902</v>
      </c>
      <c r="AL148" s="1">
        <f t="shared" si="217"/>
        <v>36.375023130040901</v>
      </c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 x14ac:dyDescent="0.25">
      <c r="A149" s="1">
        <v>127.977</v>
      </c>
      <c r="B149" s="1">
        <v>1.3819999999999999</v>
      </c>
      <c r="C149" s="1">
        <v>1</v>
      </c>
      <c r="D149" s="1">
        <v>0.01</v>
      </c>
      <c r="E149" s="1">
        <v>0.02</v>
      </c>
      <c r="F149" s="1" t="s">
        <v>20</v>
      </c>
      <c r="G149" s="1"/>
      <c r="H149" s="1">
        <v>2.5160534974067299</v>
      </c>
      <c r="I149" s="1">
        <v>2.5818461833595201</v>
      </c>
      <c r="J149" s="1">
        <v>2.70257522835974</v>
      </c>
      <c r="K149" s="1">
        <v>2.8534888735124802</v>
      </c>
      <c r="L149" s="1">
        <v>3.1633395293267399</v>
      </c>
      <c r="M149" s="1"/>
      <c r="N149" s="1">
        <v>2.5007819452559001</v>
      </c>
      <c r="O149" s="1">
        <v>2.5979250357061199</v>
      </c>
      <c r="P149" s="1">
        <v>2.7288207042848498</v>
      </c>
      <c r="Q149" s="1">
        <v>2.8941354643540098</v>
      </c>
      <c r="R149" s="1">
        <v>3.1361358305531901</v>
      </c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 x14ac:dyDescent="0.25">
      <c r="A150" s="1">
        <v>127.977</v>
      </c>
      <c r="B150" s="1">
        <v>1.3819999999999999</v>
      </c>
      <c r="C150" s="1">
        <v>1</v>
      </c>
      <c r="D150" s="1">
        <v>0.01</v>
      </c>
      <c r="E150" s="1">
        <v>0.03</v>
      </c>
      <c r="F150" s="1" t="s">
        <v>20</v>
      </c>
      <c r="G150" s="1"/>
      <c r="H150" s="1">
        <v>2.5079561504405898</v>
      </c>
      <c r="I150" s="1">
        <v>2.59947706713817</v>
      </c>
      <c r="J150" s="1">
        <v>2.7303048070768101</v>
      </c>
      <c r="K150" s="1">
        <v>2.92336365688127</v>
      </c>
      <c r="L150" s="1">
        <v>3.1382135221505001</v>
      </c>
      <c r="M150" s="1"/>
      <c r="N150" s="1">
        <v>2.5098887108821799</v>
      </c>
      <c r="O150" s="1">
        <v>2.5872359589889902</v>
      </c>
      <c r="P150" s="1">
        <v>2.76794031701546</v>
      </c>
      <c r="Q150" s="1">
        <v>2.8921589853660099</v>
      </c>
      <c r="R150" s="1">
        <v>3.16291935473232</v>
      </c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 x14ac:dyDescent="0.25">
      <c r="A151" s="1">
        <v>127.977</v>
      </c>
      <c r="B151" s="1">
        <v>1.3819999999999999</v>
      </c>
      <c r="C151" s="1">
        <v>1</v>
      </c>
      <c r="D151" s="1">
        <v>0.01</v>
      </c>
      <c r="E151" s="1">
        <v>3.1E-2</v>
      </c>
      <c r="F151" s="1" t="s">
        <v>20</v>
      </c>
      <c r="G151" s="1"/>
      <c r="H151" s="1">
        <v>2.5109137004869901</v>
      </c>
      <c r="I151" s="1">
        <v>2.58495801878701</v>
      </c>
      <c r="J151" s="1">
        <v>2.7627762087798899</v>
      </c>
      <c r="K151" s="1">
        <v>2.9062936034314002</v>
      </c>
      <c r="L151" s="1">
        <v>3.14824780151356</v>
      </c>
      <c r="M151" s="1"/>
      <c r="N151" s="1">
        <v>2.5183417366536802</v>
      </c>
      <c r="O151" s="1">
        <v>2.6015113622727601</v>
      </c>
      <c r="P151" s="1">
        <v>2.6933437458652798</v>
      </c>
      <c r="Q151" s="1">
        <v>2.90644440187861</v>
      </c>
      <c r="R151" s="1">
        <v>3.1448586893633301</v>
      </c>
      <c r="S151" s="1"/>
      <c r="T151" s="1"/>
      <c r="U151" s="1"/>
      <c r="V151" s="1" t="s">
        <v>2</v>
      </c>
      <c r="W151" s="1"/>
      <c r="X151" s="1" t="s">
        <v>17</v>
      </c>
      <c r="Y151" s="1"/>
      <c r="Z151" s="1"/>
      <c r="AA151" s="1"/>
      <c r="AB151" s="1"/>
      <c r="AC151" s="1"/>
      <c r="AD151" s="1"/>
      <c r="AE151" s="1"/>
      <c r="AF151" s="1" t="s">
        <v>2</v>
      </c>
      <c r="AG151" s="1"/>
      <c r="AH151" s="1" t="s">
        <v>17</v>
      </c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 x14ac:dyDescent="0.25">
      <c r="A152" s="1">
        <v>127.977</v>
      </c>
      <c r="B152" s="1">
        <v>1.3819999999999999</v>
      </c>
      <c r="C152" s="1">
        <v>3</v>
      </c>
      <c r="D152" s="1">
        <v>0.01</v>
      </c>
      <c r="E152" s="1">
        <v>3.0000000000000001E-3</v>
      </c>
      <c r="F152" s="1" t="s">
        <v>20</v>
      </c>
      <c r="G152" s="1"/>
      <c r="H152" s="1">
        <v>7.4392100036249502</v>
      </c>
      <c r="I152" s="1">
        <v>7.4932107145056603</v>
      </c>
      <c r="J152" s="1">
        <v>7.4568241684269596</v>
      </c>
      <c r="K152" s="1">
        <v>7.4988637661295803</v>
      </c>
      <c r="L152" s="1">
        <v>7.6455893114307703</v>
      </c>
      <c r="M152" s="1"/>
      <c r="N152" s="1">
        <v>7.38587490013321</v>
      </c>
      <c r="O152" s="1">
        <v>7.4409381308915901</v>
      </c>
      <c r="P152" s="1">
        <v>7.5197164324397496</v>
      </c>
      <c r="Q152" s="1">
        <v>7.5311560874120804</v>
      </c>
      <c r="R152" s="1">
        <v>7.6928315505112499</v>
      </c>
      <c r="S152" s="1"/>
      <c r="T152" s="1"/>
      <c r="U152" s="1" t="s">
        <v>4</v>
      </c>
      <c r="V152" s="1">
        <v>0.1</v>
      </c>
      <c r="W152" s="1">
        <v>0.5</v>
      </c>
      <c r="X152" s="1">
        <v>1</v>
      </c>
      <c r="Y152" s="1">
        <v>3</v>
      </c>
      <c r="Z152" s="1">
        <v>7</v>
      </c>
      <c r="AA152" s="1">
        <v>11</v>
      </c>
      <c r="AB152" s="1">
        <v>15</v>
      </c>
      <c r="AC152" s="1"/>
      <c r="AD152" s="1"/>
      <c r="AE152" s="1" t="s">
        <v>4</v>
      </c>
      <c r="AF152" s="1">
        <v>0.1</v>
      </c>
      <c r="AG152" s="1">
        <v>0.5</v>
      </c>
      <c r="AH152" s="1">
        <v>1</v>
      </c>
      <c r="AI152" s="1">
        <v>3</v>
      </c>
      <c r="AJ152" s="1">
        <v>7</v>
      </c>
      <c r="AK152" s="1">
        <v>11</v>
      </c>
      <c r="AL152" s="1">
        <v>15</v>
      </c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 x14ac:dyDescent="0.25">
      <c r="A153" s="1">
        <v>127.977</v>
      </c>
      <c r="B153" s="1">
        <v>1.3819999999999999</v>
      </c>
      <c r="C153" s="1">
        <v>3</v>
      </c>
      <c r="D153" s="1">
        <v>0.01</v>
      </c>
      <c r="E153" s="1">
        <v>1.4999999999999999E-2</v>
      </c>
      <c r="F153" s="1" t="s">
        <v>20</v>
      </c>
      <c r="G153" s="1"/>
      <c r="H153" s="1">
        <v>7.3872716118870301</v>
      </c>
      <c r="I153" s="1">
        <v>7.4299184270077401</v>
      </c>
      <c r="J153" s="1">
        <v>7.5383534823592697</v>
      </c>
      <c r="K153" s="1">
        <v>7.6877221438766901</v>
      </c>
      <c r="L153" s="1">
        <v>7.5978408332714302</v>
      </c>
      <c r="M153" s="1"/>
      <c r="N153" s="1">
        <v>7.4302560497531998</v>
      </c>
      <c r="O153" s="1">
        <v>7.4328227309867403</v>
      </c>
      <c r="P153" s="1">
        <v>7.5675179596791704</v>
      </c>
      <c r="Q153" s="1">
        <v>7.6679370204556401</v>
      </c>
      <c r="R153" s="1">
        <v>7.6709654832994296</v>
      </c>
      <c r="S153" s="1"/>
      <c r="T153" s="1"/>
      <c r="U153" s="1">
        <v>0.1</v>
      </c>
      <c r="V153" s="1">
        <f t="shared" ref="V153:V159" si="228">J131</f>
        <v>1.0686039653905599</v>
      </c>
      <c r="W153" s="1">
        <f t="shared" ref="W153:W159" si="229">J138</f>
        <v>1.6388779420567701</v>
      </c>
      <c r="X153" s="1">
        <f t="shared" ref="X153:X159" si="230">J145</f>
        <v>2.7382778857129302</v>
      </c>
      <c r="Y153" s="1">
        <f t="shared" ref="Y153:Y159" si="231">J152</f>
        <v>7.4568241684269596</v>
      </c>
      <c r="Z153" s="1">
        <f t="shared" ref="Z153:Z159" si="232">J159</f>
        <v>17.2520210758621</v>
      </c>
      <c r="AA153" s="1">
        <f t="shared" ref="AA153:AA159" si="233">J166</f>
        <v>26.746340240223599</v>
      </c>
      <c r="AB153" s="1">
        <f t="shared" ref="AB153:AB159" si="234">J173</f>
        <v>36.406235273119698</v>
      </c>
      <c r="AC153" s="1"/>
      <c r="AD153" s="1"/>
      <c r="AE153" s="1">
        <v>0.1</v>
      </c>
      <c r="AF153" s="1">
        <f t="shared" ref="AF153:AF159" si="235">P131</f>
        <v>1.07207535930626</v>
      </c>
      <c r="AG153" s="1">
        <f t="shared" ref="AG153:AG159" si="236">P138</f>
        <v>1.6470100425055201</v>
      </c>
      <c r="AH153" s="1">
        <f t="shared" ref="AH153:AH159" si="237">P145</f>
        <v>2.7030853749989201</v>
      </c>
      <c r="AI153" s="1">
        <f t="shared" ref="AI153:AI159" si="238">P152</f>
        <v>7.5197164324397496</v>
      </c>
      <c r="AJ153" s="1">
        <f t="shared" ref="AJ153:AJ159" si="239">P159</f>
        <v>17.292103015903798</v>
      </c>
      <c r="AK153" s="1">
        <f t="shared" ref="AK153:AK159" si="240">P166</f>
        <v>27.196152885284299</v>
      </c>
      <c r="AL153" s="1">
        <f t="shared" ref="AL153:AL159" si="241">P173</f>
        <v>36.3518674566727</v>
      </c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 x14ac:dyDescent="0.25">
      <c r="A154" s="1">
        <v>127.977</v>
      </c>
      <c r="B154" s="1">
        <v>1.3819999999999999</v>
      </c>
      <c r="C154" s="1">
        <v>3</v>
      </c>
      <c r="D154" s="1">
        <v>0.01</v>
      </c>
      <c r="E154" s="1">
        <v>0.03</v>
      </c>
      <c r="F154" s="1" t="s">
        <v>20</v>
      </c>
      <c r="G154" s="1"/>
      <c r="H154" s="1">
        <v>7.4218013110577798</v>
      </c>
      <c r="I154" s="1">
        <v>7.4384885769162699</v>
      </c>
      <c r="J154" s="1">
        <v>7.4535280681419396</v>
      </c>
      <c r="K154" s="1">
        <v>7.6337689275280498</v>
      </c>
      <c r="L154" s="1">
        <v>7.6323545737498302</v>
      </c>
      <c r="M154" s="1"/>
      <c r="N154" s="1">
        <v>7.4057969535786201</v>
      </c>
      <c r="O154" s="1">
        <v>7.4550531055873801</v>
      </c>
      <c r="P154" s="1">
        <v>7.4626629965175004</v>
      </c>
      <c r="Q154" s="1">
        <v>7.50659800330516</v>
      </c>
      <c r="R154" s="1">
        <v>7.6680137071233698</v>
      </c>
      <c r="S154" s="1"/>
      <c r="T154" s="1"/>
      <c r="U154" s="1">
        <v>0.5</v>
      </c>
      <c r="V154" s="1">
        <f t="shared" si="228"/>
        <v>1.07755039561896</v>
      </c>
      <c r="W154" s="1">
        <f t="shared" si="229"/>
        <v>1.6367610568442299</v>
      </c>
      <c r="X154" s="1">
        <f t="shared" si="230"/>
        <v>2.6729365950303299</v>
      </c>
      <c r="Y154" s="1">
        <f t="shared" si="231"/>
        <v>7.5383534823592697</v>
      </c>
      <c r="Z154" s="1">
        <f t="shared" si="232"/>
        <v>17.3298521803789</v>
      </c>
      <c r="AA154" s="1">
        <f t="shared" si="233"/>
        <v>26.9879109103105</v>
      </c>
      <c r="AB154" s="1">
        <f t="shared" si="234"/>
        <v>36.207863424857401</v>
      </c>
      <c r="AC154" s="1"/>
      <c r="AD154" s="1"/>
      <c r="AE154" s="1">
        <v>0.5</v>
      </c>
      <c r="AF154" s="1">
        <f t="shared" si="235"/>
        <v>1.0650520595817501</v>
      </c>
      <c r="AG154" s="1">
        <f t="shared" si="236"/>
        <v>1.64191155046657</v>
      </c>
      <c r="AH154" s="1">
        <f t="shared" si="237"/>
        <v>2.72960235875082</v>
      </c>
      <c r="AI154" s="1">
        <f t="shared" si="238"/>
        <v>7.5675179596791704</v>
      </c>
      <c r="AJ154" s="1">
        <f t="shared" si="239"/>
        <v>17.182081532505901</v>
      </c>
      <c r="AK154" s="1">
        <f t="shared" si="240"/>
        <v>27.107664283769601</v>
      </c>
      <c r="AL154" s="1">
        <f t="shared" si="241"/>
        <v>36.213463993769203</v>
      </c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 x14ac:dyDescent="0.25">
      <c r="A155" s="1">
        <v>127.977</v>
      </c>
      <c r="B155" s="1">
        <v>1.3819999999999999</v>
      </c>
      <c r="C155" s="1">
        <v>3</v>
      </c>
      <c r="D155" s="1">
        <v>0.01</v>
      </c>
      <c r="E155" s="1">
        <v>4.4999999999999998E-2</v>
      </c>
      <c r="F155" s="1" t="s">
        <v>20</v>
      </c>
      <c r="G155" s="1"/>
      <c r="H155" s="1">
        <v>7.3705075885171798</v>
      </c>
      <c r="I155" s="1">
        <v>7.4896837818502799</v>
      </c>
      <c r="J155" s="1">
        <v>7.5038143267228499</v>
      </c>
      <c r="K155" s="1">
        <v>7.5484408166524597</v>
      </c>
      <c r="L155" s="1">
        <v>7.6930202268291996</v>
      </c>
      <c r="M155" s="1"/>
      <c r="N155" s="1">
        <v>7.3757531110128998</v>
      </c>
      <c r="O155" s="1">
        <v>7.4402439048009201</v>
      </c>
      <c r="P155" s="1">
        <v>7.5209928006323796</v>
      </c>
      <c r="Q155" s="1">
        <v>7.57508216833945</v>
      </c>
      <c r="R155" s="1">
        <v>7.6151325618380197</v>
      </c>
      <c r="S155" s="1"/>
      <c r="T155" s="1"/>
      <c r="U155" s="1">
        <v>1</v>
      </c>
      <c r="V155" s="1">
        <f t="shared" si="228"/>
        <v>1.0835373225943601</v>
      </c>
      <c r="W155" s="1">
        <f t="shared" si="229"/>
        <v>1.6489179270124501</v>
      </c>
      <c r="X155" s="1">
        <f t="shared" si="230"/>
        <v>2.7274546485314799</v>
      </c>
      <c r="Y155" s="1">
        <f t="shared" si="231"/>
        <v>7.4535280681419396</v>
      </c>
      <c r="Z155" s="1">
        <f t="shared" si="232"/>
        <v>17.180212067416701</v>
      </c>
      <c r="AA155" s="1">
        <f t="shared" si="233"/>
        <v>27.016781684539499</v>
      </c>
      <c r="AB155" s="1">
        <f t="shared" si="234"/>
        <v>36.129061114427699</v>
      </c>
      <c r="AC155" s="1"/>
      <c r="AD155" s="1"/>
      <c r="AE155" s="1">
        <v>1</v>
      </c>
      <c r="AF155" s="1">
        <f t="shared" si="235"/>
        <v>1.0765007988172099</v>
      </c>
      <c r="AG155" s="1">
        <f t="shared" si="236"/>
        <v>1.6299107312508601</v>
      </c>
      <c r="AH155" s="1">
        <f t="shared" si="237"/>
        <v>2.7177617780386099</v>
      </c>
      <c r="AI155" s="1">
        <f t="shared" si="238"/>
        <v>7.4626629965175004</v>
      </c>
      <c r="AJ155" s="1">
        <f t="shared" si="239"/>
        <v>17.218036916632499</v>
      </c>
      <c r="AK155" s="1">
        <f t="shared" si="240"/>
        <v>27.288684501143699</v>
      </c>
      <c r="AL155" s="1">
        <f t="shared" si="241"/>
        <v>36.678852190308397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 x14ac:dyDescent="0.25">
      <c r="A156" s="1">
        <v>127.977</v>
      </c>
      <c r="B156" s="1">
        <v>1.3819999999999999</v>
      </c>
      <c r="C156" s="1">
        <v>3</v>
      </c>
      <c r="D156" s="1">
        <v>0.01</v>
      </c>
      <c r="E156" s="1">
        <v>0.06</v>
      </c>
      <c r="F156" s="1" t="s">
        <v>20</v>
      </c>
      <c r="G156" s="1"/>
      <c r="H156" s="1">
        <v>7.3330871391450003</v>
      </c>
      <c r="I156" s="1">
        <v>7.2704036504771699</v>
      </c>
      <c r="J156" s="1">
        <v>7.4889750764282503</v>
      </c>
      <c r="K156" s="1">
        <v>7.6715021644191701</v>
      </c>
      <c r="L156" s="1">
        <v>7.7225684948488</v>
      </c>
      <c r="M156" s="1"/>
      <c r="N156" s="1">
        <v>7.4706938452038498</v>
      </c>
      <c r="O156" s="1">
        <v>7.5060983705480799</v>
      </c>
      <c r="P156" s="1">
        <v>7.5063266137217903</v>
      </c>
      <c r="Q156" s="1">
        <v>7.52564273254184</v>
      </c>
      <c r="R156" s="1">
        <v>7.6859817789917004</v>
      </c>
      <c r="S156" s="1"/>
      <c r="T156" s="1"/>
      <c r="U156" s="1">
        <v>1.5</v>
      </c>
      <c r="V156" s="1">
        <f t="shared" si="228"/>
        <v>1.0729463491051301</v>
      </c>
      <c r="W156" s="1">
        <f t="shared" si="229"/>
        <v>1.64682170794336</v>
      </c>
      <c r="X156" s="1">
        <f t="shared" si="230"/>
        <v>2.70560816012543</v>
      </c>
      <c r="Y156" s="1">
        <f t="shared" si="231"/>
        <v>7.5038143267228499</v>
      </c>
      <c r="Z156" s="1">
        <f t="shared" si="232"/>
        <v>17.146840268694</v>
      </c>
      <c r="AA156" s="1">
        <f t="shared" si="233"/>
        <v>26.8280581077844</v>
      </c>
      <c r="AB156" s="1">
        <f t="shared" si="234"/>
        <v>36.276990112271697</v>
      </c>
      <c r="AC156" s="1"/>
      <c r="AD156" s="1"/>
      <c r="AE156" s="1">
        <v>1.5</v>
      </c>
      <c r="AF156" s="1">
        <f t="shared" si="235"/>
        <v>1.06244482852153</v>
      </c>
      <c r="AG156" s="1">
        <f t="shared" si="236"/>
        <v>1.6500312882986199</v>
      </c>
      <c r="AH156" s="1">
        <f t="shared" si="237"/>
        <v>2.7095875203423998</v>
      </c>
      <c r="AI156" s="1">
        <f t="shared" si="238"/>
        <v>7.5209928006323796</v>
      </c>
      <c r="AJ156" s="1">
        <f t="shared" si="239"/>
        <v>17.1832636152532</v>
      </c>
      <c r="AK156" s="1">
        <f t="shared" si="240"/>
        <v>26.8032721898403</v>
      </c>
      <c r="AL156" s="1">
        <f t="shared" si="241"/>
        <v>36.433243892239503</v>
      </c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 x14ac:dyDescent="0.25">
      <c r="A157" s="1">
        <v>127.977</v>
      </c>
      <c r="B157" s="1">
        <v>1.3819999999999999</v>
      </c>
      <c r="C157" s="1">
        <v>3</v>
      </c>
      <c r="D157" s="1">
        <v>0.01</v>
      </c>
      <c r="E157" s="1">
        <v>0.09</v>
      </c>
      <c r="F157" s="1" t="s">
        <v>20</v>
      </c>
      <c r="G157" s="1"/>
      <c r="H157" s="1">
        <v>7.40282971365815</v>
      </c>
      <c r="I157" s="1">
        <v>7.4120836239861001</v>
      </c>
      <c r="J157" s="1">
        <v>7.4296005110665799</v>
      </c>
      <c r="K157" s="1">
        <v>7.6107224285979198</v>
      </c>
      <c r="L157" s="1">
        <v>7.6808821056251597</v>
      </c>
      <c r="M157" s="1"/>
      <c r="N157" s="1">
        <v>7.3236125557526499</v>
      </c>
      <c r="O157" s="1">
        <v>7.4138284418781097</v>
      </c>
      <c r="P157" s="1">
        <v>7.5194291317135598</v>
      </c>
      <c r="Q157" s="1">
        <v>7.5468156173240803</v>
      </c>
      <c r="R157" s="1">
        <v>7.7288979243402496</v>
      </c>
      <c r="S157" s="1"/>
      <c r="T157" s="1"/>
      <c r="U157" s="1">
        <v>2</v>
      </c>
      <c r="V157" s="1">
        <f t="shared" si="228"/>
        <v>1.07739218817857</v>
      </c>
      <c r="W157" s="1">
        <f t="shared" si="229"/>
        <v>1.6328276953007901</v>
      </c>
      <c r="X157" s="1">
        <f t="shared" si="230"/>
        <v>2.70257522835974</v>
      </c>
      <c r="Y157" s="1">
        <f t="shared" si="231"/>
        <v>7.4889750764282503</v>
      </c>
      <c r="Z157" s="1">
        <f t="shared" si="232"/>
        <v>17.371493854296901</v>
      </c>
      <c r="AA157" s="1">
        <f t="shared" si="233"/>
        <v>26.917112243244599</v>
      </c>
      <c r="AB157" s="1">
        <f t="shared" si="234"/>
        <v>35.874195408710001</v>
      </c>
      <c r="AC157" s="1"/>
      <c r="AD157" s="1"/>
      <c r="AE157" s="1">
        <v>2</v>
      </c>
      <c r="AF157" s="1">
        <f t="shared" si="235"/>
        <v>1.05934914314768</v>
      </c>
      <c r="AG157" s="1">
        <f t="shared" si="236"/>
        <v>1.63834671549584</v>
      </c>
      <c r="AH157" s="1">
        <f t="shared" si="237"/>
        <v>2.7288207042848498</v>
      </c>
      <c r="AI157" s="1">
        <f t="shared" si="238"/>
        <v>7.5063266137217903</v>
      </c>
      <c r="AJ157" s="1">
        <f t="shared" si="239"/>
        <v>17.121858043814999</v>
      </c>
      <c r="AK157" s="1">
        <f t="shared" si="240"/>
        <v>27.1939270278558</v>
      </c>
      <c r="AL157" s="1">
        <f t="shared" si="241"/>
        <v>36.818295097882903</v>
      </c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 x14ac:dyDescent="0.25">
      <c r="A158" s="1">
        <v>127.977</v>
      </c>
      <c r="B158" s="1">
        <v>1.3819999999999999</v>
      </c>
      <c r="C158" s="1">
        <v>3</v>
      </c>
      <c r="D158" s="1">
        <v>0.01</v>
      </c>
      <c r="E158" s="1">
        <v>9.2999999999999999E-2</v>
      </c>
      <c r="F158" s="1" t="s">
        <v>20</v>
      </c>
      <c r="G158" s="1"/>
      <c r="H158" s="1">
        <v>7.43017809826432</v>
      </c>
      <c r="I158" s="1">
        <v>7.4954997569741</v>
      </c>
      <c r="J158" s="1">
        <v>7.2979810180757303</v>
      </c>
      <c r="K158" s="1">
        <v>7.5514130818667802</v>
      </c>
      <c r="L158" s="1">
        <v>7.6761286272140801</v>
      </c>
      <c r="M158" s="1"/>
      <c r="N158" s="1">
        <v>7.4188852798246003</v>
      </c>
      <c r="O158" s="1">
        <v>7.3803991375704596</v>
      </c>
      <c r="P158" s="1">
        <v>7.4655943792796604</v>
      </c>
      <c r="Q158" s="1">
        <v>7.4781585049290804</v>
      </c>
      <c r="R158" s="1">
        <v>7.6115756954556497</v>
      </c>
      <c r="S158" s="1"/>
      <c r="T158" s="1"/>
      <c r="U158" s="1">
        <v>3</v>
      </c>
      <c r="V158" s="1">
        <f t="shared" si="228"/>
        <v>1.08470093399282</v>
      </c>
      <c r="W158" s="1">
        <f t="shared" si="229"/>
        <v>1.64241327020502</v>
      </c>
      <c r="X158" s="1">
        <f t="shared" si="230"/>
        <v>2.7303048070768101</v>
      </c>
      <c r="Y158" s="1">
        <f t="shared" si="231"/>
        <v>7.4296005110665799</v>
      </c>
      <c r="Z158" s="1">
        <f t="shared" si="232"/>
        <v>17.2574780644239</v>
      </c>
      <c r="AA158" s="1">
        <f t="shared" si="233"/>
        <v>27.1020628942988</v>
      </c>
      <c r="AB158" s="1">
        <f t="shared" si="234"/>
        <v>36.785293130241598</v>
      </c>
      <c r="AC158" s="1"/>
      <c r="AD158" s="1"/>
      <c r="AE158" s="1">
        <v>3</v>
      </c>
      <c r="AF158" s="1">
        <f t="shared" si="235"/>
        <v>1.0777221330427</v>
      </c>
      <c r="AG158" s="1">
        <f t="shared" si="236"/>
        <v>1.64770553714108</v>
      </c>
      <c r="AH158" s="1">
        <f t="shared" si="237"/>
        <v>2.76794031701546</v>
      </c>
      <c r="AI158" s="1">
        <f t="shared" si="238"/>
        <v>7.5194291317135598</v>
      </c>
      <c r="AJ158" s="1">
        <f t="shared" si="239"/>
        <v>17.22293691254</v>
      </c>
      <c r="AK158" s="1">
        <f t="shared" si="240"/>
        <v>26.489895842157999</v>
      </c>
      <c r="AL158" s="1">
        <f t="shared" si="241"/>
        <v>36.426978290163497</v>
      </c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 x14ac:dyDescent="0.25">
      <c r="A159" s="1">
        <v>127.977</v>
      </c>
      <c r="B159" s="1">
        <v>1.3819999999999999</v>
      </c>
      <c r="C159" s="1">
        <v>7</v>
      </c>
      <c r="D159" s="1">
        <v>0.01</v>
      </c>
      <c r="E159" s="1">
        <v>7.0000000000000001E-3</v>
      </c>
      <c r="F159" s="1" t="s">
        <v>20</v>
      </c>
      <c r="G159" s="1"/>
      <c r="H159" s="1">
        <v>17.224832333005502</v>
      </c>
      <c r="I159" s="1">
        <v>17.009863909423899</v>
      </c>
      <c r="J159" s="1">
        <v>17.2520210758621</v>
      </c>
      <c r="K159" s="1">
        <v>17.239775952202599</v>
      </c>
      <c r="L159" s="1">
        <v>17.208791906331101</v>
      </c>
      <c r="M159" s="1"/>
      <c r="N159" s="1">
        <v>17.336616159509099</v>
      </c>
      <c r="O159" s="1">
        <v>17.268259189829401</v>
      </c>
      <c r="P159" s="1">
        <v>17.292103015903798</v>
      </c>
      <c r="Q159" s="1">
        <v>17.232396536481399</v>
      </c>
      <c r="R159" s="1">
        <v>17.2084164391512</v>
      </c>
      <c r="S159" s="1"/>
      <c r="T159" s="1"/>
      <c r="U159" s="1">
        <v>3.1</v>
      </c>
      <c r="V159" s="1">
        <f t="shared" si="228"/>
        <v>1.08370759305575</v>
      </c>
      <c r="W159" s="1">
        <f t="shared" si="229"/>
        <v>1.64522334739669</v>
      </c>
      <c r="X159" s="1">
        <f t="shared" si="230"/>
        <v>2.7627762087798899</v>
      </c>
      <c r="Y159" s="1">
        <f t="shared" si="231"/>
        <v>7.2979810180757303</v>
      </c>
      <c r="Z159" s="1">
        <f t="shared" si="232"/>
        <v>17.1179380964861</v>
      </c>
      <c r="AA159" s="1">
        <f t="shared" si="233"/>
        <v>26.968039830683601</v>
      </c>
      <c r="AB159" s="1">
        <f t="shared" si="234"/>
        <v>36.402632486937399</v>
      </c>
      <c r="AC159" s="1"/>
      <c r="AD159" s="1"/>
      <c r="AE159" s="1">
        <v>3.1</v>
      </c>
      <c r="AF159" s="1">
        <f t="shared" si="235"/>
        <v>1.0731545313988999</v>
      </c>
      <c r="AG159" s="1">
        <f t="shared" si="236"/>
        <v>1.65909053053713</v>
      </c>
      <c r="AH159" s="1">
        <f t="shared" si="237"/>
        <v>2.6933437458652798</v>
      </c>
      <c r="AI159" s="1">
        <f t="shared" si="238"/>
        <v>7.4655943792796604</v>
      </c>
      <c r="AJ159" s="1">
        <f t="shared" si="239"/>
        <v>17.286916398554499</v>
      </c>
      <c r="AK159" s="1">
        <f t="shared" si="240"/>
        <v>26.751924833179601</v>
      </c>
      <c r="AL159" s="1">
        <f t="shared" si="241"/>
        <v>35.9360489193364</v>
      </c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 x14ac:dyDescent="0.25">
      <c r="A160" s="1">
        <v>127.977</v>
      </c>
      <c r="B160" s="1">
        <v>1.3819999999999999</v>
      </c>
      <c r="C160" s="1">
        <v>7</v>
      </c>
      <c r="D160" s="1">
        <v>0.01</v>
      </c>
      <c r="E160" s="1">
        <v>3.5000000000000003E-2</v>
      </c>
      <c r="F160" s="1" t="s">
        <v>20</v>
      </c>
      <c r="G160" s="1"/>
      <c r="H160" s="1">
        <v>17.092544724088999</v>
      </c>
      <c r="I160" s="1">
        <v>17.2207903942634</v>
      </c>
      <c r="J160" s="1">
        <v>17.3298521803789</v>
      </c>
      <c r="K160" s="1">
        <v>17.2113053151709</v>
      </c>
      <c r="L160" s="1">
        <v>17.360665305817399</v>
      </c>
      <c r="M160" s="1"/>
      <c r="N160" s="1">
        <v>17.000811191342301</v>
      </c>
      <c r="O160" s="1">
        <v>17.338194956310598</v>
      </c>
      <c r="P160" s="1">
        <v>17.182081532505901</v>
      </c>
      <c r="Q160" s="1">
        <v>17.2589852876227</v>
      </c>
      <c r="R160" s="1">
        <v>17.4449740173498</v>
      </c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 x14ac:dyDescent="0.25">
      <c r="A161" s="1">
        <v>127.977</v>
      </c>
      <c r="B161" s="1">
        <v>1.3819999999999999</v>
      </c>
      <c r="C161" s="1">
        <v>7</v>
      </c>
      <c r="D161" s="1">
        <v>0.01</v>
      </c>
      <c r="E161" s="1">
        <v>7.0000000000000007E-2</v>
      </c>
      <c r="F161" s="1" t="s">
        <v>20</v>
      </c>
      <c r="G161" s="1"/>
      <c r="H161" s="1">
        <v>17.217212711870399</v>
      </c>
      <c r="I161" s="1">
        <v>17.212583775499098</v>
      </c>
      <c r="J161" s="1">
        <v>17.180212067416701</v>
      </c>
      <c r="K161" s="1">
        <v>17.1981559655514</v>
      </c>
      <c r="L161" s="1">
        <v>17.249297300852199</v>
      </c>
      <c r="M161" s="1"/>
      <c r="N161" s="1">
        <v>16.994351154919201</v>
      </c>
      <c r="O161" s="1">
        <v>17.247596844573099</v>
      </c>
      <c r="P161" s="1">
        <v>17.218036916632499</v>
      </c>
      <c r="Q161" s="1">
        <v>17.189858577035299</v>
      </c>
      <c r="R161" s="1">
        <v>17.255672638085301</v>
      </c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 x14ac:dyDescent="0.25">
      <c r="A162" s="1">
        <v>127.977</v>
      </c>
      <c r="B162" s="1">
        <v>1.3819999999999999</v>
      </c>
      <c r="C162" s="1">
        <v>7</v>
      </c>
      <c r="D162" s="1">
        <v>0.01</v>
      </c>
      <c r="E162" s="1">
        <v>0.105</v>
      </c>
      <c r="F162" s="1" t="s">
        <v>20</v>
      </c>
      <c r="G162" s="1"/>
      <c r="H162" s="1">
        <v>17.260935460488</v>
      </c>
      <c r="I162" s="1">
        <v>17.100479204162401</v>
      </c>
      <c r="J162" s="1">
        <v>17.146840268694</v>
      </c>
      <c r="K162" s="1">
        <v>17.119586514746601</v>
      </c>
      <c r="L162" s="1">
        <v>17.212068384477401</v>
      </c>
      <c r="M162" s="1"/>
      <c r="N162" s="1">
        <v>17.243020221773602</v>
      </c>
      <c r="O162" s="1">
        <v>17.1871527431198</v>
      </c>
      <c r="P162" s="1">
        <v>17.1832636152532</v>
      </c>
      <c r="Q162" s="1">
        <v>17.209722144121599</v>
      </c>
      <c r="R162" s="1">
        <v>17.2086031050993</v>
      </c>
      <c r="S162" s="1"/>
      <c r="T162" s="1"/>
      <c r="U162" s="1"/>
      <c r="V162" s="1" t="s">
        <v>2</v>
      </c>
      <c r="W162" s="1"/>
      <c r="X162" s="1" t="s">
        <v>18</v>
      </c>
      <c r="Y162" s="1"/>
      <c r="Z162" s="1"/>
      <c r="AA162" s="1"/>
      <c r="AB162" s="1"/>
      <c r="AC162" s="1"/>
      <c r="AD162" s="1"/>
      <c r="AE162" s="1"/>
      <c r="AF162" s="1" t="s">
        <v>2</v>
      </c>
      <c r="AG162" s="1"/>
      <c r="AH162" s="1" t="s">
        <v>18</v>
      </c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 x14ac:dyDescent="0.25">
      <c r="A163" s="1">
        <v>127.977</v>
      </c>
      <c r="B163" s="1">
        <v>1.3819999999999999</v>
      </c>
      <c r="C163" s="1">
        <v>7</v>
      </c>
      <c r="D163" s="1">
        <v>0.01</v>
      </c>
      <c r="E163" s="1">
        <v>0.14000000000000001</v>
      </c>
      <c r="F163" s="1" t="s">
        <v>20</v>
      </c>
      <c r="G163" s="1"/>
      <c r="H163" s="1">
        <v>17.088815091130598</v>
      </c>
      <c r="I163" s="1">
        <v>17.179354165482099</v>
      </c>
      <c r="J163" s="1">
        <v>17.371493854296901</v>
      </c>
      <c r="K163" s="1">
        <v>17.311420185363801</v>
      </c>
      <c r="L163" s="1">
        <v>17.304450760525199</v>
      </c>
      <c r="M163" s="1"/>
      <c r="N163" s="1">
        <v>17.2355194124459</v>
      </c>
      <c r="O163" s="1">
        <v>17.106514305909698</v>
      </c>
      <c r="P163" s="1">
        <v>17.121858043814999</v>
      </c>
      <c r="Q163" s="1">
        <v>17.3749401229833</v>
      </c>
      <c r="R163" s="1">
        <v>17.186349506903301</v>
      </c>
      <c r="S163" s="1"/>
      <c r="T163" s="1"/>
      <c r="U163" s="1" t="s">
        <v>4</v>
      </c>
      <c r="V163" s="1">
        <v>0.1</v>
      </c>
      <c r="W163" s="1">
        <v>0.5</v>
      </c>
      <c r="X163" s="1">
        <v>1</v>
      </c>
      <c r="Y163" s="1">
        <v>3</v>
      </c>
      <c r="Z163" s="1">
        <v>7</v>
      </c>
      <c r="AA163" s="1">
        <v>11</v>
      </c>
      <c r="AB163" s="1">
        <v>15</v>
      </c>
      <c r="AC163" s="1"/>
      <c r="AD163" s="1"/>
      <c r="AE163" s="1" t="s">
        <v>4</v>
      </c>
      <c r="AF163" s="1">
        <v>0.1</v>
      </c>
      <c r="AG163" s="1">
        <v>0.5</v>
      </c>
      <c r="AH163" s="1">
        <v>1</v>
      </c>
      <c r="AI163" s="1">
        <v>3</v>
      </c>
      <c r="AJ163" s="1">
        <v>7</v>
      </c>
      <c r="AK163" s="1">
        <v>11</v>
      </c>
      <c r="AL163" s="1">
        <v>15</v>
      </c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 x14ac:dyDescent="0.25">
      <c r="A164" s="1">
        <v>127.977</v>
      </c>
      <c r="B164" s="1">
        <v>1.3819999999999999</v>
      </c>
      <c r="C164" s="1">
        <v>7</v>
      </c>
      <c r="D164" s="1">
        <v>0.01</v>
      </c>
      <c r="E164" s="1">
        <v>0.21</v>
      </c>
      <c r="F164" s="1" t="s">
        <v>20</v>
      </c>
      <c r="G164" s="1"/>
      <c r="H164" s="1">
        <v>17.114169716991</v>
      </c>
      <c r="I164" s="1">
        <v>17.1658164283335</v>
      </c>
      <c r="J164" s="1">
        <v>17.2574780644239</v>
      </c>
      <c r="K164" s="1">
        <v>17.259354893913699</v>
      </c>
      <c r="L164" s="1">
        <v>17.200970868190598</v>
      </c>
      <c r="M164" s="1"/>
      <c r="N164" s="1">
        <v>17.2102281791657</v>
      </c>
      <c r="O164" s="1">
        <v>17.206001704004098</v>
      </c>
      <c r="P164" s="1">
        <v>17.22293691254</v>
      </c>
      <c r="Q164" s="1">
        <v>17.371537048117101</v>
      </c>
      <c r="R164" s="1">
        <v>17.2844909838633</v>
      </c>
      <c r="S164" s="1"/>
      <c r="T164" s="1"/>
      <c r="U164" s="1">
        <v>0.1</v>
      </c>
      <c r="V164" s="1">
        <f t="shared" ref="V164:V170" si="242">K131</f>
        <v>1.44625445987389</v>
      </c>
      <c r="W164" s="1">
        <f t="shared" ref="W164:W170" si="243">K138</f>
        <v>1.9131267221268</v>
      </c>
      <c r="X164" s="1">
        <f t="shared" ref="X164:X170" si="244">K145</f>
        <v>2.8951799058217902</v>
      </c>
      <c r="Y164" s="1">
        <f t="shared" ref="Y164:Y170" si="245">K152</f>
        <v>7.4988637661295803</v>
      </c>
      <c r="Z164" s="1">
        <f t="shared" ref="Z164:Z170" si="246">K159</f>
        <v>17.239775952202599</v>
      </c>
      <c r="AA164" s="1">
        <f t="shared" ref="AA164:AA170" si="247">K166</f>
        <v>27.126205363094801</v>
      </c>
      <c r="AB164" s="1">
        <f t="shared" ref="AB164:AB170" si="248">K173</f>
        <v>36.422574398221997</v>
      </c>
      <c r="AC164" s="1"/>
      <c r="AD164" s="1"/>
      <c r="AE164" s="1">
        <v>0.1</v>
      </c>
      <c r="AF164" s="1">
        <f t="shared" ref="AF164:AF170" si="249">Q131</f>
        <v>1.4441985329146301</v>
      </c>
      <c r="AG164" s="1">
        <f t="shared" ref="AG164:AG170" si="250">Q138</f>
        <v>1.90577640377555</v>
      </c>
      <c r="AH164" s="1">
        <f t="shared" ref="AH164:AH170" si="251">Q145</f>
        <v>2.9041680846370999</v>
      </c>
      <c r="AI164" s="1">
        <f t="shared" ref="AI164:AI170" si="252">Q152</f>
        <v>7.5311560874120804</v>
      </c>
      <c r="AJ164" s="1">
        <f t="shared" ref="AJ164:AJ170" si="253">Q159</f>
        <v>17.232396536481399</v>
      </c>
      <c r="AK164" s="1">
        <f t="shared" ref="AK164:AK170" si="254">Q166</f>
        <v>27.182928179357301</v>
      </c>
      <c r="AL164" s="1">
        <f t="shared" ref="AL164:AL170" si="255">Q173</f>
        <v>36.320844046158797</v>
      </c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 x14ac:dyDescent="0.25">
      <c r="A165" s="1">
        <v>127.977</v>
      </c>
      <c r="B165" s="1">
        <v>1.3819999999999999</v>
      </c>
      <c r="C165" s="1">
        <v>7</v>
      </c>
      <c r="D165" s="1">
        <v>0.01</v>
      </c>
      <c r="E165" s="1">
        <v>0.217</v>
      </c>
      <c r="F165" s="1" t="s">
        <v>20</v>
      </c>
      <c r="G165" s="1"/>
      <c r="H165" s="1">
        <v>17.305443572739701</v>
      </c>
      <c r="I165" s="1">
        <v>17.212663832022901</v>
      </c>
      <c r="J165" s="1">
        <v>17.1179380964861</v>
      </c>
      <c r="K165" s="1">
        <v>17.214840814172</v>
      </c>
      <c r="L165" s="1">
        <v>17.310013997678201</v>
      </c>
      <c r="M165" s="1"/>
      <c r="N165" s="1">
        <v>16.8929213120127</v>
      </c>
      <c r="O165" s="1">
        <v>17.126556816361401</v>
      </c>
      <c r="P165" s="1">
        <v>17.286916398554499</v>
      </c>
      <c r="Q165" s="1">
        <v>17.438839076498098</v>
      </c>
      <c r="R165" s="1">
        <v>17.2505094728083</v>
      </c>
      <c r="S165" s="1"/>
      <c r="T165" s="1"/>
      <c r="U165" s="1">
        <v>0.5</v>
      </c>
      <c r="V165" s="1">
        <f t="shared" si="242"/>
        <v>1.4433510933014599</v>
      </c>
      <c r="W165" s="1">
        <f t="shared" si="243"/>
        <v>1.9139243815604801</v>
      </c>
      <c r="X165" s="1">
        <f t="shared" si="244"/>
        <v>2.89236098405908</v>
      </c>
      <c r="Y165" s="1">
        <f t="shared" si="245"/>
        <v>7.6877221438766901</v>
      </c>
      <c r="Z165" s="1">
        <f t="shared" si="246"/>
        <v>17.2113053151709</v>
      </c>
      <c r="AA165" s="1">
        <f t="shared" si="247"/>
        <v>26.812937852748401</v>
      </c>
      <c r="AB165" s="1">
        <f t="shared" si="248"/>
        <v>36.476263959880598</v>
      </c>
      <c r="AC165" s="1"/>
      <c r="AD165" s="1"/>
      <c r="AE165" s="1">
        <v>0.5</v>
      </c>
      <c r="AF165" s="1">
        <f t="shared" si="249"/>
        <v>1.4571781514717901</v>
      </c>
      <c r="AG165" s="1">
        <f t="shared" si="250"/>
        <v>1.89799964722475</v>
      </c>
      <c r="AH165" s="1">
        <f t="shared" si="251"/>
        <v>2.9019109012531801</v>
      </c>
      <c r="AI165" s="1">
        <f t="shared" si="252"/>
        <v>7.6679370204556401</v>
      </c>
      <c r="AJ165" s="1">
        <f t="shared" si="253"/>
        <v>17.2589852876227</v>
      </c>
      <c r="AK165" s="1">
        <f t="shared" si="254"/>
        <v>26.970418370050801</v>
      </c>
      <c r="AL165" s="1">
        <f t="shared" si="255"/>
        <v>36.105939831391098</v>
      </c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 x14ac:dyDescent="0.25">
      <c r="A166" s="1">
        <v>127.977</v>
      </c>
      <c r="B166" s="1">
        <v>1.3819999999999999</v>
      </c>
      <c r="C166" s="1">
        <v>11</v>
      </c>
      <c r="D166" s="1">
        <v>0.01</v>
      </c>
      <c r="E166" s="1">
        <v>1.0999999999999999E-2</v>
      </c>
      <c r="F166" s="1" t="s">
        <v>20</v>
      </c>
      <c r="G166" s="1"/>
      <c r="H166" s="1">
        <v>26.7538803892649</v>
      </c>
      <c r="I166" s="1">
        <v>26.825846936086499</v>
      </c>
      <c r="J166" s="1">
        <v>26.746340240223599</v>
      </c>
      <c r="K166" s="1">
        <v>27.126205363094801</v>
      </c>
      <c r="L166" s="1">
        <v>26.775633098307502</v>
      </c>
      <c r="M166" s="1"/>
      <c r="N166" s="1">
        <v>26.832725625303599</v>
      </c>
      <c r="O166" s="1">
        <v>27.062181756653398</v>
      </c>
      <c r="P166" s="1">
        <v>27.196152885284299</v>
      </c>
      <c r="Q166" s="1">
        <v>27.182928179357301</v>
      </c>
      <c r="R166" s="1">
        <v>26.984081483367099</v>
      </c>
      <c r="S166" s="1"/>
      <c r="T166" s="1"/>
      <c r="U166" s="1">
        <v>1</v>
      </c>
      <c r="V166" s="1">
        <f t="shared" si="242"/>
        <v>1.44933698580672</v>
      </c>
      <c r="W166" s="1">
        <f t="shared" si="243"/>
        <v>1.9178899944701</v>
      </c>
      <c r="X166" s="1">
        <f t="shared" si="244"/>
        <v>2.9145554341114699</v>
      </c>
      <c r="Y166" s="1">
        <f t="shared" si="245"/>
        <v>7.6337689275280498</v>
      </c>
      <c r="Z166" s="1">
        <f t="shared" si="246"/>
        <v>17.1981559655514</v>
      </c>
      <c r="AA166" s="1">
        <f t="shared" si="247"/>
        <v>26.785236622620399</v>
      </c>
      <c r="AB166" s="1">
        <f t="shared" si="248"/>
        <v>36.182246573085799</v>
      </c>
      <c r="AC166" s="1"/>
      <c r="AD166" s="1"/>
      <c r="AE166" s="1">
        <v>1</v>
      </c>
      <c r="AF166" s="1">
        <f t="shared" si="249"/>
        <v>1.4476322657381899</v>
      </c>
      <c r="AG166" s="1">
        <f t="shared" si="250"/>
        <v>1.9014966720025499</v>
      </c>
      <c r="AH166" s="1">
        <f t="shared" si="251"/>
        <v>2.8996415098767998</v>
      </c>
      <c r="AI166" s="1">
        <f t="shared" si="252"/>
        <v>7.50659800330516</v>
      </c>
      <c r="AJ166" s="1">
        <f t="shared" si="253"/>
        <v>17.189858577035299</v>
      </c>
      <c r="AK166" s="1">
        <f t="shared" si="254"/>
        <v>26.616407986117199</v>
      </c>
      <c r="AL166" s="1">
        <f t="shared" si="255"/>
        <v>36.545242780540597</v>
      </c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 x14ac:dyDescent="0.25">
      <c r="A167" s="1">
        <v>127.977</v>
      </c>
      <c r="B167" s="1">
        <v>1.3819999999999999</v>
      </c>
      <c r="C167" s="1">
        <v>11</v>
      </c>
      <c r="D167" s="1">
        <v>0.01</v>
      </c>
      <c r="E167" s="1">
        <v>5.5E-2</v>
      </c>
      <c r="F167" s="1" t="s">
        <v>20</v>
      </c>
      <c r="G167" s="1"/>
      <c r="H167" s="1">
        <v>26.809818639608199</v>
      </c>
      <c r="I167" s="1">
        <v>26.965600558915298</v>
      </c>
      <c r="J167" s="1">
        <v>26.9879109103105</v>
      </c>
      <c r="K167" s="1">
        <v>26.812937852748401</v>
      </c>
      <c r="L167" s="1">
        <v>26.992300260565301</v>
      </c>
      <c r="M167" s="1"/>
      <c r="N167" s="1">
        <v>27.020875610543801</v>
      </c>
      <c r="O167" s="1">
        <v>26.778388777385601</v>
      </c>
      <c r="P167" s="1">
        <v>27.107664283769601</v>
      </c>
      <c r="Q167" s="1">
        <v>26.970418370050801</v>
      </c>
      <c r="R167" s="1">
        <v>26.944698005382399</v>
      </c>
      <c r="S167" s="1"/>
      <c r="T167" s="1"/>
      <c r="U167" s="1">
        <v>1.5</v>
      </c>
      <c r="V167" s="1">
        <f t="shared" si="242"/>
        <v>1.4453661879145101</v>
      </c>
      <c r="W167" s="1">
        <f t="shared" si="243"/>
        <v>1.9122997238541</v>
      </c>
      <c r="X167" s="1">
        <f t="shared" si="244"/>
        <v>2.90214750501237</v>
      </c>
      <c r="Y167" s="1">
        <f t="shared" si="245"/>
        <v>7.5484408166524597</v>
      </c>
      <c r="Z167" s="1">
        <f t="shared" si="246"/>
        <v>17.119586514746601</v>
      </c>
      <c r="AA167" s="1">
        <f t="shared" si="247"/>
        <v>26.665660949850899</v>
      </c>
      <c r="AB167" s="1">
        <f t="shared" si="248"/>
        <v>36.532698259257302</v>
      </c>
      <c r="AC167" s="1"/>
      <c r="AD167" s="1"/>
      <c r="AE167" s="1">
        <v>1.5</v>
      </c>
      <c r="AF167" s="1">
        <f t="shared" si="249"/>
        <v>1.44040930563589</v>
      </c>
      <c r="AG167" s="1">
        <f t="shared" si="250"/>
        <v>1.9181418359692399</v>
      </c>
      <c r="AH167" s="1">
        <f t="shared" si="251"/>
        <v>3.0069216400615302</v>
      </c>
      <c r="AI167" s="1">
        <f t="shared" si="252"/>
        <v>7.57508216833945</v>
      </c>
      <c r="AJ167" s="1">
        <f t="shared" si="253"/>
        <v>17.209722144121599</v>
      </c>
      <c r="AK167" s="1">
        <f t="shared" si="254"/>
        <v>26.875743468102101</v>
      </c>
      <c r="AL167" s="1">
        <f t="shared" si="255"/>
        <v>36.777499258818303</v>
      </c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 x14ac:dyDescent="0.25">
      <c r="A168" s="1">
        <v>127.977</v>
      </c>
      <c r="B168" s="1">
        <v>1.3819999999999999</v>
      </c>
      <c r="C168" s="1">
        <v>11</v>
      </c>
      <c r="D168" s="1">
        <v>0.01</v>
      </c>
      <c r="E168" s="1">
        <v>0.11</v>
      </c>
      <c r="F168" s="1" t="s">
        <v>20</v>
      </c>
      <c r="G168" s="1"/>
      <c r="H168" s="1">
        <v>27.0139160902546</v>
      </c>
      <c r="I168" s="1">
        <v>26.7824551281773</v>
      </c>
      <c r="J168" s="1">
        <v>27.016781684539499</v>
      </c>
      <c r="K168" s="1">
        <v>26.785236622620399</v>
      </c>
      <c r="L168" s="1">
        <v>26.683473350492498</v>
      </c>
      <c r="M168" s="1"/>
      <c r="N168" s="1">
        <v>26.791226643977001</v>
      </c>
      <c r="O168" s="1">
        <v>26.734027490833999</v>
      </c>
      <c r="P168" s="1">
        <v>27.288684501143699</v>
      </c>
      <c r="Q168" s="1">
        <v>26.616407986117199</v>
      </c>
      <c r="R168" s="1">
        <v>26.769697977047301</v>
      </c>
      <c r="S168" s="1"/>
      <c r="T168" s="1"/>
      <c r="U168" s="1">
        <v>2</v>
      </c>
      <c r="V168" s="1">
        <f t="shared" si="242"/>
        <v>1.4452005891951401</v>
      </c>
      <c r="W168" s="1">
        <f t="shared" si="243"/>
        <v>1.91228343455155</v>
      </c>
      <c r="X168" s="1">
        <f t="shared" si="244"/>
        <v>2.8534888735124802</v>
      </c>
      <c r="Y168" s="1">
        <f t="shared" si="245"/>
        <v>7.6715021644191701</v>
      </c>
      <c r="Z168" s="1">
        <f t="shared" si="246"/>
        <v>17.311420185363801</v>
      </c>
      <c r="AA168" s="1">
        <f t="shared" si="247"/>
        <v>26.647493214554999</v>
      </c>
      <c r="AB168" s="1">
        <f t="shared" si="248"/>
        <v>36.425509316652899</v>
      </c>
      <c r="AC168" s="1"/>
      <c r="AD168" s="1"/>
      <c r="AE168" s="1">
        <v>2</v>
      </c>
      <c r="AF168" s="1">
        <f t="shared" si="249"/>
        <v>1.4554190226833801</v>
      </c>
      <c r="AG168" s="1">
        <f t="shared" si="250"/>
        <v>1.91021784928297</v>
      </c>
      <c r="AH168" s="1">
        <f t="shared" si="251"/>
        <v>2.8941354643540098</v>
      </c>
      <c r="AI168" s="1">
        <f t="shared" si="252"/>
        <v>7.52564273254184</v>
      </c>
      <c r="AJ168" s="1">
        <f t="shared" si="253"/>
        <v>17.3749401229833</v>
      </c>
      <c r="AK168" s="1">
        <f t="shared" si="254"/>
        <v>26.898678986387299</v>
      </c>
      <c r="AL168" s="1">
        <f t="shared" si="255"/>
        <v>36.141352722188998</v>
      </c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 x14ac:dyDescent="0.25">
      <c r="A169" s="1">
        <v>127.977</v>
      </c>
      <c r="B169" s="1">
        <v>1.3819999999999999</v>
      </c>
      <c r="C169" s="1">
        <v>11</v>
      </c>
      <c r="D169" s="1">
        <v>0.01</v>
      </c>
      <c r="E169" s="1">
        <v>0.16500000000000001</v>
      </c>
      <c r="F169" s="1" t="s">
        <v>20</v>
      </c>
      <c r="G169" s="1"/>
      <c r="H169" s="1">
        <v>27.009817944782998</v>
      </c>
      <c r="I169" s="1">
        <v>26.9287318485943</v>
      </c>
      <c r="J169" s="1">
        <v>26.8280581077844</v>
      </c>
      <c r="K169" s="1">
        <v>26.665660949850899</v>
      </c>
      <c r="L169" s="1">
        <v>27.173347220837101</v>
      </c>
      <c r="M169" s="1"/>
      <c r="N169" s="1">
        <v>26.837508022838399</v>
      </c>
      <c r="O169" s="1">
        <v>26.7862050677703</v>
      </c>
      <c r="P169" s="1">
        <v>26.8032721898403</v>
      </c>
      <c r="Q169" s="1">
        <v>26.875743468102101</v>
      </c>
      <c r="R169" s="1">
        <v>26.516679876748</v>
      </c>
      <c r="S169" s="1"/>
      <c r="T169" s="1"/>
      <c r="U169" s="1">
        <v>3</v>
      </c>
      <c r="V169" s="1">
        <f t="shared" si="242"/>
        <v>1.4509069008736999</v>
      </c>
      <c r="W169" s="1">
        <f t="shared" si="243"/>
        <v>1.9164864062081399</v>
      </c>
      <c r="X169" s="1">
        <f t="shared" si="244"/>
        <v>2.92336365688127</v>
      </c>
      <c r="Y169" s="1">
        <f t="shared" si="245"/>
        <v>7.6107224285979198</v>
      </c>
      <c r="Z169" s="1">
        <f t="shared" si="246"/>
        <v>17.259354893913699</v>
      </c>
      <c r="AA169" s="1">
        <f t="shared" si="247"/>
        <v>26.526951000162001</v>
      </c>
      <c r="AB169" s="1">
        <f t="shared" si="248"/>
        <v>36.309111318692601</v>
      </c>
      <c r="AC169" s="1"/>
      <c r="AD169" s="1"/>
      <c r="AE169" s="1">
        <v>3</v>
      </c>
      <c r="AF169" s="1">
        <f t="shared" si="249"/>
        <v>1.43954330272805</v>
      </c>
      <c r="AG169" s="1">
        <f t="shared" si="250"/>
        <v>1.9151711107943901</v>
      </c>
      <c r="AH169" s="1">
        <f t="shared" si="251"/>
        <v>2.8921589853660099</v>
      </c>
      <c r="AI169" s="1">
        <f t="shared" si="252"/>
        <v>7.5468156173240803</v>
      </c>
      <c r="AJ169" s="1">
        <f t="shared" si="253"/>
        <v>17.371537048117101</v>
      </c>
      <c r="AK169" s="1">
        <f t="shared" si="254"/>
        <v>26.7669396450693</v>
      </c>
      <c r="AL169" s="1">
        <f t="shared" si="255"/>
        <v>36.412998834137397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 x14ac:dyDescent="0.25">
      <c r="A170" s="1">
        <v>127.977</v>
      </c>
      <c r="B170" s="1">
        <v>1.3819999999999999</v>
      </c>
      <c r="C170" s="1">
        <v>11</v>
      </c>
      <c r="D170" s="1">
        <v>0.01</v>
      </c>
      <c r="E170" s="1">
        <v>0.22</v>
      </c>
      <c r="F170" s="1" t="s">
        <v>20</v>
      </c>
      <c r="G170" s="1"/>
      <c r="H170" s="1">
        <v>26.644215904879299</v>
      </c>
      <c r="I170" s="1">
        <v>26.794110099775398</v>
      </c>
      <c r="J170" s="1">
        <v>26.917112243244599</v>
      </c>
      <c r="K170" s="1">
        <v>26.647493214554999</v>
      </c>
      <c r="L170" s="1">
        <v>27.138780948961401</v>
      </c>
      <c r="M170" s="1"/>
      <c r="N170" s="1">
        <v>26.662824210369799</v>
      </c>
      <c r="O170" s="1">
        <v>26.747355415382</v>
      </c>
      <c r="P170" s="1">
        <v>27.1939270278558</v>
      </c>
      <c r="Q170" s="1">
        <v>26.898678986387299</v>
      </c>
      <c r="R170" s="1">
        <v>26.906686704756101</v>
      </c>
      <c r="S170" s="1"/>
      <c r="T170" s="1"/>
      <c r="U170" s="1">
        <v>3.1</v>
      </c>
      <c r="V170" s="1">
        <f t="shared" si="242"/>
        <v>1.45371967257152</v>
      </c>
      <c r="W170" s="1">
        <f t="shared" si="243"/>
        <v>1.92304690695</v>
      </c>
      <c r="X170" s="1">
        <f t="shared" si="244"/>
        <v>2.9062936034314002</v>
      </c>
      <c r="Y170" s="1">
        <f t="shared" si="245"/>
        <v>7.5514130818667802</v>
      </c>
      <c r="Z170" s="1">
        <f t="shared" si="246"/>
        <v>17.214840814172</v>
      </c>
      <c r="AA170" s="1">
        <f t="shared" si="247"/>
        <v>26.777321446533598</v>
      </c>
      <c r="AB170" s="1">
        <f t="shared" si="248"/>
        <v>36.373935915301203</v>
      </c>
      <c r="AC170" s="1"/>
      <c r="AD170" s="1"/>
      <c r="AE170" s="1">
        <v>3.1</v>
      </c>
      <c r="AF170" s="1">
        <f t="shared" si="249"/>
        <v>1.4752812716872099</v>
      </c>
      <c r="AG170" s="1">
        <f t="shared" si="250"/>
        <v>1.8965540470636899</v>
      </c>
      <c r="AH170" s="1">
        <f t="shared" si="251"/>
        <v>2.90644440187861</v>
      </c>
      <c r="AI170" s="1">
        <f t="shared" si="252"/>
        <v>7.4781585049290804</v>
      </c>
      <c r="AJ170" s="1">
        <f t="shared" si="253"/>
        <v>17.438839076498098</v>
      </c>
      <c r="AK170" s="1">
        <f t="shared" si="254"/>
        <v>26.694389844220101</v>
      </c>
      <c r="AL170" s="1">
        <f t="shared" si="255"/>
        <v>36.401968299322498</v>
      </c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 x14ac:dyDescent="0.25">
      <c r="A171" s="1">
        <v>127.977</v>
      </c>
      <c r="B171" s="1">
        <v>1.3819999999999999</v>
      </c>
      <c r="C171" s="1">
        <v>11</v>
      </c>
      <c r="D171" s="1">
        <v>0.01</v>
      </c>
      <c r="E171" s="1">
        <v>0.33</v>
      </c>
      <c r="F171" s="1" t="s">
        <v>20</v>
      </c>
      <c r="G171" s="1"/>
      <c r="H171" s="1">
        <v>26.489014002500198</v>
      </c>
      <c r="I171" s="1">
        <v>26.517099911238301</v>
      </c>
      <c r="J171" s="1">
        <v>27.1020628942988</v>
      </c>
      <c r="K171" s="1">
        <v>26.526951000162001</v>
      </c>
      <c r="L171" s="1">
        <v>26.789221464964001</v>
      </c>
      <c r="M171" s="1"/>
      <c r="N171" s="1">
        <v>26.753557931747999</v>
      </c>
      <c r="O171" s="1">
        <v>27.2078623712484</v>
      </c>
      <c r="P171" s="1">
        <v>26.489895842157999</v>
      </c>
      <c r="Q171" s="1">
        <v>26.7669396450693</v>
      </c>
      <c r="R171" s="1">
        <v>26.8056981557061</v>
      </c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 x14ac:dyDescent="0.25">
      <c r="A172" s="1">
        <v>127.977</v>
      </c>
      <c r="B172" s="1">
        <v>1.3819999999999999</v>
      </c>
      <c r="C172" s="1">
        <v>11</v>
      </c>
      <c r="D172" s="1">
        <v>0.01</v>
      </c>
      <c r="E172" s="1">
        <v>0.34100000000000003</v>
      </c>
      <c r="F172" s="1" t="s">
        <v>20</v>
      </c>
      <c r="G172" s="1"/>
      <c r="H172" s="1">
        <v>26.9395132377959</v>
      </c>
      <c r="I172" s="1">
        <v>26.817851535337599</v>
      </c>
      <c r="J172" s="1">
        <v>26.968039830683601</v>
      </c>
      <c r="K172" s="1">
        <v>26.777321446533598</v>
      </c>
      <c r="L172" s="1">
        <v>27.274335429694801</v>
      </c>
      <c r="M172" s="1"/>
      <c r="N172" s="1">
        <v>26.7462411071735</v>
      </c>
      <c r="O172" s="1">
        <v>26.991025893093902</v>
      </c>
      <c r="P172" s="1">
        <v>26.751924833179601</v>
      </c>
      <c r="Q172" s="1">
        <v>26.694389844220101</v>
      </c>
      <c r="R172" s="1">
        <v>26.864882083349599</v>
      </c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 x14ac:dyDescent="0.25">
      <c r="A173" s="1">
        <v>127.977</v>
      </c>
      <c r="B173" s="1">
        <v>1.3819999999999999</v>
      </c>
      <c r="C173" s="1">
        <v>15</v>
      </c>
      <c r="D173" s="1">
        <v>0.01</v>
      </c>
      <c r="E173" s="1">
        <v>1.4999999999999999E-2</v>
      </c>
      <c r="F173" s="1" t="s">
        <v>20</v>
      </c>
      <c r="G173" s="1"/>
      <c r="H173" s="1">
        <v>36.330612977617299</v>
      </c>
      <c r="I173" s="1">
        <v>36.2021810814731</v>
      </c>
      <c r="J173" s="1">
        <v>36.406235273119698</v>
      </c>
      <c r="K173" s="1">
        <v>36.422574398221997</v>
      </c>
      <c r="L173" s="1">
        <v>36.200431434764099</v>
      </c>
      <c r="M173" s="1"/>
      <c r="N173" s="1">
        <v>36.255883522755099</v>
      </c>
      <c r="O173" s="1">
        <v>36.4258385586987</v>
      </c>
      <c r="P173" s="1">
        <v>36.3518674566727</v>
      </c>
      <c r="Q173" s="1">
        <v>36.320844046158797</v>
      </c>
      <c r="R173" s="1">
        <v>36.321275671631803</v>
      </c>
      <c r="S173" s="1"/>
      <c r="T173" s="1"/>
      <c r="U173" s="1"/>
      <c r="V173" s="1" t="s">
        <v>2</v>
      </c>
      <c r="W173" s="1"/>
      <c r="X173" s="1" t="s">
        <v>19</v>
      </c>
      <c r="Y173" s="1"/>
      <c r="Z173" s="1"/>
      <c r="AA173" s="1"/>
      <c r="AB173" s="1"/>
      <c r="AC173" s="1"/>
      <c r="AD173" s="1"/>
      <c r="AE173" s="1"/>
      <c r="AF173" s="1" t="s">
        <v>2</v>
      </c>
      <c r="AG173" s="1"/>
      <c r="AH173" s="1" t="s">
        <v>19</v>
      </c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 x14ac:dyDescent="0.25">
      <c r="A174" s="1">
        <v>127.977</v>
      </c>
      <c r="B174" s="1">
        <v>1.3819999999999999</v>
      </c>
      <c r="C174" s="1">
        <v>15</v>
      </c>
      <c r="D174" s="1">
        <v>0.01</v>
      </c>
      <c r="E174" s="1">
        <v>7.4999999999999997E-2</v>
      </c>
      <c r="F174" s="1" t="s">
        <v>20</v>
      </c>
      <c r="G174" s="1"/>
      <c r="H174" s="1">
        <v>36.324744268945103</v>
      </c>
      <c r="I174" s="1">
        <v>36.542511066029697</v>
      </c>
      <c r="J174" s="1">
        <v>36.207863424857401</v>
      </c>
      <c r="K174" s="1">
        <v>36.476263959880598</v>
      </c>
      <c r="L174" s="1">
        <v>36.510920710789698</v>
      </c>
      <c r="M174" s="1"/>
      <c r="N174" s="1">
        <v>36.3958980421286</v>
      </c>
      <c r="O174" s="1">
        <v>36.661606718645899</v>
      </c>
      <c r="P174" s="1">
        <v>36.213463993769203</v>
      </c>
      <c r="Q174" s="1">
        <v>36.105939831391098</v>
      </c>
      <c r="R174" s="1">
        <v>36.545439456659103</v>
      </c>
      <c r="S174" s="1"/>
      <c r="T174" s="1"/>
      <c r="U174" s="1" t="s">
        <v>4</v>
      </c>
      <c r="V174" s="1">
        <v>0.1</v>
      </c>
      <c r="W174" s="1">
        <v>0.5</v>
      </c>
      <c r="X174" s="1">
        <v>1</v>
      </c>
      <c r="Y174" s="1">
        <v>3</v>
      </c>
      <c r="Z174" s="1">
        <v>7</v>
      </c>
      <c r="AA174" s="1">
        <v>11</v>
      </c>
      <c r="AB174" s="1">
        <v>15</v>
      </c>
      <c r="AC174" s="1"/>
      <c r="AD174" s="1"/>
      <c r="AE174" s="1" t="s">
        <v>4</v>
      </c>
      <c r="AF174" s="1">
        <v>0.1</v>
      </c>
      <c r="AG174" s="1">
        <v>0.5</v>
      </c>
      <c r="AH174" s="1">
        <v>1</v>
      </c>
      <c r="AI174" s="1">
        <v>3</v>
      </c>
      <c r="AJ174" s="1">
        <v>7</v>
      </c>
      <c r="AK174" s="1">
        <v>11</v>
      </c>
      <c r="AL174" s="1">
        <v>15</v>
      </c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 x14ac:dyDescent="0.25">
      <c r="A175" s="1">
        <v>127.977</v>
      </c>
      <c r="B175" s="1">
        <v>1.3819999999999999</v>
      </c>
      <c r="C175" s="1">
        <v>15</v>
      </c>
      <c r="D175" s="1">
        <v>0.01</v>
      </c>
      <c r="E175" s="1">
        <v>0.15</v>
      </c>
      <c r="F175" s="1" t="s">
        <v>20</v>
      </c>
      <c r="G175" s="1"/>
      <c r="H175" s="1">
        <v>36.384168354804103</v>
      </c>
      <c r="I175" s="1">
        <v>36.752225644133297</v>
      </c>
      <c r="J175" s="1">
        <v>36.129061114427699</v>
      </c>
      <c r="K175" s="1">
        <v>36.182246573085799</v>
      </c>
      <c r="L175" s="1">
        <v>36.243402255111398</v>
      </c>
      <c r="M175" s="1"/>
      <c r="N175" s="1">
        <v>36.6661219223693</v>
      </c>
      <c r="O175" s="1">
        <v>36.550659978582402</v>
      </c>
      <c r="P175" s="1">
        <v>36.678852190308397</v>
      </c>
      <c r="Q175" s="1">
        <v>36.545242780540597</v>
      </c>
      <c r="R175" s="1">
        <v>36.607356372627699</v>
      </c>
      <c r="S175" s="1"/>
      <c r="T175" s="1"/>
      <c r="U175" s="1">
        <v>0.1</v>
      </c>
      <c r="V175" s="1">
        <f t="shared" ref="V175:V181" si="256">L131</f>
        <v>1.86409310448056</v>
      </c>
      <c r="W175" s="1">
        <f t="shared" ref="W175:W181" si="257">L138</f>
        <v>2.24730535839756</v>
      </c>
      <c r="X175" s="1">
        <f t="shared" ref="X175:X181" si="258">L145</f>
        <v>3.1195526090920298</v>
      </c>
      <c r="Y175" s="1">
        <f t="shared" ref="Y175:Y181" si="259">L152</f>
        <v>7.6455893114307703</v>
      </c>
      <c r="Z175" s="1">
        <f t="shared" ref="Z175:Z181" si="260">L159</f>
        <v>17.208791906331101</v>
      </c>
      <c r="AA175" s="1">
        <f t="shared" ref="AA175:AA181" si="261">L166</f>
        <v>26.775633098307502</v>
      </c>
      <c r="AB175" s="1">
        <f t="shared" ref="AB175:AB181" si="262">L173</f>
        <v>36.200431434764099</v>
      </c>
      <c r="AC175" s="1"/>
      <c r="AD175" s="1"/>
      <c r="AE175" s="1">
        <v>0.1</v>
      </c>
      <c r="AF175" s="1">
        <f t="shared" ref="AF175:AF181" si="263">R131</f>
        <v>1.8750992892454399</v>
      </c>
      <c r="AG175" s="1">
        <f t="shared" ref="AG175:AG181" si="264">R138</f>
        <v>2.2463166335047702</v>
      </c>
      <c r="AH175" s="1">
        <f t="shared" ref="AH175:AH181" si="265">R145</f>
        <v>3.15892514775443</v>
      </c>
      <c r="AI175" s="1">
        <f t="shared" ref="AI175:AI181" si="266">R152</f>
        <v>7.6928315505112499</v>
      </c>
      <c r="AJ175" s="1">
        <f t="shared" ref="AJ175:AJ181" si="267">R159</f>
        <v>17.2084164391512</v>
      </c>
      <c r="AK175" s="1">
        <f t="shared" ref="AK175:AK181" si="268">R166</f>
        <v>26.984081483367099</v>
      </c>
      <c r="AL175" s="1">
        <f t="shared" ref="AL175:AL181" si="269">R173</f>
        <v>36.321275671631803</v>
      </c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 x14ac:dyDescent="0.25">
      <c r="A176" s="1">
        <v>127.977</v>
      </c>
      <c r="B176" s="1">
        <v>1.3819999999999999</v>
      </c>
      <c r="C176" s="1">
        <v>15</v>
      </c>
      <c r="D176" s="1">
        <v>0.01</v>
      </c>
      <c r="E176" s="1">
        <v>0.22500000000000001</v>
      </c>
      <c r="F176" s="1" t="s">
        <v>20</v>
      </c>
      <c r="G176" s="1"/>
      <c r="H176" s="1">
        <v>36.801088769680703</v>
      </c>
      <c r="I176" s="1">
        <v>36.591861374288797</v>
      </c>
      <c r="J176" s="1">
        <v>36.276990112271697</v>
      </c>
      <c r="K176" s="1">
        <v>36.532698259257302</v>
      </c>
      <c r="L176" s="1">
        <v>36.818406062330297</v>
      </c>
      <c r="M176" s="1"/>
      <c r="N176" s="1">
        <v>36.487074288352296</v>
      </c>
      <c r="O176" s="1">
        <v>36.102046400310698</v>
      </c>
      <c r="P176" s="1">
        <v>36.433243892239503</v>
      </c>
      <c r="Q176" s="1">
        <v>36.777499258818303</v>
      </c>
      <c r="R176" s="1">
        <v>36.818062393938099</v>
      </c>
      <c r="S176" s="1"/>
      <c r="T176" s="1"/>
      <c r="U176" s="1">
        <v>0.5</v>
      </c>
      <c r="V176" s="1">
        <f t="shared" si="256"/>
        <v>1.8565060131381299</v>
      </c>
      <c r="W176" s="1">
        <f t="shared" si="257"/>
        <v>2.2436111089989899</v>
      </c>
      <c r="X176" s="1">
        <f t="shared" si="258"/>
        <v>3.1393487473491799</v>
      </c>
      <c r="Y176" s="1">
        <f t="shared" si="259"/>
        <v>7.5978408332714302</v>
      </c>
      <c r="Z176" s="1">
        <f t="shared" si="260"/>
        <v>17.360665305817399</v>
      </c>
      <c r="AA176" s="1">
        <f t="shared" si="261"/>
        <v>26.992300260565301</v>
      </c>
      <c r="AB176" s="1">
        <f t="shared" si="262"/>
        <v>36.510920710789698</v>
      </c>
      <c r="AC176" s="1"/>
      <c r="AD176" s="1"/>
      <c r="AE176" s="1">
        <v>0.5</v>
      </c>
      <c r="AF176" s="1">
        <f t="shared" si="263"/>
        <v>1.85597767519983</v>
      </c>
      <c r="AG176" s="1">
        <f t="shared" si="264"/>
        <v>2.2326686615333999</v>
      </c>
      <c r="AH176" s="1">
        <f t="shared" si="265"/>
        <v>3.1098800209467301</v>
      </c>
      <c r="AI176" s="1">
        <f t="shared" si="266"/>
        <v>7.6709654832994296</v>
      </c>
      <c r="AJ176" s="1">
        <f t="shared" si="267"/>
        <v>17.4449740173498</v>
      </c>
      <c r="AK176" s="1">
        <f t="shared" si="268"/>
        <v>26.944698005382399</v>
      </c>
      <c r="AL176" s="1">
        <f t="shared" si="269"/>
        <v>36.545439456659103</v>
      </c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 x14ac:dyDescent="0.25">
      <c r="A177" s="1">
        <v>127.977</v>
      </c>
      <c r="B177" s="1">
        <v>1.3819999999999999</v>
      </c>
      <c r="C177" s="1">
        <v>15</v>
      </c>
      <c r="D177" s="1">
        <v>0.01</v>
      </c>
      <c r="E177" s="1">
        <v>0.3</v>
      </c>
      <c r="F177" s="1" t="s">
        <v>20</v>
      </c>
      <c r="G177" s="1"/>
      <c r="H177" s="1">
        <v>36.249803488805398</v>
      </c>
      <c r="I177" s="1">
        <v>36.323763861709303</v>
      </c>
      <c r="J177" s="1">
        <v>35.874195408710001</v>
      </c>
      <c r="K177" s="1">
        <v>36.425509316652899</v>
      </c>
      <c r="L177" s="1">
        <v>36.536697414105099</v>
      </c>
      <c r="M177" s="1"/>
      <c r="N177" s="1">
        <v>36.5565573332659</v>
      </c>
      <c r="O177" s="1">
        <v>36.574612270487897</v>
      </c>
      <c r="P177" s="1">
        <v>36.818295097882903</v>
      </c>
      <c r="Q177" s="1">
        <v>36.141352722188998</v>
      </c>
      <c r="R177" s="1">
        <v>37.016994019452703</v>
      </c>
      <c r="S177" s="1"/>
      <c r="T177" s="1"/>
      <c r="U177" s="1">
        <v>1</v>
      </c>
      <c r="V177" s="1">
        <f t="shared" si="256"/>
        <v>1.8687869804878201</v>
      </c>
      <c r="W177" s="1">
        <f t="shared" si="257"/>
        <v>2.2545976243309398</v>
      </c>
      <c r="X177" s="1">
        <f t="shared" si="258"/>
        <v>3.1372227754275599</v>
      </c>
      <c r="Y177" s="1">
        <f t="shared" si="259"/>
        <v>7.6323545737498302</v>
      </c>
      <c r="Z177" s="1">
        <f t="shared" si="260"/>
        <v>17.249297300852199</v>
      </c>
      <c r="AA177" s="1">
        <f t="shared" si="261"/>
        <v>26.683473350492498</v>
      </c>
      <c r="AB177" s="1">
        <f t="shared" si="262"/>
        <v>36.243402255111398</v>
      </c>
      <c r="AC177" s="1"/>
      <c r="AD177" s="1"/>
      <c r="AE177" s="1">
        <v>1</v>
      </c>
      <c r="AF177" s="1">
        <f t="shared" si="263"/>
        <v>1.8555556617403799</v>
      </c>
      <c r="AG177" s="1">
        <f t="shared" si="264"/>
        <v>2.25002204581364</v>
      </c>
      <c r="AH177" s="1">
        <f t="shared" si="265"/>
        <v>3.13388570997747</v>
      </c>
      <c r="AI177" s="1">
        <f t="shared" si="266"/>
        <v>7.6680137071233698</v>
      </c>
      <c r="AJ177" s="1">
        <f t="shared" si="267"/>
        <v>17.255672638085301</v>
      </c>
      <c r="AK177" s="1">
        <f t="shared" si="268"/>
        <v>26.769697977047301</v>
      </c>
      <c r="AL177" s="1">
        <f t="shared" si="269"/>
        <v>36.607356372627699</v>
      </c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 x14ac:dyDescent="0.25">
      <c r="A178" s="1">
        <v>127.977</v>
      </c>
      <c r="B178" s="1">
        <v>1.3819999999999999</v>
      </c>
      <c r="C178" s="1">
        <v>15</v>
      </c>
      <c r="D178" s="1">
        <v>0.01</v>
      </c>
      <c r="E178" s="1">
        <v>0.45</v>
      </c>
      <c r="F178" s="1" t="s">
        <v>20</v>
      </c>
      <c r="G178" s="1"/>
      <c r="H178" s="1">
        <v>36.540038792992597</v>
      </c>
      <c r="I178" s="1">
        <v>36.637113080518702</v>
      </c>
      <c r="J178" s="1">
        <v>36.785293130241598</v>
      </c>
      <c r="K178" s="1">
        <v>36.309111318692601</v>
      </c>
      <c r="L178" s="1">
        <v>36.270210968362797</v>
      </c>
      <c r="M178" s="1"/>
      <c r="N178" s="1">
        <v>36.590154572308002</v>
      </c>
      <c r="O178" s="1">
        <v>36.424688403528002</v>
      </c>
      <c r="P178" s="1">
        <v>36.426978290163497</v>
      </c>
      <c r="Q178" s="1">
        <v>36.412998834137397</v>
      </c>
      <c r="R178" s="1">
        <v>36.647526697461402</v>
      </c>
      <c r="S178" s="1"/>
      <c r="T178" s="1"/>
      <c r="U178" s="1">
        <v>1.5</v>
      </c>
      <c r="V178" s="1">
        <f t="shared" si="256"/>
        <v>1.8577027561104</v>
      </c>
      <c r="W178" s="1">
        <f t="shared" si="257"/>
        <v>2.2590289844592002</v>
      </c>
      <c r="X178" s="1">
        <f t="shared" si="258"/>
        <v>3.1666654234484102</v>
      </c>
      <c r="Y178" s="1">
        <f t="shared" si="259"/>
        <v>7.6930202268291996</v>
      </c>
      <c r="Z178" s="1">
        <f t="shared" si="260"/>
        <v>17.212068384477401</v>
      </c>
      <c r="AA178" s="1">
        <f t="shared" si="261"/>
        <v>27.173347220837101</v>
      </c>
      <c r="AB178" s="1">
        <f t="shared" si="262"/>
        <v>36.818406062330297</v>
      </c>
      <c r="AC178" s="1"/>
      <c r="AD178" s="1"/>
      <c r="AE178" s="1">
        <v>1.5</v>
      </c>
      <c r="AF178" s="1">
        <f t="shared" si="263"/>
        <v>1.85696647740395</v>
      </c>
      <c r="AG178" s="1">
        <f t="shared" si="264"/>
        <v>2.2526510773080499</v>
      </c>
      <c r="AH178" s="1">
        <f t="shared" si="265"/>
        <v>3.1930009948105802</v>
      </c>
      <c r="AI178" s="1">
        <f t="shared" si="266"/>
        <v>7.6151325618380197</v>
      </c>
      <c r="AJ178" s="1">
        <f t="shared" si="267"/>
        <v>17.2086031050993</v>
      </c>
      <c r="AK178" s="1">
        <f t="shared" si="268"/>
        <v>26.516679876748</v>
      </c>
      <c r="AL178" s="1">
        <f t="shared" si="269"/>
        <v>36.818062393938099</v>
      </c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 x14ac:dyDescent="0.25">
      <c r="A179" s="1">
        <v>127.977</v>
      </c>
      <c r="B179" s="1">
        <v>1.3819999999999999</v>
      </c>
      <c r="C179" s="1">
        <v>15</v>
      </c>
      <c r="D179" s="1">
        <v>0.01</v>
      </c>
      <c r="E179" s="1">
        <v>0.46500000000000002</v>
      </c>
      <c r="F179" s="1" t="s">
        <v>20</v>
      </c>
      <c r="G179" s="1"/>
      <c r="H179" s="1">
        <v>36.303467191780697</v>
      </c>
      <c r="I179" s="1">
        <v>36.222709587417498</v>
      </c>
      <c r="J179" s="1">
        <v>36.402632486937399</v>
      </c>
      <c r="K179" s="1">
        <v>36.373935915301203</v>
      </c>
      <c r="L179" s="1">
        <v>36.622788165098001</v>
      </c>
      <c r="M179" s="1"/>
      <c r="N179" s="1">
        <v>36.190344284082201</v>
      </c>
      <c r="O179" s="1">
        <v>36.375023130040901</v>
      </c>
      <c r="P179" s="1">
        <v>35.9360489193364</v>
      </c>
      <c r="Q179" s="1">
        <v>36.401968299322498</v>
      </c>
      <c r="R179" s="1">
        <v>36.697614004314197</v>
      </c>
      <c r="S179" s="1"/>
      <c r="T179" s="1"/>
      <c r="U179" s="1">
        <v>2</v>
      </c>
      <c r="V179" s="1">
        <f t="shared" si="256"/>
        <v>1.87452908836203</v>
      </c>
      <c r="W179" s="1">
        <f t="shared" si="257"/>
        <v>2.2440433601340302</v>
      </c>
      <c r="X179" s="1">
        <f t="shared" si="258"/>
        <v>3.1633395293267399</v>
      </c>
      <c r="Y179" s="1">
        <f t="shared" si="259"/>
        <v>7.7225684948488</v>
      </c>
      <c r="Z179" s="1">
        <f t="shared" si="260"/>
        <v>17.304450760525199</v>
      </c>
      <c r="AA179" s="1">
        <f t="shared" si="261"/>
        <v>27.138780948961401</v>
      </c>
      <c r="AB179" s="1">
        <f t="shared" si="262"/>
        <v>36.536697414105099</v>
      </c>
      <c r="AC179" s="1"/>
      <c r="AD179" s="1"/>
      <c r="AE179" s="1">
        <v>2</v>
      </c>
      <c r="AF179" s="1">
        <f t="shared" si="263"/>
        <v>1.8568095712869801</v>
      </c>
      <c r="AG179" s="1">
        <f t="shared" si="264"/>
        <v>2.2542176662209301</v>
      </c>
      <c r="AH179" s="1">
        <f t="shared" si="265"/>
        <v>3.1361358305531901</v>
      </c>
      <c r="AI179" s="1">
        <f t="shared" si="266"/>
        <v>7.6859817789917004</v>
      </c>
      <c r="AJ179" s="1">
        <f t="shared" si="267"/>
        <v>17.186349506903301</v>
      </c>
      <c r="AK179" s="1">
        <f t="shared" si="268"/>
        <v>26.906686704756101</v>
      </c>
      <c r="AL179" s="1">
        <f t="shared" si="269"/>
        <v>37.016994019452703</v>
      </c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>
        <v>3</v>
      </c>
      <c r="V180" s="1">
        <f t="shared" si="256"/>
        <v>1.86486712076788</v>
      </c>
      <c r="W180" s="1">
        <f t="shared" si="257"/>
        <v>2.2508314562912202</v>
      </c>
      <c r="X180" s="1">
        <f t="shared" si="258"/>
        <v>3.1382135221505001</v>
      </c>
      <c r="Y180" s="1">
        <f t="shared" si="259"/>
        <v>7.6808821056251597</v>
      </c>
      <c r="Z180" s="1">
        <f t="shared" si="260"/>
        <v>17.200970868190598</v>
      </c>
      <c r="AA180" s="1">
        <f t="shared" si="261"/>
        <v>26.789221464964001</v>
      </c>
      <c r="AB180" s="1">
        <f t="shared" si="262"/>
        <v>36.270210968362797</v>
      </c>
      <c r="AC180" s="1"/>
      <c r="AD180" s="1"/>
      <c r="AE180" s="1">
        <v>3</v>
      </c>
      <c r="AF180" s="1">
        <f t="shared" si="263"/>
        <v>1.86217185383678</v>
      </c>
      <c r="AG180" s="1">
        <f t="shared" si="264"/>
        <v>2.26993731146875</v>
      </c>
      <c r="AH180" s="1">
        <f t="shared" si="265"/>
        <v>3.16291935473232</v>
      </c>
      <c r="AI180" s="1">
        <f t="shared" si="266"/>
        <v>7.7288979243402496</v>
      </c>
      <c r="AJ180" s="1">
        <f t="shared" si="267"/>
        <v>17.2844909838633</v>
      </c>
      <c r="AK180" s="1">
        <f t="shared" si="268"/>
        <v>26.8056981557061</v>
      </c>
      <c r="AL180" s="1">
        <f t="shared" si="269"/>
        <v>36.647526697461402</v>
      </c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>
        <v>3.1</v>
      </c>
      <c r="V181" s="1">
        <f t="shared" si="256"/>
        <v>1.8557923330363999</v>
      </c>
      <c r="W181" s="1">
        <f t="shared" si="257"/>
        <v>2.26292591200778</v>
      </c>
      <c r="X181" s="1">
        <f t="shared" si="258"/>
        <v>3.14824780151356</v>
      </c>
      <c r="Y181" s="1">
        <f t="shared" si="259"/>
        <v>7.6761286272140801</v>
      </c>
      <c r="Z181" s="1">
        <f t="shared" si="260"/>
        <v>17.310013997678201</v>
      </c>
      <c r="AA181" s="1">
        <f t="shared" si="261"/>
        <v>27.274335429694801</v>
      </c>
      <c r="AB181" s="1">
        <f t="shared" si="262"/>
        <v>36.622788165098001</v>
      </c>
      <c r="AC181" s="1"/>
      <c r="AD181" s="1"/>
      <c r="AE181" s="1">
        <v>3.1</v>
      </c>
      <c r="AF181" s="1">
        <f t="shared" si="263"/>
        <v>1.8456538175700701</v>
      </c>
      <c r="AG181" s="1">
        <f t="shared" si="264"/>
        <v>2.2618868880215901</v>
      </c>
      <c r="AH181" s="1">
        <f t="shared" si="265"/>
        <v>3.1448586893633301</v>
      </c>
      <c r="AI181" s="1">
        <f t="shared" si="266"/>
        <v>7.6115756954556497</v>
      </c>
      <c r="AJ181" s="1">
        <f t="shared" si="267"/>
        <v>17.2505094728083</v>
      </c>
      <c r="AK181" s="1">
        <f t="shared" si="268"/>
        <v>26.864882083349599</v>
      </c>
      <c r="AL181" s="1">
        <f t="shared" si="269"/>
        <v>36.697614004314197</v>
      </c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 x14ac:dyDescent="0.25">
      <c r="A193" s="1"/>
      <c r="B193" s="1"/>
      <c r="C193" s="1"/>
      <c r="D193" s="1"/>
      <c r="E193" s="1"/>
      <c r="F193" s="1"/>
      <c r="G193" s="1"/>
      <c r="H193" s="1" t="s">
        <v>7</v>
      </c>
      <c r="I193" s="1"/>
      <c r="J193" s="1"/>
      <c r="K193" s="1"/>
      <c r="L193" s="1"/>
      <c r="M193" s="1"/>
      <c r="N193" s="1" t="s">
        <v>10</v>
      </c>
      <c r="O193" s="1"/>
      <c r="P193" s="1"/>
      <c r="Q193" s="1"/>
      <c r="R193" s="1"/>
      <c r="S193" s="1"/>
      <c r="T193" s="1"/>
      <c r="U193" s="1" t="s">
        <v>25</v>
      </c>
      <c r="V193" s="1" t="s">
        <v>2</v>
      </c>
      <c r="W193" s="1"/>
      <c r="X193" s="1" t="s">
        <v>15</v>
      </c>
      <c r="Y193" s="1"/>
      <c r="Z193" s="1"/>
      <c r="AA193" s="1"/>
      <c r="AB193" s="1"/>
      <c r="AC193" s="1"/>
      <c r="AD193" s="1"/>
      <c r="AE193" s="1" t="s">
        <v>26</v>
      </c>
      <c r="AF193" s="1" t="s">
        <v>2</v>
      </c>
      <c r="AG193" s="1"/>
      <c r="AH193" s="1" t="s">
        <v>15</v>
      </c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 x14ac:dyDescent="0.25">
      <c r="A194" s="1" t="s">
        <v>0</v>
      </c>
      <c r="B194" s="1" t="s">
        <v>1</v>
      </c>
      <c r="C194" s="1" t="s">
        <v>2</v>
      </c>
      <c r="D194" s="1" t="s">
        <v>3</v>
      </c>
      <c r="E194" s="1" t="s">
        <v>4</v>
      </c>
      <c r="F194" s="1" t="s">
        <v>5</v>
      </c>
      <c r="G194" s="1"/>
      <c r="H194" s="1" t="s">
        <v>15</v>
      </c>
      <c r="I194" s="1" t="s">
        <v>16</v>
      </c>
      <c r="J194" s="1" t="s">
        <v>17</v>
      </c>
      <c r="K194" s="1" t="s">
        <v>18</v>
      </c>
      <c r="L194" s="1" t="s">
        <v>19</v>
      </c>
      <c r="M194" s="1"/>
      <c r="N194" s="1" t="s">
        <v>15</v>
      </c>
      <c r="O194" s="1" t="s">
        <v>16</v>
      </c>
      <c r="P194" s="1" t="s">
        <v>17</v>
      </c>
      <c r="Q194" s="1" t="s">
        <v>18</v>
      </c>
      <c r="R194" s="1" t="s">
        <v>19</v>
      </c>
      <c r="S194" s="1"/>
      <c r="T194" s="1"/>
      <c r="U194" s="1" t="s">
        <v>4</v>
      </c>
      <c r="V194" s="1">
        <v>0.1</v>
      </c>
      <c r="W194" s="1">
        <v>0.5</v>
      </c>
      <c r="X194" s="1">
        <v>1</v>
      </c>
      <c r="Y194" s="1">
        <v>3</v>
      </c>
      <c r="Z194" s="1">
        <v>7</v>
      </c>
      <c r="AA194" s="1">
        <v>11</v>
      </c>
      <c r="AB194" s="1">
        <v>15</v>
      </c>
      <c r="AC194" s="1"/>
      <c r="AD194" s="1"/>
      <c r="AE194" s="1" t="s">
        <v>4</v>
      </c>
      <c r="AF194" s="1">
        <v>0.1</v>
      </c>
      <c r="AG194" s="1">
        <v>0.5</v>
      </c>
      <c r="AH194" s="1">
        <v>1</v>
      </c>
      <c r="AI194" s="1">
        <v>3</v>
      </c>
      <c r="AJ194" s="1">
        <v>7</v>
      </c>
      <c r="AK194" s="1">
        <v>11</v>
      </c>
      <c r="AL194" s="1">
        <v>15</v>
      </c>
      <c r="AM194" s="1"/>
      <c r="AN194" s="1"/>
      <c r="AO194" s="1" t="s">
        <v>25</v>
      </c>
      <c r="AP194" s="1" t="s">
        <v>2</v>
      </c>
      <c r="AQ194" s="1"/>
      <c r="AR194" s="1" t="s">
        <v>27</v>
      </c>
      <c r="AS194" s="1"/>
      <c r="AT194" s="1"/>
      <c r="AU194" s="1"/>
      <c r="AV194" s="1"/>
      <c r="AW194" s="1"/>
      <c r="AX194" s="1"/>
      <c r="AY194" s="1" t="s">
        <v>25</v>
      </c>
      <c r="AZ194" s="1" t="s">
        <v>2</v>
      </c>
      <c r="BA194" s="1"/>
      <c r="BB194" s="1" t="s">
        <v>28</v>
      </c>
      <c r="BC194" s="1"/>
      <c r="BD194" s="1"/>
      <c r="BE194" s="1"/>
      <c r="BF194" s="1"/>
    </row>
    <row r="195" spans="1:58" ht="15.75" customHeight="1" x14ac:dyDescent="0.25">
      <c r="A195" s="1">
        <v>157.14099999999999</v>
      </c>
      <c r="B195" s="1">
        <v>1.335</v>
      </c>
      <c r="C195" s="1">
        <v>0.1</v>
      </c>
      <c r="D195" s="1">
        <v>0.01</v>
      </c>
      <c r="E195" s="1">
        <v>1E-4</v>
      </c>
      <c r="F195" s="1" t="s">
        <v>20</v>
      </c>
      <c r="G195" s="1"/>
      <c r="H195" s="1">
        <v>0.43158333399194099</v>
      </c>
      <c r="I195" s="1">
        <v>0.63457259823154899</v>
      </c>
      <c r="J195" s="1">
        <v>0.89260776785977403</v>
      </c>
      <c r="K195" s="1">
        <v>1.19642786478937</v>
      </c>
      <c r="L195" s="1">
        <v>1.53201816509585</v>
      </c>
      <c r="M195" s="1"/>
      <c r="N195" s="1">
        <v>0.42943332818652302</v>
      </c>
      <c r="O195" s="1">
        <v>0.63093247352861204</v>
      </c>
      <c r="P195" s="1">
        <v>0.88223659109736596</v>
      </c>
      <c r="Q195" s="1">
        <v>1.18309695017716</v>
      </c>
      <c r="R195" s="1">
        <v>1.5236404294607599</v>
      </c>
      <c r="S195" s="1"/>
      <c r="T195" s="1"/>
      <c r="U195" s="1">
        <v>0.1</v>
      </c>
      <c r="V195" s="1">
        <f t="shared" ref="V195:V201" si="270">H195</f>
        <v>0.43158333399194099</v>
      </c>
      <c r="W195" s="1">
        <f t="shared" ref="W195:W201" si="271">H202</f>
        <v>1.2744369641461</v>
      </c>
      <c r="X195" s="1">
        <f t="shared" ref="X195:X201" si="272">H209</f>
        <v>2.49603054843945</v>
      </c>
      <c r="Y195" s="1">
        <f t="shared" ref="Y195:Y201" si="273">H216</f>
        <v>7.3956015136950697</v>
      </c>
      <c r="Z195" s="1">
        <f t="shared" ref="Z195:Z201" si="274">H223</f>
        <v>17.4614211177961</v>
      </c>
      <c r="AA195" s="1">
        <f t="shared" ref="AA195:AA201" si="275">H230</f>
        <v>26.971903482723299</v>
      </c>
      <c r="AB195" s="1">
        <f t="shared" ref="AB195:AB201" si="276">H237</f>
        <v>36.3583735301684</v>
      </c>
      <c r="AC195" s="1"/>
      <c r="AD195" s="1"/>
      <c r="AE195" s="1">
        <v>0.1</v>
      </c>
      <c r="AF195" s="1">
        <f t="shared" ref="AF195:AF201" si="277">N195</f>
        <v>0.42943332818652302</v>
      </c>
      <c r="AG195" s="1">
        <f t="shared" ref="AG195:AG201" si="278">N202</f>
        <v>1.2908732237923899</v>
      </c>
      <c r="AH195" s="1">
        <f t="shared" ref="AH195:AH201" si="279">N209</f>
        <v>2.4828059328692502</v>
      </c>
      <c r="AI195" s="1">
        <f t="shared" ref="AI195:AI201" si="280">N216</f>
        <v>7.3873634210371799</v>
      </c>
      <c r="AJ195" s="1">
        <f t="shared" ref="AJ195:AJ201" si="281">N223</f>
        <v>16.461565432352099</v>
      </c>
      <c r="AK195" s="1">
        <f t="shared" ref="AK195:AK201" si="282">N230</f>
        <v>27.180193305147299</v>
      </c>
      <c r="AL195" s="1">
        <f t="shared" ref="AL195:AL201" si="283">N237</f>
        <v>36.641958820645101</v>
      </c>
      <c r="AM195" s="1"/>
      <c r="AN195" s="1"/>
      <c r="AO195" s="1"/>
      <c r="AP195" s="1">
        <v>0.1</v>
      </c>
      <c r="AQ195" s="1">
        <v>0.5</v>
      </c>
      <c r="AR195" s="1">
        <v>1</v>
      </c>
      <c r="AS195" s="1">
        <v>3</v>
      </c>
      <c r="AT195" s="1">
        <v>7</v>
      </c>
      <c r="AU195" s="1">
        <v>11</v>
      </c>
      <c r="AV195" s="1">
        <v>15</v>
      </c>
      <c r="AW195" s="1"/>
      <c r="AX195" s="1"/>
      <c r="AY195" s="1"/>
      <c r="AZ195" s="1">
        <v>0.1</v>
      </c>
      <c r="BA195" s="1">
        <v>0.5</v>
      </c>
      <c r="BB195" s="1">
        <v>1</v>
      </c>
      <c r="BC195" s="1">
        <v>3</v>
      </c>
      <c r="BD195" s="1">
        <v>7</v>
      </c>
      <c r="BE195" s="1">
        <v>11</v>
      </c>
      <c r="BF195" s="1">
        <v>15</v>
      </c>
    </row>
    <row r="196" spans="1:58" ht="15.75" customHeight="1" x14ac:dyDescent="0.25">
      <c r="A196" s="1">
        <v>157.14099999999999</v>
      </c>
      <c r="B196" s="1">
        <v>1.335</v>
      </c>
      <c r="C196" s="1">
        <v>0.1</v>
      </c>
      <c r="D196" s="1">
        <v>0.01</v>
      </c>
      <c r="E196" s="1">
        <v>5.0000000000000001E-4</v>
      </c>
      <c r="F196" s="1" t="s">
        <v>20</v>
      </c>
      <c r="G196" s="1"/>
      <c r="H196" s="1">
        <v>0.43162864596137202</v>
      </c>
      <c r="I196" s="1">
        <v>0.63479191163743798</v>
      </c>
      <c r="J196" s="1">
        <v>0.89097205601047702</v>
      </c>
      <c r="K196" s="1">
        <v>1.19619554265388</v>
      </c>
      <c r="L196" s="1">
        <v>1.5298280602708201</v>
      </c>
      <c r="M196" s="1"/>
      <c r="N196" s="1">
        <v>0.42829011726015398</v>
      </c>
      <c r="O196" s="1">
        <v>0.63845194997524501</v>
      </c>
      <c r="P196" s="1">
        <v>0.89445392375806998</v>
      </c>
      <c r="Q196" s="1">
        <v>1.2015193429876501</v>
      </c>
      <c r="R196" s="1">
        <v>1.5296874919947701</v>
      </c>
      <c r="S196" s="1"/>
      <c r="T196" s="1"/>
      <c r="U196" s="1">
        <v>0.5</v>
      </c>
      <c r="V196" s="1">
        <f t="shared" si="270"/>
        <v>0.43162864596137202</v>
      </c>
      <c r="W196" s="1">
        <f t="shared" si="271"/>
        <v>1.2945697400480201</v>
      </c>
      <c r="X196" s="1">
        <f t="shared" si="272"/>
        <v>2.5023673491564602</v>
      </c>
      <c r="Y196" s="1">
        <f t="shared" si="273"/>
        <v>7.4220671706166401</v>
      </c>
      <c r="Z196" s="1">
        <f t="shared" si="274"/>
        <v>17.227301283342801</v>
      </c>
      <c r="AA196" s="1">
        <f t="shared" si="275"/>
        <v>26.955509834407302</v>
      </c>
      <c r="AB196" s="1">
        <f t="shared" si="276"/>
        <v>35.680599892757499</v>
      </c>
      <c r="AC196" s="1"/>
      <c r="AD196" s="1"/>
      <c r="AE196" s="1">
        <v>0.5</v>
      </c>
      <c r="AF196" s="1">
        <f t="shared" si="277"/>
        <v>0.42829011726015398</v>
      </c>
      <c r="AG196" s="1">
        <f t="shared" si="278"/>
        <v>1.29233704979557</v>
      </c>
      <c r="AH196" s="1">
        <f t="shared" si="279"/>
        <v>2.5009761361169698</v>
      </c>
      <c r="AI196" s="1">
        <f t="shared" si="280"/>
        <v>7.3669380252461503</v>
      </c>
      <c r="AJ196" s="1">
        <f t="shared" si="281"/>
        <v>17.2855729711282</v>
      </c>
      <c r="AK196" s="1">
        <f t="shared" si="282"/>
        <v>26.981823440210601</v>
      </c>
      <c r="AL196" s="1">
        <f t="shared" si="283"/>
        <v>37.080190216694803</v>
      </c>
      <c r="AM196" s="1"/>
      <c r="AN196" s="1"/>
      <c r="AO196" s="1" t="s">
        <v>15</v>
      </c>
      <c r="AP196" s="1">
        <f t="shared" ref="AP196:AV196" si="284">AVERAGE(V195:V201)</f>
        <v>0.43163621730239354</v>
      </c>
      <c r="AQ196" s="1">
        <f t="shared" si="284"/>
        <v>1.2945542629550428</v>
      </c>
      <c r="AR196" s="1">
        <f t="shared" si="284"/>
        <v>2.496519960824457</v>
      </c>
      <c r="AS196" s="1">
        <f t="shared" si="284"/>
        <v>7.3882873431475877</v>
      </c>
      <c r="AT196" s="1">
        <f t="shared" si="284"/>
        <v>17.217031537772719</v>
      </c>
      <c r="AU196" s="1">
        <f t="shared" si="284"/>
        <v>26.885025176660442</v>
      </c>
      <c r="AV196" s="1">
        <f t="shared" si="284"/>
        <v>36.223205361931115</v>
      </c>
      <c r="AW196" s="1"/>
      <c r="AX196" s="1"/>
      <c r="AY196" s="1" t="s">
        <v>15</v>
      </c>
      <c r="AZ196" s="1" t="e">
        <f t="shared" ref="AZ196:BF196" ca="1" si="285">_xludf.VAR.P(V195:V201)</f>
        <v>#NAME?</v>
      </c>
      <c r="BA196" s="1" t="e">
        <f t="shared" ca="1" si="285"/>
        <v>#NAME?</v>
      </c>
      <c r="BB196" s="1" t="e">
        <f t="shared" ca="1" si="285"/>
        <v>#NAME?</v>
      </c>
      <c r="BC196" s="1" t="e">
        <f t="shared" ca="1" si="285"/>
        <v>#NAME?</v>
      </c>
      <c r="BD196" s="1" t="e">
        <f t="shared" ca="1" si="285"/>
        <v>#NAME?</v>
      </c>
      <c r="BE196" s="1" t="e">
        <f t="shared" ca="1" si="285"/>
        <v>#NAME?</v>
      </c>
      <c r="BF196" s="1" t="e">
        <f t="shared" ca="1" si="285"/>
        <v>#NAME?</v>
      </c>
    </row>
    <row r="197" spans="1:58" ht="15.75" customHeight="1" x14ac:dyDescent="0.25">
      <c r="A197" s="1">
        <v>157.14099999999999</v>
      </c>
      <c r="B197" s="1">
        <v>1.335</v>
      </c>
      <c r="C197" s="1">
        <v>0.1</v>
      </c>
      <c r="D197" s="1">
        <v>0.01</v>
      </c>
      <c r="E197" s="1">
        <v>1E-3</v>
      </c>
      <c r="F197" s="1" t="s">
        <v>20</v>
      </c>
      <c r="G197" s="1"/>
      <c r="H197" s="1">
        <v>0.43274374479074601</v>
      </c>
      <c r="I197" s="1">
        <v>0.63326551965556399</v>
      </c>
      <c r="J197" s="1">
        <v>0.88390876393586104</v>
      </c>
      <c r="K197" s="1">
        <v>1.1787606271492199</v>
      </c>
      <c r="L197" s="1">
        <v>1.52725700919521</v>
      </c>
      <c r="M197" s="1"/>
      <c r="N197" s="1">
        <v>0.430128423753808</v>
      </c>
      <c r="O197" s="1">
        <v>0.63133920827967804</v>
      </c>
      <c r="P197" s="1">
        <v>0.89204600875721496</v>
      </c>
      <c r="Q197" s="1">
        <v>1.1973843160193101</v>
      </c>
      <c r="R197" s="1">
        <v>1.5135454573774301</v>
      </c>
      <c r="S197" s="1"/>
      <c r="T197" s="1"/>
      <c r="U197" s="1">
        <v>1</v>
      </c>
      <c r="V197" s="1">
        <f t="shared" si="270"/>
        <v>0.43274374479074601</v>
      </c>
      <c r="W197" s="1">
        <f t="shared" si="271"/>
        <v>1.2929213868171801</v>
      </c>
      <c r="X197" s="1">
        <f t="shared" si="272"/>
        <v>2.49206820154994</v>
      </c>
      <c r="Y197" s="1">
        <f t="shared" si="273"/>
        <v>7.3921055636701301</v>
      </c>
      <c r="Z197" s="1">
        <f t="shared" si="274"/>
        <v>17.251713493178102</v>
      </c>
      <c r="AA197" s="1">
        <f t="shared" si="275"/>
        <v>26.832016064382401</v>
      </c>
      <c r="AB197" s="1">
        <f t="shared" si="276"/>
        <v>35.9715983635935</v>
      </c>
      <c r="AC197" s="1"/>
      <c r="AD197" s="1"/>
      <c r="AE197" s="1">
        <v>1</v>
      </c>
      <c r="AF197" s="1">
        <f t="shared" si="277"/>
        <v>0.430128423753808</v>
      </c>
      <c r="AG197" s="1">
        <f t="shared" si="278"/>
        <v>1.29179578349896</v>
      </c>
      <c r="AH197" s="1">
        <f t="shared" si="279"/>
        <v>2.4875175942299301</v>
      </c>
      <c r="AI197" s="1">
        <f t="shared" si="280"/>
        <v>7.4117211497744497</v>
      </c>
      <c r="AJ197" s="1">
        <f t="shared" si="281"/>
        <v>17.0993135160771</v>
      </c>
      <c r="AK197" s="1">
        <f t="shared" si="282"/>
        <v>26.862493514695998</v>
      </c>
      <c r="AL197" s="1">
        <f t="shared" si="283"/>
        <v>36.6462337260106</v>
      </c>
      <c r="AM197" s="1"/>
      <c r="AN197" s="1"/>
      <c r="AO197" s="1" t="s">
        <v>16</v>
      </c>
      <c r="AP197" s="1">
        <f t="shared" ref="AP197:AV197" si="286">AVERAGE(V206:V212)</f>
        <v>0.63368462208104803</v>
      </c>
      <c r="AQ197" s="1">
        <f t="shared" si="286"/>
        <v>1.3828555816008288</v>
      </c>
      <c r="AR197" s="1">
        <f t="shared" si="286"/>
        <v>2.55393674195934</v>
      </c>
      <c r="AS197" s="1">
        <f t="shared" si="286"/>
        <v>7.3933932870965995</v>
      </c>
      <c r="AT197" s="1">
        <f t="shared" si="286"/>
        <v>17.157375024504329</v>
      </c>
      <c r="AU197" s="1">
        <f t="shared" si="286"/>
        <v>26.79781998557857</v>
      </c>
      <c r="AV197" s="1">
        <f t="shared" si="286"/>
        <v>36.418600072337831</v>
      </c>
      <c r="AW197" s="1"/>
      <c r="AX197" s="1"/>
      <c r="AY197" s="1" t="s">
        <v>16</v>
      </c>
      <c r="AZ197" s="1" t="e">
        <f t="shared" ref="AZ197:BF197" ca="1" si="287">_xludf.VAR.P(V206:V212)</f>
        <v>#NAME?</v>
      </c>
      <c r="BA197" s="1" t="e">
        <f t="shared" ca="1" si="287"/>
        <v>#NAME?</v>
      </c>
      <c r="BB197" s="1" t="e">
        <f t="shared" ca="1" si="287"/>
        <v>#NAME?</v>
      </c>
      <c r="BC197" s="1" t="e">
        <f t="shared" ca="1" si="287"/>
        <v>#NAME?</v>
      </c>
      <c r="BD197" s="1" t="e">
        <f t="shared" ca="1" si="287"/>
        <v>#NAME?</v>
      </c>
      <c r="BE197" s="1" t="e">
        <f t="shared" ca="1" si="287"/>
        <v>#NAME?</v>
      </c>
      <c r="BF197" s="1" t="e">
        <f t="shared" ca="1" si="287"/>
        <v>#NAME?</v>
      </c>
    </row>
    <row r="198" spans="1:58" ht="15.75" customHeight="1" x14ac:dyDescent="0.25">
      <c r="A198" s="1">
        <v>157.14099999999999</v>
      </c>
      <c r="B198" s="1">
        <v>1.335</v>
      </c>
      <c r="C198" s="1">
        <v>0.1</v>
      </c>
      <c r="D198" s="1">
        <v>0.01</v>
      </c>
      <c r="E198" s="1">
        <v>1.5E-3</v>
      </c>
      <c r="F198" s="1" t="s">
        <v>20</v>
      </c>
      <c r="G198" s="1"/>
      <c r="H198" s="1">
        <v>0.42974004253025599</v>
      </c>
      <c r="I198" s="1">
        <v>0.629816041861058</v>
      </c>
      <c r="J198" s="1">
        <v>0.88834181612431895</v>
      </c>
      <c r="K198" s="1">
        <v>1.1953781568162301</v>
      </c>
      <c r="L198" s="1">
        <v>1.5352064353622401</v>
      </c>
      <c r="M198" s="1"/>
      <c r="N198" s="1">
        <v>0.43146677785963999</v>
      </c>
      <c r="O198" s="1">
        <v>0.63196457532477401</v>
      </c>
      <c r="P198" s="1">
        <v>0.88619045417990605</v>
      </c>
      <c r="Q198" s="1">
        <v>1.1836679987467</v>
      </c>
      <c r="R198" s="1">
        <v>1.53523895035927</v>
      </c>
      <c r="S198" s="1"/>
      <c r="T198" s="1"/>
      <c r="U198" s="1">
        <v>1.5</v>
      </c>
      <c r="V198" s="1">
        <f t="shared" si="270"/>
        <v>0.42974004253025599</v>
      </c>
      <c r="W198" s="1">
        <f t="shared" si="271"/>
        <v>1.2880894380482799</v>
      </c>
      <c r="X198" s="1">
        <f t="shared" si="272"/>
        <v>2.43627049812814</v>
      </c>
      <c r="Y198" s="1">
        <f t="shared" si="273"/>
        <v>7.4293393163027899</v>
      </c>
      <c r="Z198" s="1">
        <f t="shared" si="274"/>
        <v>17.141148073258101</v>
      </c>
      <c r="AA198" s="1">
        <f t="shared" si="275"/>
        <v>26.788582210396999</v>
      </c>
      <c r="AB198" s="1">
        <f t="shared" si="276"/>
        <v>36.2029495539511</v>
      </c>
      <c r="AC198" s="1"/>
      <c r="AD198" s="1"/>
      <c r="AE198" s="1">
        <v>1.5</v>
      </c>
      <c r="AF198" s="1">
        <f t="shared" si="277"/>
        <v>0.43146677785963999</v>
      </c>
      <c r="AG198" s="1">
        <f t="shared" si="278"/>
        <v>1.2868135962415499</v>
      </c>
      <c r="AH198" s="1">
        <f t="shared" si="279"/>
        <v>2.5055335916871599</v>
      </c>
      <c r="AI198" s="1">
        <f t="shared" si="280"/>
        <v>7.3363974429324799</v>
      </c>
      <c r="AJ198" s="1">
        <f t="shared" si="281"/>
        <v>17.266524066707799</v>
      </c>
      <c r="AK198" s="1">
        <f t="shared" si="282"/>
        <v>26.852331534346099</v>
      </c>
      <c r="AL198" s="1">
        <f t="shared" si="283"/>
        <v>36.394835357627798</v>
      </c>
      <c r="AM198" s="1"/>
      <c r="AN198" s="1"/>
      <c r="AO198" s="1" t="s">
        <v>17</v>
      </c>
      <c r="AP198" s="1">
        <f t="shared" ref="AP198:AV198" si="288">AVERAGE(V217:V223)</f>
        <v>0.88955072740891894</v>
      </c>
      <c r="AQ198" s="1">
        <f t="shared" si="288"/>
        <v>1.5267573681403828</v>
      </c>
      <c r="AR198" s="1">
        <f t="shared" si="288"/>
        <v>2.6396954290335146</v>
      </c>
      <c r="AS198" s="1">
        <f t="shared" si="288"/>
        <v>7.443419124059302</v>
      </c>
      <c r="AT198" s="1">
        <f t="shared" si="288"/>
        <v>17.166713224173485</v>
      </c>
      <c r="AU198" s="1">
        <f t="shared" si="288"/>
        <v>26.930163725937671</v>
      </c>
      <c r="AV198" s="1">
        <f t="shared" si="288"/>
        <v>36.491808237748621</v>
      </c>
      <c r="AW198" s="1"/>
      <c r="AX198" s="1"/>
      <c r="AY198" s="1" t="s">
        <v>17</v>
      </c>
      <c r="AZ198" s="1" t="e">
        <f t="shared" ref="AZ198:BF198" ca="1" si="289">_xludf.VAR.P(V217:V223)</f>
        <v>#NAME?</v>
      </c>
      <c r="BA198" s="1" t="e">
        <f t="shared" ca="1" si="289"/>
        <v>#NAME?</v>
      </c>
      <c r="BB198" s="1" t="e">
        <f t="shared" ca="1" si="289"/>
        <v>#NAME?</v>
      </c>
      <c r="BC198" s="1" t="e">
        <f t="shared" ca="1" si="289"/>
        <v>#NAME?</v>
      </c>
      <c r="BD198" s="1" t="e">
        <f t="shared" ca="1" si="289"/>
        <v>#NAME?</v>
      </c>
      <c r="BE198" s="1" t="e">
        <f t="shared" ca="1" si="289"/>
        <v>#NAME?</v>
      </c>
      <c r="BF198" s="1" t="e">
        <f t="shared" ca="1" si="289"/>
        <v>#NAME?</v>
      </c>
    </row>
    <row r="199" spans="1:58" ht="15.75" customHeight="1" x14ac:dyDescent="0.25">
      <c r="A199" s="1">
        <v>157.14099999999999</v>
      </c>
      <c r="B199" s="1">
        <v>1.335</v>
      </c>
      <c r="C199" s="1">
        <v>0.1</v>
      </c>
      <c r="D199" s="1">
        <v>0.01</v>
      </c>
      <c r="E199" s="1">
        <v>2E-3</v>
      </c>
      <c r="F199" s="1" t="s">
        <v>20</v>
      </c>
      <c r="G199" s="1"/>
      <c r="H199" s="1">
        <v>0.43243073109930202</v>
      </c>
      <c r="I199" s="1">
        <v>0.63403668632420995</v>
      </c>
      <c r="J199" s="1">
        <v>0.89867862809896304</v>
      </c>
      <c r="K199" s="1">
        <v>1.1965342391360601</v>
      </c>
      <c r="L199" s="1">
        <v>1.5296966572973201</v>
      </c>
      <c r="M199" s="1"/>
      <c r="N199" s="1">
        <v>0.42956376503470001</v>
      </c>
      <c r="O199" s="1">
        <v>0.63576873770127096</v>
      </c>
      <c r="P199" s="1">
        <v>0.88572375359161604</v>
      </c>
      <c r="Q199" s="1">
        <v>1.18861929528435</v>
      </c>
      <c r="R199" s="1">
        <v>1.5278728852899099</v>
      </c>
      <c r="S199" s="1"/>
      <c r="T199" s="1"/>
      <c r="U199" s="1">
        <v>2</v>
      </c>
      <c r="V199" s="1">
        <f t="shared" si="270"/>
        <v>0.43243073109930202</v>
      </c>
      <c r="W199" s="1">
        <f t="shared" si="271"/>
        <v>1.28875332931019</v>
      </c>
      <c r="X199" s="1">
        <f t="shared" si="272"/>
        <v>2.49436845170246</v>
      </c>
      <c r="Y199" s="1">
        <f t="shared" si="273"/>
        <v>7.3558835094601003</v>
      </c>
      <c r="Z199" s="1">
        <f t="shared" si="274"/>
        <v>17.145873827664499</v>
      </c>
      <c r="AA199" s="1">
        <f t="shared" si="275"/>
        <v>26.728859196390399</v>
      </c>
      <c r="AB199" s="1">
        <f t="shared" si="276"/>
        <v>36.470342833516199</v>
      </c>
      <c r="AC199" s="1"/>
      <c r="AD199" s="1"/>
      <c r="AE199" s="1">
        <v>2</v>
      </c>
      <c r="AF199" s="1">
        <f t="shared" si="277"/>
        <v>0.42956376503470001</v>
      </c>
      <c r="AG199" s="1">
        <f t="shared" si="278"/>
        <v>1.2923132353415101</v>
      </c>
      <c r="AH199" s="1">
        <f t="shared" si="279"/>
        <v>2.4615845792131301</v>
      </c>
      <c r="AI199" s="1">
        <f t="shared" si="280"/>
        <v>7.3747432477244699</v>
      </c>
      <c r="AJ199" s="1">
        <f t="shared" si="281"/>
        <v>17.042394563177101</v>
      </c>
      <c r="AK199" s="1">
        <f t="shared" si="282"/>
        <v>26.885941298749</v>
      </c>
      <c r="AL199" s="1">
        <f t="shared" si="283"/>
        <v>36.3037314965066</v>
      </c>
      <c r="AM199" s="1"/>
      <c r="AN199" s="1"/>
      <c r="AO199" s="1" t="s">
        <v>18</v>
      </c>
      <c r="AP199" s="1">
        <f t="shared" ref="AP199:AV199" si="290">AVERAGE(V228:V234)</f>
        <v>1.1939303811481743</v>
      </c>
      <c r="AQ199" s="1">
        <f t="shared" si="290"/>
        <v>1.729941761699777</v>
      </c>
      <c r="AR199" s="1">
        <f t="shared" si="290"/>
        <v>2.7775180938891126</v>
      </c>
      <c r="AS199" s="1">
        <f t="shared" si="290"/>
        <v>7.5034329680920351</v>
      </c>
      <c r="AT199" s="1">
        <f t="shared" si="290"/>
        <v>17.19694819726227</v>
      </c>
      <c r="AU199" s="1">
        <f t="shared" si="290"/>
        <v>26.872263735290613</v>
      </c>
      <c r="AV199" s="1">
        <f t="shared" si="290"/>
        <v>36.430430956367701</v>
      </c>
      <c r="AW199" s="1"/>
      <c r="AX199" s="1"/>
      <c r="AY199" s="1" t="s">
        <v>18</v>
      </c>
      <c r="AZ199" s="1" t="e">
        <f t="shared" ref="AZ199:BF199" ca="1" si="291">_xludf.VAR.P(V228:V234)</f>
        <v>#NAME?</v>
      </c>
      <c r="BA199" s="1" t="e">
        <f t="shared" ca="1" si="291"/>
        <v>#NAME?</v>
      </c>
      <c r="BB199" s="1" t="e">
        <f t="shared" ca="1" si="291"/>
        <v>#NAME?</v>
      </c>
      <c r="BC199" s="1" t="e">
        <f t="shared" ca="1" si="291"/>
        <v>#NAME?</v>
      </c>
      <c r="BD199" s="1" t="e">
        <f t="shared" ca="1" si="291"/>
        <v>#NAME?</v>
      </c>
      <c r="BE199" s="1" t="e">
        <f t="shared" ca="1" si="291"/>
        <v>#NAME?</v>
      </c>
      <c r="BF199" s="1" t="e">
        <f t="shared" ca="1" si="291"/>
        <v>#NAME?</v>
      </c>
    </row>
    <row r="200" spans="1:58" ht="15.75" customHeight="1" x14ac:dyDescent="0.25">
      <c r="A200" s="1">
        <v>157.14099999999999</v>
      </c>
      <c r="B200" s="1">
        <v>1.335</v>
      </c>
      <c r="C200" s="1">
        <v>0.1</v>
      </c>
      <c r="D200" s="1">
        <v>0.01</v>
      </c>
      <c r="E200" s="1">
        <v>3.0000000000000001E-3</v>
      </c>
      <c r="F200" s="1" t="s">
        <v>20</v>
      </c>
      <c r="G200" s="1"/>
      <c r="H200" s="1">
        <v>0.43168560713910098</v>
      </c>
      <c r="I200" s="1">
        <v>0.63246682949244504</v>
      </c>
      <c r="J200" s="1">
        <v>0.88012751775229203</v>
      </c>
      <c r="K200" s="1">
        <v>1.1957014013383001</v>
      </c>
      <c r="L200" s="1">
        <v>1.5203855125755701</v>
      </c>
      <c r="M200" s="1"/>
      <c r="N200" s="1">
        <v>0.42930815195765398</v>
      </c>
      <c r="O200" s="1">
        <v>0.63652457786315797</v>
      </c>
      <c r="P200" s="1">
        <v>0.89153101461255102</v>
      </c>
      <c r="Q200" s="1">
        <v>1.19571082666423</v>
      </c>
      <c r="R200" s="1">
        <v>1.52955107137084</v>
      </c>
      <c r="S200" s="1"/>
      <c r="T200" s="1"/>
      <c r="U200" s="1">
        <v>3</v>
      </c>
      <c r="V200" s="1">
        <f t="shared" si="270"/>
        <v>0.43168560713910098</v>
      </c>
      <c r="W200" s="1">
        <f t="shared" si="271"/>
        <v>1.3125473281501301</v>
      </c>
      <c r="X200" s="1">
        <f t="shared" si="272"/>
        <v>2.5481818148037201</v>
      </c>
      <c r="Y200" s="1">
        <f t="shared" si="273"/>
        <v>7.3657750156213497</v>
      </c>
      <c r="Z200" s="1">
        <f t="shared" si="274"/>
        <v>17.267780145539401</v>
      </c>
      <c r="AA200" s="1">
        <f t="shared" si="275"/>
        <v>27.104160759444898</v>
      </c>
      <c r="AB200" s="1">
        <f t="shared" si="276"/>
        <v>36.234586820125301</v>
      </c>
      <c r="AC200" s="1"/>
      <c r="AD200" s="1"/>
      <c r="AE200" s="1">
        <v>3</v>
      </c>
      <c r="AF200" s="1">
        <f t="shared" si="277"/>
        <v>0.42930815195765398</v>
      </c>
      <c r="AG200" s="1">
        <f t="shared" si="278"/>
        <v>1.3057665495525901</v>
      </c>
      <c r="AH200" s="1">
        <f t="shared" si="279"/>
        <v>2.5185219763116402</v>
      </c>
      <c r="AI200" s="1">
        <f t="shared" si="280"/>
        <v>7.3508133211009898</v>
      </c>
      <c r="AJ200" s="1">
        <f t="shared" si="281"/>
        <v>17.080944148039301</v>
      </c>
      <c r="AK200" s="1">
        <f t="shared" si="282"/>
        <v>26.855532858067701</v>
      </c>
      <c r="AL200" s="1">
        <f t="shared" si="283"/>
        <v>36.562234150393799</v>
      </c>
      <c r="AM200" s="1"/>
      <c r="AN200" s="1"/>
      <c r="AO200" s="1" t="s">
        <v>19</v>
      </c>
      <c r="AP200" s="1">
        <f t="shared" ref="AP200:AV200" si="292">AVERAGE(V239:V245)</f>
        <v>1.5304961863961499</v>
      </c>
      <c r="AQ200" s="1">
        <f t="shared" si="292"/>
        <v>1.9823948357860772</v>
      </c>
      <c r="AR200" s="1">
        <f t="shared" si="292"/>
        <v>2.9174543546841369</v>
      </c>
      <c r="AS200" s="1">
        <f t="shared" si="292"/>
        <v>7.5379460571240573</v>
      </c>
      <c r="AT200" s="1">
        <f t="shared" si="292"/>
        <v>17.299343344537771</v>
      </c>
      <c r="AU200" s="1">
        <f t="shared" si="292"/>
        <v>26.836103348683686</v>
      </c>
      <c r="AV200" s="1">
        <f t="shared" si="292"/>
        <v>36.290854548499183</v>
      </c>
      <c r="AW200" s="1"/>
      <c r="AX200" s="1"/>
      <c r="AY200" s="1" t="s">
        <v>19</v>
      </c>
      <c r="AZ200" s="1" t="e">
        <f t="shared" ref="AZ200:BF200" ca="1" si="293">_xludf.VAR.P(V239:V245)</f>
        <v>#NAME?</v>
      </c>
      <c r="BA200" s="1" t="e">
        <f t="shared" ca="1" si="293"/>
        <v>#NAME?</v>
      </c>
      <c r="BB200" s="1" t="e">
        <f t="shared" ca="1" si="293"/>
        <v>#NAME?</v>
      </c>
      <c r="BC200" s="1" t="e">
        <f t="shared" ca="1" si="293"/>
        <v>#NAME?</v>
      </c>
      <c r="BD200" s="1" t="e">
        <f t="shared" ca="1" si="293"/>
        <v>#NAME?</v>
      </c>
      <c r="BE200" s="1" t="e">
        <f t="shared" ca="1" si="293"/>
        <v>#NAME?</v>
      </c>
      <c r="BF200" s="1" t="e">
        <f t="shared" ca="1" si="293"/>
        <v>#NAME?</v>
      </c>
    </row>
    <row r="201" spans="1:58" ht="15.75" customHeight="1" x14ac:dyDescent="0.25">
      <c r="A201" s="1">
        <v>157.14099999999999</v>
      </c>
      <c r="B201" s="1">
        <v>1.335</v>
      </c>
      <c r="C201" s="1">
        <v>0.1</v>
      </c>
      <c r="D201" s="1">
        <v>0.01</v>
      </c>
      <c r="E201" s="1">
        <v>3.0999999999999999E-3</v>
      </c>
      <c r="F201" s="1" t="s">
        <v>20</v>
      </c>
      <c r="G201" s="1"/>
      <c r="H201" s="1">
        <v>0.43164141560403702</v>
      </c>
      <c r="I201" s="1">
        <v>0.63684276736507295</v>
      </c>
      <c r="J201" s="1">
        <v>0.89221854208074602</v>
      </c>
      <c r="K201" s="1">
        <v>1.19851483615416</v>
      </c>
      <c r="L201" s="1">
        <v>1.53908146497604</v>
      </c>
      <c r="M201" s="1"/>
      <c r="N201" s="1">
        <v>0.43361051142841101</v>
      </c>
      <c r="O201" s="1">
        <v>0.63685241170487406</v>
      </c>
      <c r="P201" s="1">
        <v>0.89335860641628995</v>
      </c>
      <c r="Q201" s="1">
        <v>1.1986825266480701</v>
      </c>
      <c r="R201" s="1">
        <v>1.5176313620511499</v>
      </c>
      <c r="S201" s="1"/>
      <c r="T201" s="1"/>
      <c r="U201" s="1">
        <v>3.1</v>
      </c>
      <c r="V201" s="1">
        <f t="shared" si="270"/>
        <v>0.43164141560403702</v>
      </c>
      <c r="W201" s="1">
        <f t="shared" si="271"/>
        <v>1.3105616541653999</v>
      </c>
      <c r="X201" s="1">
        <f t="shared" si="272"/>
        <v>2.5063528619910298</v>
      </c>
      <c r="Y201" s="1">
        <f t="shared" si="273"/>
        <v>7.3572393126670299</v>
      </c>
      <c r="Z201" s="1">
        <f t="shared" si="274"/>
        <v>17.02398282363</v>
      </c>
      <c r="AA201" s="1">
        <f t="shared" si="275"/>
        <v>26.8141446888778</v>
      </c>
      <c r="AB201" s="1">
        <f t="shared" si="276"/>
        <v>36.643986539405802</v>
      </c>
      <c r="AC201" s="1"/>
      <c r="AD201" s="1"/>
      <c r="AE201" s="1">
        <v>3.1</v>
      </c>
      <c r="AF201" s="1">
        <f t="shared" si="277"/>
        <v>0.43361051142841101</v>
      </c>
      <c r="AG201" s="1">
        <f t="shared" si="278"/>
        <v>1.2929535541386099</v>
      </c>
      <c r="AH201" s="1">
        <f t="shared" si="279"/>
        <v>2.5043832381328901</v>
      </c>
      <c r="AI201" s="1">
        <f t="shared" si="280"/>
        <v>7.3686186049805498</v>
      </c>
      <c r="AJ201" s="1">
        <f t="shared" si="281"/>
        <v>17.149049265527701</v>
      </c>
      <c r="AK201" s="1">
        <f t="shared" si="282"/>
        <v>27.061072445118899</v>
      </c>
      <c r="AL201" s="1">
        <f t="shared" si="283"/>
        <v>37.017439185690002</v>
      </c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 x14ac:dyDescent="0.25">
      <c r="A202" s="1">
        <v>157.14099999999999</v>
      </c>
      <c r="B202" s="1">
        <v>1.335</v>
      </c>
      <c r="C202" s="1">
        <v>0.5</v>
      </c>
      <c r="D202" s="1">
        <v>0.01</v>
      </c>
      <c r="E202" s="1">
        <v>5.0000000000000001E-4</v>
      </c>
      <c r="F202" s="1" t="s">
        <v>20</v>
      </c>
      <c r="G202" s="1"/>
      <c r="H202" s="1">
        <v>1.2744369641461</v>
      </c>
      <c r="I202" s="1">
        <v>1.3870491946935299</v>
      </c>
      <c r="J202" s="1">
        <v>1.5238855493703101</v>
      </c>
      <c r="K202" s="1">
        <v>1.7236878674246301</v>
      </c>
      <c r="L202" s="1">
        <v>1.97000448623766</v>
      </c>
      <c r="M202" s="1"/>
      <c r="N202" s="1">
        <v>1.2908732237923899</v>
      </c>
      <c r="O202" s="1">
        <v>1.381333420094</v>
      </c>
      <c r="P202" s="1">
        <v>1.51032056514358</v>
      </c>
      <c r="Q202" s="1">
        <v>1.7185988526176099</v>
      </c>
      <c r="R202" s="1">
        <v>2.0085140093484202</v>
      </c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 x14ac:dyDescent="0.25">
      <c r="A203" s="1">
        <v>157.14099999999999</v>
      </c>
      <c r="B203" s="1">
        <v>1.335</v>
      </c>
      <c r="C203" s="1">
        <v>0.5</v>
      </c>
      <c r="D203" s="1">
        <v>0.01</v>
      </c>
      <c r="E203" s="1">
        <v>2.5000000000000001E-3</v>
      </c>
      <c r="F203" s="1" t="s">
        <v>20</v>
      </c>
      <c r="G203" s="1"/>
      <c r="H203" s="1">
        <v>1.2945697400480201</v>
      </c>
      <c r="I203" s="1">
        <v>1.37673600099085</v>
      </c>
      <c r="J203" s="1">
        <v>1.50339183618731</v>
      </c>
      <c r="K203" s="1">
        <v>1.72763130584911</v>
      </c>
      <c r="L203" s="1">
        <v>1.98073930230305</v>
      </c>
      <c r="M203" s="1"/>
      <c r="N203" s="1">
        <v>1.29233704979557</v>
      </c>
      <c r="O203" s="1">
        <v>1.3878347572824601</v>
      </c>
      <c r="P203" s="1">
        <v>1.5202757336799599</v>
      </c>
      <c r="Q203" s="1">
        <v>1.6896640524539099</v>
      </c>
      <c r="R203" s="1">
        <v>1.9670940765009199</v>
      </c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 x14ac:dyDescent="0.25">
      <c r="A204" s="1">
        <v>157.14099999999999</v>
      </c>
      <c r="B204" s="1">
        <v>1.335</v>
      </c>
      <c r="C204" s="1">
        <v>0.5</v>
      </c>
      <c r="D204" s="1">
        <v>0.01</v>
      </c>
      <c r="E204" s="1">
        <v>5.0000000000000001E-3</v>
      </c>
      <c r="F204" s="1" t="s">
        <v>20</v>
      </c>
      <c r="G204" s="1"/>
      <c r="H204" s="1">
        <v>1.2929213868171801</v>
      </c>
      <c r="I204" s="1">
        <v>1.38346019847821</v>
      </c>
      <c r="J204" s="1">
        <v>1.5277198931943099</v>
      </c>
      <c r="K204" s="1">
        <v>1.7128552015282199</v>
      </c>
      <c r="L204" s="1">
        <v>2.01044074311698</v>
      </c>
      <c r="M204" s="1"/>
      <c r="N204" s="1">
        <v>1.29179578349896</v>
      </c>
      <c r="O204" s="1">
        <v>1.3861707403875401</v>
      </c>
      <c r="P204" s="1">
        <v>1.52128583268229</v>
      </c>
      <c r="Q204" s="1">
        <v>1.7162376443331699</v>
      </c>
      <c r="R204" s="1">
        <v>2.03539757249637</v>
      </c>
      <c r="S204" s="1"/>
      <c r="T204" s="1"/>
      <c r="U204" s="1"/>
      <c r="V204" s="1" t="s">
        <v>2</v>
      </c>
      <c r="W204" s="1"/>
      <c r="X204" s="1" t="s">
        <v>16</v>
      </c>
      <c r="Y204" s="1"/>
      <c r="Z204" s="1"/>
      <c r="AA204" s="1"/>
      <c r="AB204" s="1"/>
      <c r="AC204" s="1"/>
      <c r="AD204" s="1"/>
      <c r="AE204" s="1"/>
      <c r="AF204" s="1" t="s">
        <v>2</v>
      </c>
      <c r="AG204" s="1"/>
      <c r="AH204" s="1" t="s">
        <v>16</v>
      </c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 x14ac:dyDescent="0.25">
      <c r="A205" s="1">
        <v>157.14099999999999</v>
      </c>
      <c r="B205" s="1">
        <v>1.335</v>
      </c>
      <c r="C205" s="1">
        <v>0.5</v>
      </c>
      <c r="D205" s="1">
        <v>0.01</v>
      </c>
      <c r="E205" s="1">
        <v>7.4999999999999997E-3</v>
      </c>
      <c r="F205" s="1" t="s">
        <v>20</v>
      </c>
      <c r="G205" s="1"/>
      <c r="H205" s="1">
        <v>1.2880894380482799</v>
      </c>
      <c r="I205" s="1">
        <v>1.38082502633684</v>
      </c>
      <c r="J205" s="1">
        <v>1.5364203662550999</v>
      </c>
      <c r="K205" s="1">
        <v>1.7213713998920701</v>
      </c>
      <c r="L205" s="1">
        <v>1.98514052156359</v>
      </c>
      <c r="M205" s="1"/>
      <c r="N205" s="1">
        <v>1.2868135962415499</v>
      </c>
      <c r="O205" s="1">
        <v>1.37863299776394</v>
      </c>
      <c r="P205" s="1">
        <v>1.53123132631796</v>
      </c>
      <c r="Q205" s="1">
        <v>1.7258302656250799</v>
      </c>
      <c r="R205" s="1">
        <v>1.9764883282199299</v>
      </c>
      <c r="S205" s="1"/>
      <c r="T205" s="1"/>
      <c r="U205" s="1" t="s">
        <v>4</v>
      </c>
      <c r="V205" s="1">
        <v>0.1</v>
      </c>
      <c r="W205" s="1">
        <v>0.5</v>
      </c>
      <c r="X205" s="1">
        <v>1</v>
      </c>
      <c r="Y205" s="1">
        <v>3</v>
      </c>
      <c r="Z205" s="1">
        <v>7</v>
      </c>
      <c r="AA205" s="1">
        <v>11</v>
      </c>
      <c r="AB205" s="1">
        <v>15</v>
      </c>
      <c r="AC205" s="1"/>
      <c r="AD205" s="1"/>
      <c r="AE205" s="1" t="s">
        <v>4</v>
      </c>
      <c r="AF205" s="1">
        <v>0.1</v>
      </c>
      <c r="AG205" s="1">
        <v>0.5</v>
      </c>
      <c r="AH205" s="1">
        <v>1</v>
      </c>
      <c r="AI205" s="1">
        <v>3</v>
      </c>
      <c r="AJ205" s="1">
        <v>7</v>
      </c>
      <c r="AK205" s="1">
        <v>11</v>
      </c>
      <c r="AL205" s="1">
        <v>15</v>
      </c>
      <c r="AM205" s="1"/>
      <c r="AN205" s="1"/>
      <c r="AO205" s="1" t="s">
        <v>25</v>
      </c>
      <c r="AP205" s="1" t="s">
        <v>2</v>
      </c>
      <c r="AQ205" s="1"/>
      <c r="AR205" s="1" t="s">
        <v>29</v>
      </c>
      <c r="AS205" s="1"/>
      <c r="AT205" s="1"/>
      <c r="AU205" s="1"/>
      <c r="AV205" s="1"/>
      <c r="AW205" s="1"/>
      <c r="AX205" s="1"/>
      <c r="AY205" s="1" t="s">
        <v>25</v>
      </c>
      <c r="AZ205" s="1" t="s">
        <v>2</v>
      </c>
      <c r="BA205" s="1"/>
      <c r="BB205" s="1" t="s">
        <v>30</v>
      </c>
      <c r="BC205" s="1"/>
      <c r="BD205" s="1"/>
      <c r="BE205" s="1"/>
      <c r="BF205" s="1"/>
    </row>
    <row r="206" spans="1:58" ht="15.75" customHeight="1" x14ac:dyDescent="0.25">
      <c r="A206" s="1">
        <v>157.14099999999999</v>
      </c>
      <c r="B206" s="1">
        <v>1.335</v>
      </c>
      <c r="C206" s="1">
        <v>0.5</v>
      </c>
      <c r="D206" s="1">
        <v>0.01</v>
      </c>
      <c r="E206" s="1">
        <v>0.01</v>
      </c>
      <c r="F206" s="1" t="s">
        <v>20</v>
      </c>
      <c r="G206" s="1"/>
      <c r="H206" s="1">
        <v>1.28875332931019</v>
      </c>
      <c r="I206" s="1">
        <v>1.3704746957715299</v>
      </c>
      <c r="J206" s="1">
        <v>1.5301700795689599</v>
      </c>
      <c r="K206" s="1">
        <v>1.7387767497317099</v>
      </c>
      <c r="L206" s="1">
        <v>1.96396244357558</v>
      </c>
      <c r="M206" s="1"/>
      <c r="N206" s="1">
        <v>1.2923132353415101</v>
      </c>
      <c r="O206" s="1">
        <v>1.38511921768554</v>
      </c>
      <c r="P206" s="1">
        <v>1.5149750907819901</v>
      </c>
      <c r="Q206" s="1">
        <v>1.7252087467639099</v>
      </c>
      <c r="R206" s="1">
        <v>1.98159488094631</v>
      </c>
      <c r="S206" s="1"/>
      <c r="T206" s="1"/>
      <c r="U206" s="1">
        <v>0.1</v>
      </c>
      <c r="V206" s="1">
        <f t="shared" ref="V206:V212" si="294">I195</f>
        <v>0.63457259823154899</v>
      </c>
      <c r="W206" s="1">
        <f t="shared" ref="W206:W212" si="295">I202</f>
        <v>1.3870491946935299</v>
      </c>
      <c r="X206" s="1">
        <f t="shared" ref="X206:X212" si="296">I209</f>
        <v>2.5528555794643899</v>
      </c>
      <c r="Y206" s="1">
        <f t="shared" ref="Y206:Y212" si="297">I216</f>
        <v>7.3664448071617796</v>
      </c>
      <c r="Z206" s="1">
        <f t="shared" ref="Z206:Z212" si="298">I223</f>
        <v>17.228682166357</v>
      </c>
      <c r="AA206" s="1">
        <f t="shared" ref="AA206:AA212" si="299">I230</f>
        <v>26.747615037383</v>
      </c>
      <c r="AB206" s="1">
        <f t="shared" ref="AB206:AB212" si="300">I237</f>
        <v>36.376228537441499</v>
      </c>
      <c r="AC206" s="1"/>
      <c r="AD206" s="1"/>
      <c r="AE206" s="1">
        <v>0.1</v>
      </c>
      <c r="AF206" s="1">
        <f t="shared" ref="AF206:AF212" si="301">O195</f>
        <v>0.63093247352861204</v>
      </c>
      <c r="AG206" s="1">
        <f t="shared" ref="AG206:AG212" si="302">O202</f>
        <v>1.381333420094</v>
      </c>
      <c r="AH206" s="1">
        <f t="shared" ref="AH206:AH212" si="303">O209</f>
        <v>2.53127357289027</v>
      </c>
      <c r="AI206" s="1">
        <f t="shared" ref="AI206:AI212" si="304">O216</f>
        <v>7.3910334716628796</v>
      </c>
      <c r="AJ206" s="1">
        <f t="shared" ref="AJ206:AJ212" si="305">O223</f>
        <v>17.4397869435236</v>
      </c>
      <c r="AK206" s="1">
        <f t="shared" ref="AK206:AK212" si="306">O230</f>
        <v>26.643156526195501</v>
      </c>
      <c r="AL206" s="1">
        <f t="shared" ref="AL206:AL212" si="307">O237</f>
        <v>36.5978363281654</v>
      </c>
      <c r="AM206" s="1"/>
      <c r="AN206" s="1"/>
      <c r="AO206" s="1"/>
      <c r="AP206" s="1">
        <v>0.1</v>
      </c>
      <c r="AQ206" s="1">
        <v>0.5</v>
      </c>
      <c r="AR206" s="1">
        <v>1</v>
      </c>
      <c r="AS206" s="1">
        <v>3</v>
      </c>
      <c r="AT206" s="1">
        <v>7</v>
      </c>
      <c r="AU206" s="1">
        <v>11</v>
      </c>
      <c r="AV206" s="1">
        <v>15</v>
      </c>
      <c r="AW206" s="1"/>
      <c r="AX206" s="1"/>
      <c r="AY206" s="1"/>
      <c r="AZ206" s="1">
        <v>0.1</v>
      </c>
      <c r="BA206" s="1">
        <v>0.5</v>
      </c>
      <c r="BB206" s="1">
        <v>1</v>
      </c>
      <c r="BC206" s="1">
        <v>3</v>
      </c>
      <c r="BD206" s="1">
        <v>7</v>
      </c>
      <c r="BE206" s="1">
        <v>11</v>
      </c>
      <c r="BF206" s="1">
        <v>15</v>
      </c>
    </row>
    <row r="207" spans="1:58" ht="15.75" customHeight="1" x14ac:dyDescent="0.25">
      <c r="A207" s="1">
        <v>157.14099999999999</v>
      </c>
      <c r="B207" s="1">
        <v>1.335</v>
      </c>
      <c r="C207" s="1">
        <v>0.5</v>
      </c>
      <c r="D207" s="1">
        <v>0.01</v>
      </c>
      <c r="E207" s="1">
        <v>1.4999999999999999E-2</v>
      </c>
      <c r="F207" s="1" t="s">
        <v>20</v>
      </c>
      <c r="G207" s="1"/>
      <c r="H207" s="1">
        <v>1.3125473281501301</v>
      </c>
      <c r="I207" s="1">
        <v>1.3945263861964801</v>
      </c>
      <c r="J207" s="1">
        <v>1.5256226472499499</v>
      </c>
      <c r="K207" s="1">
        <v>1.74150955479577</v>
      </c>
      <c r="L207" s="1">
        <v>1.9747366679087299</v>
      </c>
      <c r="M207" s="1"/>
      <c r="N207" s="1">
        <v>1.3057665495525901</v>
      </c>
      <c r="O207" s="1">
        <v>1.38076980772744</v>
      </c>
      <c r="P207" s="1">
        <v>1.53293165783033</v>
      </c>
      <c r="Q207" s="1">
        <v>1.73016136584688</v>
      </c>
      <c r="R207" s="1">
        <v>2.0007402476277298</v>
      </c>
      <c r="S207" s="1"/>
      <c r="T207" s="1"/>
      <c r="U207" s="1">
        <v>0.5</v>
      </c>
      <c r="V207" s="1">
        <f t="shared" si="294"/>
        <v>0.63479191163743798</v>
      </c>
      <c r="W207" s="1">
        <f t="shared" si="295"/>
        <v>1.37673600099085</v>
      </c>
      <c r="X207" s="1">
        <f t="shared" si="296"/>
        <v>2.5688257750563399</v>
      </c>
      <c r="Y207" s="1">
        <f t="shared" si="297"/>
        <v>7.4091867470293504</v>
      </c>
      <c r="Z207" s="1">
        <f t="shared" si="298"/>
        <v>17.292239824195899</v>
      </c>
      <c r="AA207" s="1">
        <f t="shared" si="299"/>
        <v>26.5280731135</v>
      </c>
      <c r="AB207" s="1">
        <f t="shared" si="300"/>
        <v>36.236924220531499</v>
      </c>
      <c r="AC207" s="1"/>
      <c r="AD207" s="1"/>
      <c r="AE207" s="1">
        <v>0.5</v>
      </c>
      <c r="AF207" s="1">
        <f t="shared" si="301"/>
        <v>0.63845194997524501</v>
      </c>
      <c r="AG207" s="1">
        <f t="shared" si="302"/>
        <v>1.3878347572824601</v>
      </c>
      <c r="AH207" s="1">
        <f t="shared" si="303"/>
        <v>2.5710132194016801</v>
      </c>
      <c r="AI207" s="1">
        <f t="shared" si="304"/>
        <v>7.3855182585902197</v>
      </c>
      <c r="AJ207" s="1">
        <f t="shared" si="305"/>
        <v>17.282545024785598</v>
      </c>
      <c r="AK207" s="1">
        <f t="shared" si="306"/>
        <v>26.9025595950759</v>
      </c>
      <c r="AL207" s="1">
        <f t="shared" si="307"/>
        <v>36.710941432302199</v>
      </c>
      <c r="AM207" s="1"/>
      <c r="AN207" s="1"/>
      <c r="AO207" s="1" t="s">
        <v>15</v>
      </c>
      <c r="AP207" s="1">
        <f t="shared" ref="AP207:AV207" si="308">MEDIAN(V195:V201)</f>
        <v>0.43164141560403702</v>
      </c>
      <c r="AQ207" s="1">
        <f t="shared" si="308"/>
        <v>1.2929213868171801</v>
      </c>
      <c r="AR207" s="1">
        <f t="shared" si="308"/>
        <v>2.49603054843945</v>
      </c>
      <c r="AS207" s="1">
        <f t="shared" si="308"/>
        <v>7.3921055636701301</v>
      </c>
      <c r="AT207" s="1">
        <f t="shared" si="308"/>
        <v>17.227301283342801</v>
      </c>
      <c r="AU207" s="1">
        <f t="shared" si="308"/>
        <v>26.832016064382401</v>
      </c>
      <c r="AV207" s="1">
        <f t="shared" si="308"/>
        <v>36.234586820125301</v>
      </c>
      <c r="AW207" s="1"/>
      <c r="AX207" s="1"/>
      <c r="AY207" s="1" t="s">
        <v>15</v>
      </c>
      <c r="AZ207" s="9" t="e">
        <f t="shared" ref="AZ207:BF207" ca="1" si="309">_xludf.VAR.P(V195:V201)/AVERAGE(V195:V201)</f>
        <v>#NAME?</v>
      </c>
      <c r="BA207" s="9" t="e">
        <f t="shared" ca="1" si="309"/>
        <v>#NAME?</v>
      </c>
      <c r="BB207" s="9" t="e">
        <f t="shared" ca="1" si="309"/>
        <v>#NAME?</v>
      </c>
      <c r="BC207" s="9" t="e">
        <f t="shared" ca="1" si="309"/>
        <v>#NAME?</v>
      </c>
      <c r="BD207" s="9" t="e">
        <f t="shared" ca="1" si="309"/>
        <v>#NAME?</v>
      </c>
      <c r="BE207" s="9" t="e">
        <f t="shared" ca="1" si="309"/>
        <v>#NAME?</v>
      </c>
      <c r="BF207" s="9" t="e">
        <f t="shared" ca="1" si="309"/>
        <v>#NAME?</v>
      </c>
    </row>
    <row r="208" spans="1:58" ht="15.75" customHeight="1" x14ac:dyDescent="0.25">
      <c r="A208" s="1">
        <v>157.14099999999999</v>
      </c>
      <c r="B208" s="1">
        <v>1.335</v>
      </c>
      <c r="C208" s="1">
        <v>0.5</v>
      </c>
      <c r="D208" s="1">
        <v>0.01</v>
      </c>
      <c r="E208" s="1">
        <v>1.55E-2</v>
      </c>
      <c r="F208" s="1" t="s">
        <v>20</v>
      </c>
      <c r="G208" s="1"/>
      <c r="H208" s="1">
        <v>1.3105616541653999</v>
      </c>
      <c r="I208" s="1">
        <v>1.3869175687383599</v>
      </c>
      <c r="J208" s="1">
        <v>1.5400912051567399</v>
      </c>
      <c r="K208" s="1">
        <v>1.74376025267693</v>
      </c>
      <c r="L208" s="1">
        <v>1.99173968579695</v>
      </c>
      <c r="M208" s="1"/>
      <c r="N208" s="1">
        <v>1.2929535541386099</v>
      </c>
      <c r="O208" s="1">
        <v>1.38550075225947</v>
      </c>
      <c r="P208" s="1">
        <v>1.52711828039236</v>
      </c>
      <c r="Q208" s="1">
        <v>1.73264035216001</v>
      </c>
      <c r="R208" s="1">
        <v>1.9701938501680101</v>
      </c>
      <c r="S208" s="1"/>
      <c r="T208" s="1"/>
      <c r="U208" s="1">
        <v>1</v>
      </c>
      <c r="V208" s="1">
        <f t="shared" si="294"/>
        <v>0.63326551965556399</v>
      </c>
      <c r="W208" s="1">
        <f t="shared" si="295"/>
        <v>1.38346019847821</v>
      </c>
      <c r="X208" s="1">
        <f t="shared" si="296"/>
        <v>2.5337862299435501</v>
      </c>
      <c r="Y208" s="1">
        <f t="shared" si="297"/>
        <v>7.3828889527416104</v>
      </c>
      <c r="Z208" s="1">
        <f t="shared" si="298"/>
        <v>17.0869253213604</v>
      </c>
      <c r="AA208" s="1">
        <f t="shared" si="299"/>
        <v>26.8781858084634</v>
      </c>
      <c r="AB208" s="1">
        <f t="shared" si="300"/>
        <v>36.637751776803597</v>
      </c>
      <c r="AC208" s="1"/>
      <c r="AD208" s="1"/>
      <c r="AE208" s="1">
        <v>1</v>
      </c>
      <c r="AF208" s="1">
        <f t="shared" si="301"/>
        <v>0.63133920827967804</v>
      </c>
      <c r="AG208" s="1">
        <f t="shared" si="302"/>
        <v>1.3861707403875401</v>
      </c>
      <c r="AH208" s="1">
        <f t="shared" si="303"/>
        <v>2.5554706133955598</v>
      </c>
      <c r="AI208" s="1">
        <f t="shared" si="304"/>
        <v>7.3815530275216599</v>
      </c>
      <c r="AJ208" s="1">
        <f t="shared" si="305"/>
        <v>17.373303088678799</v>
      </c>
      <c r="AK208" s="1">
        <f t="shared" si="306"/>
        <v>26.408231091403302</v>
      </c>
      <c r="AL208" s="1">
        <f t="shared" si="307"/>
        <v>35.9709068502615</v>
      </c>
      <c r="AM208" s="1"/>
      <c r="AN208" s="1"/>
      <c r="AO208" s="1" t="s">
        <v>16</v>
      </c>
      <c r="AP208" s="1">
        <f t="shared" ref="AP208:AV208" si="310">MEDIAN(V206:V212)</f>
        <v>0.63403668632420995</v>
      </c>
      <c r="AQ208" s="1">
        <f t="shared" si="310"/>
        <v>1.38346019847821</v>
      </c>
      <c r="AR208" s="1">
        <f t="shared" si="310"/>
        <v>2.55460223319424</v>
      </c>
      <c r="AS208" s="1">
        <f t="shared" si="310"/>
        <v>7.3828889527416104</v>
      </c>
      <c r="AT208" s="1">
        <f t="shared" si="310"/>
        <v>17.2107887036608</v>
      </c>
      <c r="AU208" s="1">
        <f t="shared" si="310"/>
        <v>26.798039866217302</v>
      </c>
      <c r="AV208" s="1">
        <f t="shared" si="310"/>
        <v>36.410878006625801</v>
      </c>
      <c r="AW208" s="1"/>
      <c r="AX208" s="1"/>
      <c r="AY208" s="1" t="s">
        <v>16</v>
      </c>
      <c r="AZ208" s="9" t="e">
        <f t="shared" ref="AZ208:BF208" ca="1" si="311">_xludf.VAR.P(V206:V212)/AVERAGE(V206:V212)</f>
        <v>#NAME?</v>
      </c>
      <c r="BA208" s="9" t="e">
        <f t="shared" ca="1" si="311"/>
        <v>#NAME?</v>
      </c>
      <c r="BB208" s="9" t="e">
        <f t="shared" ca="1" si="311"/>
        <v>#NAME?</v>
      </c>
      <c r="BC208" s="9" t="e">
        <f t="shared" ca="1" si="311"/>
        <v>#NAME?</v>
      </c>
      <c r="BD208" s="9" t="e">
        <f t="shared" ca="1" si="311"/>
        <v>#NAME?</v>
      </c>
      <c r="BE208" s="9" t="e">
        <f t="shared" ca="1" si="311"/>
        <v>#NAME?</v>
      </c>
      <c r="BF208" s="9" t="e">
        <f t="shared" ca="1" si="311"/>
        <v>#NAME?</v>
      </c>
    </row>
    <row r="209" spans="1:58" ht="15.75" customHeight="1" x14ac:dyDescent="0.25">
      <c r="A209" s="1">
        <v>157.14099999999999</v>
      </c>
      <c r="B209" s="1">
        <v>1.335</v>
      </c>
      <c r="C209" s="1">
        <v>1</v>
      </c>
      <c r="D209" s="1">
        <v>0.01</v>
      </c>
      <c r="E209" s="1">
        <v>1E-3</v>
      </c>
      <c r="F209" s="1" t="s">
        <v>20</v>
      </c>
      <c r="G209" s="1"/>
      <c r="H209" s="1">
        <v>2.49603054843945</v>
      </c>
      <c r="I209" s="1">
        <v>2.5528555794643899</v>
      </c>
      <c r="J209" s="1">
        <v>2.63152519819515</v>
      </c>
      <c r="K209" s="1">
        <v>2.7855110322932699</v>
      </c>
      <c r="L209" s="1">
        <v>2.8736547593458299</v>
      </c>
      <c r="M209" s="1"/>
      <c r="N209" s="1">
        <v>2.4828059328692502</v>
      </c>
      <c r="O209" s="1">
        <v>2.53127357289027</v>
      </c>
      <c r="P209" s="1">
        <v>2.6093365082552902</v>
      </c>
      <c r="Q209" s="1">
        <v>2.78189068539616</v>
      </c>
      <c r="R209" s="1">
        <v>2.9290461862611399</v>
      </c>
      <c r="S209" s="1"/>
      <c r="T209" s="1"/>
      <c r="U209" s="1">
        <v>1.5</v>
      </c>
      <c r="V209" s="1">
        <f t="shared" si="294"/>
        <v>0.629816041861058</v>
      </c>
      <c r="W209" s="1">
        <f t="shared" si="295"/>
        <v>1.38082502633684</v>
      </c>
      <c r="X209" s="1">
        <f t="shared" si="296"/>
        <v>2.5241285599329499</v>
      </c>
      <c r="Y209" s="1">
        <f t="shared" si="297"/>
        <v>7.3706272764572596</v>
      </c>
      <c r="Z209" s="1">
        <f t="shared" si="298"/>
        <v>17.043326392831801</v>
      </c>
      <c r="AA209" s="1">
        <f t="shared" si="299"/>
        <v>26.7562653450493</v>
      </c>
      <c r="AB209" s="1">
        <f t="shared" si="300"/>
        <v>36.6477571534204</v>
      </c>
      <c r="AC209" s="1"/>
      <c r="AD209" s="1"/>
      <c r="AE209" s="1">
        <v>1.5</v>
      </c>
      <c r="AF209" s="1">
        <f t="shared" si="301"/>
        <v>0.63196457532477401</v>
      </c>
      <c r="AG209" s="1">
        <f t="shared" si="302"/>
        <v>1.37863299776394</v>
      </c>
      <c r="AH209" s="1">
        <f t="shared" si="303"/>
        <v>2.5717569040764601</v>
      </c>
      <c r="AI209" s="1">
        <f t="shared" si="304"/>
        <v>7.4828683879728697</v>
      </c>
      <c r="AJ209" s="1">
        <f t="shared" si="305"/>
        <v>17.1785030908237</v>
      </c>
      <c r="AK209" s="1">
        <f t="shared" si="306"/>
        <v>26.709793506406399</v>
      </c>
      <c r="AL209" s="1">
        <f t="shared" si="307"/>
        <v>36.772388185361301</v>
      </c>
      <c r="AM209" s="1"/>
      <c r="AN209" s="1"/>
      <c r="AO209" s="1" t="s">
        <v>17</v>
      </c>
      <c r="AP209" s="1">
        <f t="shared" ref="AP209:AV209" si="312">MEDIAN(V217:V223)</f>
        <v>0.89097205601047702</v>
      </c>
      <c r="AQ209" s="1">
        <f t="shared" si="312"/>
        <v>1.5277198931943099</v>
      </c>
      <c r="AR209" s="1">
        <f t="shared" si="312"/>
        <v>2.6348037464991201</v>
      </c>
      <c r="AS209" s="1">
        <f t="shared" si="312"/>
        <v>7.4492430687723301</v>
      </c>
      <c r="AT209" s="1">
        <f t="shared" si="312"/>
        <v>17.142090983408998</v>
      </c>
      <c r="AU209" s="1">
        <f t="shared" si="312"/>
        <v>26.964822503560999</v>
      </c>
      <c r="AV209" s="1">
        <f t="shared" si="312"/>
        <v>36.531490497603897</v>
      </c>
      <c r="AW209" s="1"/>
      <c r="AX209" s="1"/>
      <c r="AY209" s="1" t="s">
        <v>17</v>
      </c>
      <c r="AZ209" s="9" t="e">
        <f t="shared" ref="AZ209:BF209" ca="1" si="313">_xludf.VAR.P(V217:V223)/AVERAGE(V217:V223)</f>
        <v>#NAME?</v>
      </c>
      <c r="BA209" s="9" t="e">
        <f t="shared" ca="1" si="313"/>
        <v>#NAME?</v>
      </c>
      <c r="BB209" s="9" t="e">
        <f t="shared" ca="1" si="313"/>
        <v>#NAME?</v>
      </c>
      <c r="BC209" s="9" t="e">
        <f t="shared" ca="1" si="313"/>
        <v>#NAME?</v>
      </c>
      <c r="BD209" s="9" t="e">
        <f t="shared" ca="1" si="313"/>
        <v>#NAME?</v>
      </c>
      <c r="BE209" s="9" t="e">
        <f t="shared" ca="1" si="313"/>
        <v>#NAME?</v>
      </c>
      <c r="BF209" s="9" t="e">
        <f t="shared" ca="1" si="313"/>
        <v>#NAME?</v>
      </c>
    </row>
    <row r="210" spans="1:58" ht="15.75" customHeight="1" x14ac:dyDescent="0.25">
      <c r="A210" s="1">
        <v>157.14099999999999</v>
      </c>
      <c r="B210" s="1">
        <v>1.335</v>
      </c>
      <c r="C210" s="1">
        <v>1</v>
      </c>
      <c r="D210" s="1">
        <v>0.01</v>
      </c>
      <c r="E210" s="1">
        <v>5.0000000000000001E-3</v>
      </c>
      <c r="F210" s="1" t="s">
        <v>20</v>
      </c>
      <c r="G210" s="1"/>
      <c r="H210" s="1">
        <v>2.5023673491564602</v>
      </c>
      <c r="I210" s="1">
        <v>2.5688257750563399</v>
      </c>
      <c r="J210" s="1">
        <v>2.6533555413537102</v>
      </c>
      <c r="K210" s="1">
        <v>2.7586314189602601</v>
      </c>
      <c r="L210" s="1">
        <v>2.9395740084049402</v>
      </c>
      <c r="M210" s="1"/>
      <c r="N210" s="1">
        <v>2.5009761361169698</v>
      </c>
      <c r="O210" s="1">
        <v>2.5710132194016801</v>
      </c>
      <c r="P210" s="1">
        <v>2.6315147521676598</v>
      </c>
      <c r="Q210" s="1">
        <v>2.74992601907041</v>
      </c>
      <c r="R210" s="1">
        <v>2.9413235318433402</v>
      </c>
      <c r="S210" s="1"/>
      <c r="T210" s="1"/>
      <c r="U210" s="1">
        <v>2</v>
      </c>
      <c r="V210" s="1">
        <f t="shared" si="294"/>
        <v>0.63403668632420995</v>
      </c>
      <c r="W210" s="1">
        <f t="shared" si="295"/>
        <v>1.3704746957715299</v>
      </c>
      <c r="X210" s="1">
        <f t="shared" si="296"/>
        <v>2.5589587272090299</v>
      </c>
      <c r="Y210" s="1">
        <f t="shared" si="297"/>
        <v>7.3673690543819497</v>
      </c>
      <c r="Z210" s="1">
        <f t="shared" si="298"/>
        <v>16.9905163683277</v>
      </c>
      <c r="AA210" s="1">
        <f t="shared" si="299"/>
        <v>26.926371898948101</v>
      </c>
      <c r="AB210" s="1">
        <f t="shared" si="300"/>
        <v>36.155978233616302</v>
      </c>
      <c r="AC210" s="1"/>
      <c r="AD210" s="1"/>
      <c r="AE210" s="1">
        <v>2</v>
      </c>
      <c r="AF210" s="1">
        <f t="shared" si="301"/>
        <v>0.63576873770127096</v>
      </c>
      <c r="AG210" s="1">
        <f t="shared" si="302"/>
        <v>1.38511921768554</v>
      </c>
      <c r="AH210" s="1">
        <f t="shared" si="303"/>
        <v>2.56501492881829</v>
      </c>
      <c r="AI210" s="1">
        <f t="shared" si="304"/>
        <v>7.3660100284112202</v>
      </c>
      <c r="AJ210" s="1">
        <f t="shared" si="305"/>
        <v>16.911982480291599</v>
      </c>
      <c r="AK210" s="1">
        <f t="shared" si="306"/>
        <v>27.0627981704056</v>
      </c>
      <c r="AL210" s="1">
        <f t="shared" si="307"/>
        <v>37.005694652410497</v>
      </c>
      <c r="AM210" s="1"/>
      <c r="AN210" s="1"/>
      <c r="AO210" s="1" t="s">
        <v>18</v>
      </c>
      <c r="AP210" s="1">
        <f t="shared" ref="AP210:AV210" si="314">MEDIAN(V228:V234)</f>
        <v>1.19619554265388</v>
      </c>
      <c r="AQ210" s="1">
        <f t="shared" si="314"/>
        <v>1.72763130584911</v>
      </c>
      <c r="AR210" s="1">
        <f t="shared" si="314"/>
        <v>2.7769080299962701</v>
      </c>
      <c r="AS210" s="1">
        <f t="shared" si="314"/>
        <v>7.5044901103357704</v>
      </c>
      <c r="AT210" s="1">
        <f t="shared" si="314"/>
        <v>17.1963750601202</v>
      </c>
      <c r="AU210" s="1">
        <f t="shared" si="314"/>
        <v>26.834097149078101</v>
      </c>
      <c r="AV210" s="1">
        <f t="shared" si="314"/>
        <v>36.488334079862703</v>
      </c>
      <c r="AW210" s="1"/>
      <c r="AX210" s="1"/>
      <c r="AY210" s="1" t="s">
        <v>18</v>
      </c>
      <c r="AZ210" s="9" t="e">
        <f t="shared" ref="AZ210:BF210" ca="1" si="315">_xludf.VAR.P(V228:V234)/AVERAGE(V228:V234)</f>
        <v>#NAME?</v>
      </c>
      <c r="BA210" s="9" t="e">
        <f t="shared" ca="1" si="315"/>
        <v>#NAME?</v>
      </c>
      <c r="BB210" s="9" t="e">
        <f t="shared" ca="1" si="315"/>
        <v>#NAME?</v>
      </c>
      <c r="BC210" s="9" t="e">
        <f t="shared" ca="1" si="315"/>
        <v>#NAME?</v>
      </c>
      <c r="BD210" s="9" t="e">
        <f t="shared" ca="1" si="315"/>
        <v>#NAME?</v>
      </c>
      <c r="BE210" s="9" t="e">
        <f t="shared" ca="1" si="315"/>
        <v>#NAME?</v>
      </c>
      <c r="BF210" s="9" t="e">
        <f t="shared" ca="1" si="315"/>
        <v>#NAME?</v>
      </c>
    </row>
    <row r="211" spans="1:58" ht="15.75" customHeight="1" x14ac:dyDescent="0.25">
      <c r="A211" s="1">
        <v>157.14099999999999</v>
      </c>
      <c r="B211" s="1">
        <v>1.335</v>
      </c>
      <c r="C211" s="1">
        <v>1</v>
      </c>
      <c r="D211" s="1">
        <v>0.01</v>
      </c>
      <c r="E211" s="1">
        <v>0.01</v>
      </c>
      <c r="F211" s="1" t="s">
        <v>20</v>
      </c>
      <c r="G211" s="1"/>
      <c r="H211" s="1">
        <v>2.49206820154994</v>
      </c>
      <c r="I211" s="1">
        <v>2.5337862299435501</v>
      </c>
      <c r="J211" s="1">
        <v>2.6348037464991201</v>
      </c>
      <c r="K211" s="1">
        <v>2.7623430885018898</v>
      </c>
      <c r="L211" s="1">
        <v>2.9306800390265701</v>
      </c>
      <c r="M211" s="1"/>
      <c r="N211" s="1">
        <v>2.4875175942299301</v>
      </c>
      <c r="O211" s="1">
        <v>2.5554706133955598</v>
      </c>
      <c r="P211" s="1">
        <v>2.6370533077538898</v>
      </c>
      <c r="Q211" s="1">
        <v>2.7897046969865</v>
      </c>
      <c r="R211" s="1">
        <v>2.9749740406412899</v>
      </c>
      <c r="S211" s="1"/>
      <c r="T211" s="1"/>
      <c r="U211" s="1">
        <v>3</v>
      </c>
      <c r="V211" s="1">
        <f t="shared" si="294"/>
        <v>0.63246682949244504</v>
      </c>
      <c r="W211" s="1">
        <f t="shared" si="295"/>
        <v>1.3945263861964801</v>
      </c>
      <c r="X211" s="1">
        <f t="shared" si="296"/>
        <v>2.55460223319424</v>
      </c>
      <c r="Y211" s="1">
        <f t="shared" si="297"/>
        <v>7.4006159926668804</v>
      </c>
      <c r="Z211" s="1">
        <f t="shared" si="298"/>
        <v>17.2491463947967</v>
      </c>
      <c r="AA211" s="1">
        <f t="shared" si="299"/>
        <v>26.950188829488901</v>
      </c>
      <c r="AB211" s="1">
        <f t="shared" si="300"/>
        <v>36.4646825779257</v>
      </c>
      <c r="AC211" s="1"/>
      <c r="AD211" s="1"/>
      <c r="AE211" s="1">
        <v>3</v>
      </c>
      <c r="AF211" s="1">
        <f t="shared" si="301"/>
        <v>0.63652457786315797</v>
      </c>
      <c r="AG211" s="1">
        <f t="shared" si="302"/>
        <v>1.38076980772744</v>
      </c>
      <c r="AH211" s="1">
        <f t="shared" si="303"/>
        <v>2.5390105347286198</v>
      </c>
      <c r="AI211" s="1">
        <f t="shared" si="304"/>
        <v>7.4370790608642698</v>
      </c>
      <c r="AJ211" s="1">
        <f t="shared" si="305"/>
        <v>17.1680628168751</v>
      </c>
      <c r="AK211" s="1">
        <f t="shared" si="306"/>
        <v>26.819569273120202</v>
      </c>
      <c r="AL211" s="1">
        <f t="shared" si="307"/>
        <v>36.410678433358001</v>
      </c>
      <c r="AM211" s="1"/>
      <c r="AN211" s="1"/>
      <c r="AO211" s="1" t="s">
        <v>19</v>
      </c>
      <c r="AP211" s="1">
        <f t="shared" ref="AP211:AV211" si="316">MEDIAN(V239:V245)</f>
        <v>1.5298280602708201</v>
      </c>
      <c r="AQ211" s="1">
        <f t="shared" si="316"/>
        <v>1.98073930230305</v>
      </c>
      <c r="AR211" s="1">
        <f t="shared" si="316"/>
        <v>2.9306800390265701</v>
      </c>
      <c r="AS211" s="1">
        <f t="shared" si="316"/>
        <v>7.5426889335249196</v>
      </c>
      <c r="AT211" s="1">
        <f t="shared" si="316"/>
        <v>17.263502078597099</v>
      </c>
      <c r="AU211" s="1">
        <f t="shared" si="316"/>
        <v>26.804902454845799</v>
      </c>
      <c r="AV211" s="1">
        <f t="shared" si="316"/>
        <v>36.231189095928698</v>
      </c>
      <c r="AW211" s="1"/>
      <c r="AX211" s="1"/>
      <c r="AY211" s="1" t="s">
        <v>19</v>
      </c>
      <c r="AZ211" s="9" t="e">
        <f t="shared" ref="AZ211:BF211" ca="1" si="317">_xludf.VAR.P(V239:V245)/AVERAGE(V239:V245)</f>
        <v>#NAME?</v>
      </c>
      <c r="BA211" s="9" t="e">
        <f t="shared" ca="1" si="317"/>
        <v>#NAME?</v>
      </c>
      <c r="BB211" s="9" t="e">
        <f t="shared" ca="1" si="317"/>
        <v>#NAME?</v>
      </c>
      <c r="BC211" s="9" t="e">
        <f t="shared" ca="1" si="317"/>
        <v>#NAME?</v>
      </c>
      <c r="BD211" s="9" t="e">
        <f t="shared" ca="1" si="317"/>
        <v>#NAME?</v>
      </c>
      <c r="BE211" s="9" t="e">
        <f t="shared" ca="1" si="317"/>
        <v>#NAME?</v>
      </c>
      <c r="BF211" s="9" t="e">
        <f t="shared" ca="1" si="317"/>
        <v>#NAME?</v>
      </c>
    </row>
    <row r="212" spans="1:58" ht="15.75" customHeight="1" x14ac:dyDescent="0.25">
      <c r="A212" s="1">
        <v>157.14099999999999</v>
      </c>
      <c r="B212" s="1">
        <v>1.335</v>
      </c>
      <c r="C212" s="1">
        <v>1</v>
      </c>
      <c r="D212" s="1">
        <v>0.01</v>
      </c>
      <c r="E212" s="1">
        <v>1.4999999999999999E-2</v>
      </c>
      <c r="F212" s="1" t="s">
        <v>20</v>
      </c>
      <c r="G212" s="1"/>
      <c r="H212" s="1">
        <v>2.43627049812814</v>
      </c>
      <c r="I212" s="1">
        <v>2.5241285599329499</v>
      </c>
      <c r="J212" s="1">
        <v>2.6144515677436799</v>
      </c>
      <c r="K212" s="1">
        <v>2.7769080299962701</v>
      </c>
      <c r="L212" s="1">
        <v>2.9138136993198001</v>
      </c>
      <c r="M212" s="1"/>
      <c r="N212" s="1">
        <v>2.5055335916871599</v>
      </c>
      <c r="O212" s="1">
        <v>2.5717569040764601</v>
      </c>
      <c r="P212" s="1">
        <v>2.6165623723447098</v>
      </c>
      <c r="Q212" s="1">
        <v>2.75243292233234</v>
      </c>
      <c r="R212" s="1">
        <v>2.9471686157091401</v>
      </c>
      <c r="S212" s="1"/>
      <c r="T212" s="1"/>
      <c r="U212" s="1">
        <v>3.1</v>
      </c>
      <c r="V212" s="1">
        <f t="shared" si="294"/>
        <v>0.63684276736507295</v>
      </c>
      <c r="W212" s="1">
        <f t="shared" si="295"/>
        <v>1.3869175687383599</v>
      </c>
      <c r="X212" s="1">
        <f t="shared" si="296"/>
        <v>2.5844000889148799</v>
      </c>
      <c r="Y212" s="1">
        <f t="shared" si="297"/>
        <v>7.4566201792373699</v>
      </c>
      <c r="Z212" s="1">
        <f t="shared" si="298"/>
        <v>17.2107887036608</v>
      </c>
      <c r="AA212" s="1">
        <f t="shared" si="299"/>
        <v>26.798039866217302</v>
      </c>
      <c r="AB212" s="1">
        <f t="shared" si="300"/>
        <v>36.410878006625801</v>
      </c>
      <c r="AC212" s="1"/>
      <c r="AD212" s="1"/>
      <c r="AE212" s="1">
        <v>3.1</v>
      </c>
      <c r="AF212" s="1">
        <f t="shared" si="301"/>
        <v>0.63685241170487406</v>
      </c>
      <c r="AG212" s="1">
        <f t="shared" si="302"/>
        <v>1.38550075225947</v>
      </c>
      <c r="AH212" s="1">
        <f t="shared" si="303"/>
        <v>2.5692766608232498</v>
      </c>
      <c r="AI212" s="1">
        <f t="shared" si="304"/>
        <v>7.4999569029739801</v>
      </c>
      <c r="AJ212" s="1">
        <f t="shared" si="305"/>
        <v>17.1832652837507</v>
      </c>
      <c r="AK212" s="1">
        <f t="shared" si="306"/>
        <v>27.006825146076601</v>
      </c>
      <c r="AL212" s="1">
        <f t="shared" si="307"/>
        <v>36.402007867662199</v>
      </c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 x14ac:dyDescent="0.25">
      <c r="A213" s="1">
        <v>157.14099999999999</v>
      </c>
      <c r="B213" s="1">
        <v>1.335</v>
      </c>
      <c r="C213" s="1">
        <v>1</v>
      </c>
      <c r="D213" s="1">
        <v>0.01</v>
      </c>
      <c r="E213" s="1">
        <v>0.02</v>
      </c>
      <c r="F213" s="1" t="s">
        <v>20</v>
      </c>
      <c r="G213" s="1"/>
      <c r="H213" s="1">
        <v>2.49436845170246</v>
      </c>
      <c r="I213" s="1">
        <v>2.5589587272090299</v>
      </c>
      <c r="J213" s="1">
        <v>2.62999795104778</v>
      </c>
      <c r="K213" s="1">
        <v>2.7633541215253801</v>
      </c>
      <c r="L213" s="1">
        <v>2.8804226846750698</v>
      </c>
      <c r="M213" s="1"/>
      <c r="N213" s="1">
        <v>2.4615845792131301</v>
      </c>
      <c r="O213" s="1">
        <v>2.56501492881829</v>
      </c>
      <c r="P213" s="1">
        <v>2.6398889725919799</v>
      </c>
      <c r="Q213" s="1">
        <v>2.7574661012603099</v>
      </c>
      <c r="R213" s="1">
        <v>2.9706815332537899</v>
      </c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 x14ac:dyDescent="0.25">
      <c r="A214" s="1">
        <v>157.14099999999999</v>
      </c>
      <c r="B214" s="1">
        <v>1.335</v>
      </c>
      <c r="C214" s="1">
        <v>1</v>
      </c>
      <c r="D214" s="1">
        <v>0.01</v>
      </c>
      <c r="E214" s="1">
        <v>0.03</v>
      </c>
      <c r="F214" s="1" t="s">
        <v>20</v>
      </c>
      <c r="G214" s="1"/>
      <c r="H214" s="1">
        <v>2.5481818148037201</v>
      </c>
      <c r="I214" s="1">
        <v>2.55460223319424</v>
      </c>
      <c r="J214" s="1">
        <v>2.6509734297471201</v>
      </c>
      <c r="K214" s="1">
        <v>2.81382203420611</v>
      </c>
      <c r="L214" s="1">
        <v>2.9459235082669499</v>
      </c>
      <c r="M214" s="1"/>
      <c r="N214" s="1">
        <v>2.5185219763116402</v>
      </c>
      <c r="O214" s="1">
        <v>2.5390105347286198</v>
      </c>
      <c r="P214" s="1">
        <v>2.6533343448796298</v>
      </c>
      <c r="Q214" s="1">
        <v>2.8337710829509399</v>
      </c>
      <c r="R214" s="1">
        <v>2.95751225334114</v>
      </c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 x14ac:dyDescent="0.25">
      <c r="A215" s="1">
        <v>157.14099999999999</v>
      </c>
      <c r="B215" s="1">
        <v>1.335</v>
      </c>
      <c r="C215" s="1">
        <v>1</v>
      </c>
      <c r="D215" s="1">
        <v>0.01</v>
      </c>
      <c r="E215" s="1">
        <v>3.1E-2</v>
      </c>
      <c r="F215" s="1" t="s">
        <v>20</v>
      </c>
      <c r="G215" s="1"/>
      <c r="H215" s="1">
        <v>2.5063528619910298</v>
      </c>
      <c r="I215" s="1">
        <v>2.5844000889148799</v>
      </c>
      <c r="J215" s="1">
        <v>2.6627605686480398</v>
      </c>
      <c r="K215" s="1">
        <v>2.7820569317406099</v>
      </c>
      <c r="L215" s="1">
        <v>2.9381117837497999</v>
      </c>
      <c r="M215" s="1"/>
      <c r="N215" s="1">
        <v>2.5043832381328901</v>
      </c>
      <c r="O215" s="1">
        <v>2.5692766608232498</v>
      </c>
      <c r="P215" s="1">
        <v>2.6858369831721598</v>
      </c>
      <c r="Q215" s="1">
        <v>2.8121677599162198</v>
      </c>
      <c r="R215" s="1">
        <v>2.9572143681564498</v>
      </c>
      <c r="S215" s="1"/>
      <c r="T215" s="1"/>
      <c r="U215" s="1"/>
      <c r="V215" s="1" t="s">
        <v>2</v>
      </c>
      <c r="W215" s="1"/>
      <c r="X215" s="1" t="s">
        <v>17</v>
      </c>
      <c r="Y215" s="1"/>
      <c r="Z215" s="1"/>
      <c r="AA215" s="1"/>
      <c r="AB215" s="1"/>
      <c r="AC215" s="1"/>
      <c r="AD215" s="1"/>
      <c r="AE215" s="1"/>
      <c r="AF215" s="1" t="s">
        <v>2</v>
      </c>
      <c r="AG215" s="1"/>
      <c r="AH215" s="1" t="s">
        <v>17</v>
      </c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 x14ac:dyDescent="0.25">
      <c r="A216" s="1">
        <v>157.14099999999999</v>
      </c>
      <c r="B216" s="1">
        <v>1.335</v>
      </c>
      <c r="C216" s="1">
        <v>3</v>
      </c>
      <c r="D216" s="1">
        <v>0.01</v>
      </c>
      <c r="E216" s="1">
        <v>3.0000000000000001E-3</v>
      </c>
      <c r="F216" s="1" t="s">
        <v>20</v>
      </c>
      <c r="G216" s="1"/>
      <c r="H216" s="1">
        <v>7.3956015136950697</v>
      </c>
      <c r="I216" s="1">
        <v>7.3664448071617796</v>
      </c>
      <c r="J216" s="1">
        <v>7.4758530417613303</v>
      </c>
      <c r="K216" s="1">
        <v>7.5108041261287202</v>
      </c>
      <c r="L216" s="1">
        <v>7.5426889335249196</v>
      </c>
      <c r="M216" s="1"/>
      <c r="N216" s="1">
        <v>7.3873634210371799</v>
      </c>
      <c r="O216" s="1">
        <v>7.3910334716628796</v>
      </c>
      <c r="P216" s="1">
        <v>7.4821775585722596</v>
      </c>
      <c r="Q216" s="1">
        <v>7.4805171023313397</v>
      </c>
      <c r="R216" s="1">
        <v>7.5267301844864498</v>
      </c>
      <c r="S216" s="1"/>
      <c r="T216" s="1"/>
      <c r="U216" s="1" t="s">
        <v>4</v>
      </c>
      <c r="V216" s="1">
        <v>0.1</v>
      </c>
      <c r="W216" s="1">
        <v>0.5</v>
      </c>
      <c r="X216" s="1">
        <v>1</v>
      </c>
      <c r="Y216" s="1">
        <v>3</v>
      </c>
      <c r="Z216" s="1">
        <v>7</v>
      </c>
      <c r="AA216" s="1">
        <v>11</v>
      </c>
      <c r="AB216" s="1">
        <v>15</v>
      </c>
      <c r="AC216" s="1"/>
      <c r="AD216" s="1"/>
      <c r="AE216" s="1" t="s">
        <v>4</v>
      </c>
      <c r="AF216" s="1">
        <v>0.1</v>
      </c>
      <c r="AG216" s="1">
        <v>0.5</v>
      </c>
      <c r="AH216" s="1">
        <v>1</v>
      </c>
      <c r="AI216" s="1">
        <v>3</v>
      </c>
      <c r="AJ216" s="1">
        <v>7</v>
      </c>
      <c r="AK216" s="1">
        <v>11</v>
      </c>
      <c r="AL216" s="1">
        <v>15</v>
      </c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 x14ac:dyDescent="0.25">
      <c r="A217" s="1">
        <v>157.14099999999999</v>
      </c>
      <c r="B217" s="1">
        <v>1.335</v>
      </c>
      <c r="C217" s="1">
        <v>3</v>
      </c>
      <c r="D217" s="1">
        <v>0.01</v>
      </c>
      <c r="E217" s="1">
        <v>1.4999999999999999E-2</v>
      </c>
      <c r="F217" s="1" t="s">
        <v>20</v>
      </c>
      <c r="G217" s="1"/>
      <c r="H217" s="1">
        <v>7.4220671706166401</v>
      </c>
      <c r="I217" s="1">
        <v>7.4091867470293504</v>
      </c>
      <c r="J217" s="1">
        <v>7.6131510563120397</v>
      </c>
      <c r="K217" s="1">
        <v>7.4838789765718596</v>
      </c>
      <c r="L217" s="1">
        <v>7.5079964102561796</v>
      </c>
      <c r="M217" s="1"/>
      <c r="N217" s="1">
        <v>7.3669380252461503</v>
      </c>
      <c r="O217" s="1">
        <v>7.3855182585902197</v>
      </c>
      <c r="P217" s="1">
        <v>7.5140561335079701</v>
      </c>
      <c r="Q217" s="1">
        <v>7.5081586561407896</v>
      </c>
      <c r="R217" s="1">
        <v>7.4956227981101504</v>
      </c>
      <c r="S217" s="1"/>
      <c r="T217" s="1"/>
      <c r="U217" s="1">
        <v>0.1</v>
      </c>
      <c r="V217" s="1">
        <f t="shared" ref="V217:V223" si="318">J195</f>
        <v>0.89260776785977403</v>
      </c>
      <c r="W217" s="1">
        <f t="shared" ref="W217:W223" si="319">J202</f>
        <v>1.5238855493703101</v>
      </c>
      <c r="X217" s="1">
        <f t="shared" ref="X217:X223" si="320">J209</f>
        <v>2.63152519819515</v>
      </c>
      <c r="Y217" s="1">
        <f t="shared" ref="Y217:Y223" si="321">J216</f>
        <v>7.4758530417613303</v>
      </c>
      <c r="Z217" s="1">
        <f t="shared" ref="Z217:Z223" si="322">J223</f>
        <v>17.046028388898101</v>
      </c>
      <c r="AA217" s="1">
        <f t="shared" ref="AA217:AA223" si="323">J230</f>
        <v>27.033370941492201</v>
      </c>
      <c r="AB217" s="1">
        <f t="shared" ref="AB217:AB223" si="324">J237</f>
        <v>36.773807550504799</v>
      </c>
      <c r="AC217" s="1"/>
      <c r="AD217" s="1"/>
      <c r="AE217" s="1">
        <v>0.1</v>
      </c>
      <c r="AF217" s="1">
        <f t="shared" ref="AF217:AF223" si="325">P195</f>
        <v>0.88223659109736596</v>
      </c>
      <c r="AG217" s="1">
        <f t="shared" ref="AG217:AG223" si="326">P202</f>
        <v>1.51032056514358</v>
      </c>
      <c r="AH217" s="1">
        <f t="shared" ref="AH217:AH223" si="327">P209</f>
        <v>2.6093365082552902</v>
      </c>
      <c r="AI217" s="1">
        <f t="shared" ref="AI217:AI223" si="328">P216</f>
        <v>7.4821775585722596</v>
      </c>
      <c r="AJ217" s="1">
        <f t="shared" ref="AJ217:AJ223" si="329">P223</f>
        <v>17.192624479628801</v>
      </c>
      <c r="AK217" s="1">
        <f t="shared" ref="AK217:AK223" si="330">P230</f>
        <v>27.023716887715601</v>
      </c>
      <c r="AL217" s="1">
        <f t="shared" ref="AL217:AL223" si="331">P237</f>
        <v>36.323664420267697</v>
      </c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 x14ac:dyDescent="0.25">
      <c r="A218" s="1">
        <v>157.14099999999999</v>
      </c>
      <c r="B218" s="1">
        <v>1.335</v>
      </c>
      <c r="C218" s="1">
        <v>3</v>
      </c>
      <c r="D218" s="1">
        <v>0.01</v>
      </c>
      <c r="E218" s="1">
        <v>0.03</v>
      </c>
      <c r="F218" s="1" t="s">
        <v>20</v>
      </c>
      <c r="G218" s="1"/>
      <c r="H218" s="1">
        <v>7.3921055636701301</v>
      </c>
      <c r="I218" s="1">
        <v>7.3828889527416104</v>
      </c>
      <c r="J218" s="1">
        <v>7.4492430687723301</v>
      </c>
      <c r="K218" s="1">
        <v>7.4768972954118897</v>
      </c>
      <c r="L218" s="1">
        <v>7.52973742586782</v>
      </c>
      <c r="M218" s="1"/>
      <c r="N218" s="1">
        <v>7.4117211497744497</v>
      </c>
      <c r="O218" s="1">
        <v>7.3815530275216599</v>
      </c>
      <c r="P218" s="1">
        <v>7.3939572371033302</v>
      </c>
      <c r="Q218" s="1">
        <v>7.4838022333409704</v>
      </c>
      <c r="R218" s="1">
        <v>7.5497783363711397</v>
      </c>
      <c r="S218" s="1"/>
      <c r="T218" s="1"/>
      <c r="U218" s="1">
        <v>0.5</v>
      </c>
      <c r="V218" s="1">
        <f t="shared" si="318"/>
        <v>0.89097205601047702</v>
      </c>
      <c r="W218" s="1">
        <f t="shared" si="319"/>
        <v>1.50339183618731</v>
      </c>
      <c r="X218" s="1">
        <f t="shared" si="320"/>
        <v>2.6533555413537102</v>
      </c>
      <c r="Y218" s="1">
        <f t="shared" si="321"/>
        <v>7.6131510563120397</v>
      </c>
      <c r="Z218" s="1">
        <f t="shared" si="322"/>
        <v>17.142090983408998</v>
      </c>
      <c r="AA218" s="1">
        <f t="shared" si="323"/>
        <v>27.134743988684601</v>
      </c>
      <c r="AB218" s="1">
        <f t="shared" si="324"/>
        <v>36.181054565804601</v>
      </c>
      <c r="AC218" s="1"/>
      <c r="AD218" s="1"/>
      <c r="AE218" s="1">
        <v>0.5</v>
      </c>
      <c r="AF218" s="1">
        <f t="shared" si="325"/>
        <v>0.89445392375806998</v>
      </c>
      <c r="AG218" s="1">
        <f t="shared" si="326"/>
        <v>1.5202757336799599</v>
      </c>
      <c r="AH218" s="1">
        <f t="shared" si="327"/>
        <v>2.6315147521676598</v>
      </c>
      <c r="AI218" s="1">
        <f t="shared" si="328"/>
        <v>7.5140561335079701</v>
      </c>
      <c r="AJ218" s="1">
        <f t="shared" si="329"/>
        <v>17.1918379790114</v>
      </c>
      <c r="AK218" s="1">
        <f t="shared" si="330"/>
        <v>27.259815732506102</v>
      </c>
      <c r="AL218" s="1">
        <f t="shared" si="331"/>
        <v>36.1828418263731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 x14ac:dyDescent="0.25">
      <c r="A219" s="1">
        <v>157.14099999999999</v>
      </c>
      <c r="B219" s="1">
        <v>1.335</v>
      </c>
      <c r="C219" s="1">
        <v>3</v>
      </c>
      <c r="D219" s="1">
        <v>0.01</v>
      </c>
      <c r="E219" s="1">
        <v>4.4999999999999998E-2</v>
      </c>
      <c r="F219" s="1" t="s">
        <v>20</v>
      </c>
      <c r="G219" s="1"/>
      <c r="H219" s="1">
        <v>7.4293393163027899</v>
      </c>
      <c r="I219" s="1">
        <v>7.3706272764572596</v>
      </c>
      <c r="J219" s="1">
        <v>7.3378119822464303</v>
      </c>
      <c r="K219" s="1">
        <v>7.5044901103357704</v>
      </c>
      <c r="L219" s="1">
        <v>7.5863229076965402</v>
      </c>
      <c r="M219" s="1"/>
      <c r="N219" s="1">
        <v>7.3363974429324799</v>
      </c>
      <c r="O219" s="1">
        <v>7.4828683879728697</v>
      </c>
      <c r="P219" s="1">
        <v>7.3568207716166496</v>
      </c>
      <c r="Q219" s="1">
        <v>7.4514672319914403</v>
      </c>
      <c r="R219" s="1">
        <v>7.5614426003361599</v>
      </c>
      <c r="S219" s="1"/>
      <c r="T219" s="1"/>
      <c r="U219" s="1">
        <v>1</v>
      </c>
      <c r="V219" s="1">
        <f t="shared" si="318"/>
        <v>0.88390876393586104</v>
      </c>
      <c r="W219" s="1">
        <f t="shared" si="319"/>
        <v>1.5277198931943099</v>
      </c>
      <c r="X219" s="1">
        <f t="shared" si="320"/>
        <v>2.6348037464991201</v>
      </c>
      <c r="Y219" s="1">
        <f t="shared" si="321"/>
        <v>7.4492430687723301</v>
      </c>
      <c r="Z219" s="1">
        <f t="shared" si="322"/>
        <v>16.946846702414099</v>
      </c>
      <c r="AA219" s="1">
        <f t="shared" si="323"/>
        <v>26.964822503560999</v>
      </c>
      <c r="AB219" s="1">
        <f t="shared" si="324"/>
        <v>36.338500995344504</v>
      </c>
      <c r="AC219" s="1"/>
      <c r="AD219" s="1"/>
      <c r="AE219" s="1">
        <v>1</v>
      </c>
      <c r="AF219" s="1">
        <f t="shared" si="325"/>
        <v>0.89204600875721496</v>
      </c>
      <c r="AG219" s="1">
        <f t="shared" si="326"/>
        <v>1.52128583268229</v>
      </c>
      <c r="AH219" s="1">
        <f t="shared" si="327"/>
        <v>2.6370533077538898</v>
      </c>
      <c r="AI219" s="1">
        <f t="shared" si="328"/>
        <v>7.3939572371033302</v>
      </c>
      <c r="AJ219" s="1">
        <f t="shared" si="329"/>
        <v>17.135226388472599</v>
      </c>
      <c r="AK219" s="1">
        <f t="shared" si="330"/>
        <v>26.807328882408299</v>
      </c>
      <c r="AL219" s="1">
        <f t="shared" si="331"/>
        <v>36.242075164070201</v>
      </c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 x14ac:dyDescent="0.25">
      <c r="A220" s="1">
        <v>157.14099999999999</v>
      </c>
      <c r="B220" s="1">
        <v>1.335</v>
      </c>
      <c r="C220" s="1">
        <v>3</v>
      </c>
      <c r="D220" s="1">
        <v>0.01</v>
      </c>
      <c r="E220" s="1">
        <v>0.06</v>
      </c>
      <c r="F220" s="1" t="s">
        <v>20</v>
      </c>
      <c r="G220" s="1"/>
      <c r="H220" s="1">
        <v>7.3558835094601003</v>
      </c>
      <c r="I220" s="1">
        <v>7.3673690543819497</v>
      </c>
      <c r="J220" s="1">
        <v>7.4875446473978897</v>
      </c>
      <c r="K220" s="1">
        <v>7.5001466326630402</v>
      </c>
      <c r="L220" s="1">
        <v>7.5732433238388204</v>
      </c>
      <c r="M220" s="1"/>
      <c r="N220" s="1">
        <v>7.3747432477244699</v>
      </c>
      <c r="O220" s="1">
        <v>7.3660100284112202</v>
      </c>
      <c r="P220" s="1">
        <v>7.4627736625966001</v>
      </c>
      <c r="Q220" s="1">
        <v>7.4840437339853603</v>
      </c>
      <c r="R220" s="1">
        <v>7.51974476268418</v>
      </c>
      <c r="S220" s="1"/>
      <c r="T220" s="1"/>
      <c r="U220" s="1">
        <v>1.5</v>
      </c>
      <c r="V220" s="1">
        <f t="shared" si="318"/>
        <v>0.88834181612431895</v>
      </c>
      <c r="W220" s="1">
        <f t="shared" si="319"/>
        <v>1.5364203662550999</v>
      </c>
      <c r="X220" s="1">
        <f t="shared" si="320"/>
        <v>2.6144515677436799</v>
      </c>
      <c r="Y220" s="1">
        <f t="shared" si="321"/>
        <v>7.3378119822464303</v>
      </c>
      <c r="Z220" s="1">
        <f t="shared" si="322"/>
        <v>17.3168380751247</v>
      </c>
      <c r="AA220" s="1">
        <f t="shared" si="323"/>
        <v>26.788048916667801</v>
      </c>
      <c r="AB220" s="1">
        <f t="shared" si="324"/>
        <v>36.531490497603897</v>
      </c>
      <c r="AC220" s="1"/>
      <c r="AD220" s="1"/>
      <c r="AE220" s="1">
        <v>1.5</v>
      </c>
      <c r="AF220" s="1">
        <f t="shared" si="325"/>
        <v>0.88619045417990605</v>
      </c>
      <c r="AG220" s="1">
        <f t="shared" si="326"/>
        <v>1.53123132631796</v>
      </c>
      <c r="AH220" s="1">
        <f t="shared" si="327"/>
        <v>2.6165623723447098</v>
      </c>
      <c r="AI220" s="1">
        <f t="shared" si="328"/>
        <v>7.3568207716166496</v>
      </c>
      <c r="AJ220" s="1">
        <f t="shared" si="329"/>
        <v>17.188389237063902</v>
      </c>
      <c r="AK220" s="1">
        <f t="shared" si="330"/>
        <v>26.9263011194186</v>
      </c>
      <c r="AL220" s="1">
        <f t="shared" si="331"/>
        <v>36.412641738147798</v>
      </c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 x14ac:dyDescent="0.25">
      <c r="A221" s="1">
        <v>157.14099999999999</v>
      </c>
      <c r="B221" s="1">
        <v>1.335</v>
      </c>
      <c r="C221" s="1">
        <v>3</v>
      </c>
      <c r="D221" s="1">
        <v>0.01</v>
      </c>
      <c r="E221" s="1">
        <v>0.09</v>
      </c>
      <c r="F221" s="1" t="s">
        <v>20</v>
      </c>
      <c r="G221" s="1"/>
      <c r="H221" s="1">
        <v>7.3657750156213497</v>
      </c>
      <c r="I221" s="1">
        <v>7.4006159926668804</v>
      </c>
      <c r="J221" s="1">
        <v>7.3506583568299</v>
      </c>
      <c r="K221" s="1">
        <v>7.53002154709894</v>
      </c>
      <c r="L221" s="1">
        <v>7.5469914118147896</v>
      </c>
      <c r="M221" s="1"/>
      <c r="N221" s="1">
        <v>7.3508133211009898</v>
      </c>
      <c r="O221" s="1">
        <v>7.4370790608642698</v>
      </c>
      <c r="P221" s="1">
        <v>7.3996596442406801</v>
      </c>
      <c r="Q221" s="1">
        <v>7.48379089922134</v>
      </c>
      <c r="R221" s="1">
        <v>7.5037908803458899</v>
      </c>
      <c r="S221" s="1"/>
      <c r="T221" s="1"/>
      <c r="U221" s="1">
        <v>2</v>
      </c>
      <c r="V221" s="1">
        <f t="shared" si="318"/>
        <v>0.89867862809896304</v>
      </c>
      <c r="W221" s="1">
        <f t="shared" si="319"/>
        <v>1.5301700795689599</v>
      </c>
      <c r="X221" s="1">
        <f t="shared" si="320"/>
        <v>2.62999795104778</v>
      </c>
      <c r="Y221" s="1">
        <f t="shared" si="321"/>
        <v>7.4875446473978897</v>
      </c>
      <c r="Z221" s="1">
        <f t="shared" si="322"/>
        <v>17.117753681299401</v>
      </c>
      <c r="AA221" s="1">
        <f t="shared" si="323"/>
        <v>26.999251423248801</v>
      </c>
      <c r="AB221" s="1">
        <f t="shared" si="324"/>
        <v>36.6428985125183</v>
      </c>
      <c r="AC221" s="1"/>
      <c r="AD221" s="1"/>
      <c r="AE221" s="1">
        <v>2</v>
      </c>
      <c r="AF221" s="1">
        <f t="shared" si="325"/>
        <v>0.88572375359161604</v>
      </c>
      <c r="AG221" s="1">
        <f t="shared" si="326"/>
        <v>1.5149750907819901</v>
      </c>
      <c r="AH221" s="1">
        <f t="shared" si="327"/>
        <v>2.6398889725919799</v>
      </c>
      <c r="AI221" s="1">
        <f t="shared" si="328"/>
        <v>7.4627736625966001</v>
      </c>
      <c r="AJ221" s="1">
        <f t="shared" si="329"/>
        <v>17.219242863039</v>
      </c>
      <c r="AK221" s="1">
        <f t="shared" si="330"/>
        <v>27.065895759020801</v>
      </c>
      <c r="AL221" s="1">
        <f t="shared" si="331"/>
        <v>36.455689856859898</v>
      </c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 x14ac:dyDescent="0.25">
      <c r="A222" s="1">
        <v>157.14099999999999</v>
      </c>
      <c r="B222" s="1">
        <v>1.335</v>
      </c>
      <c r="C222" s="1">
        <v>3</v>
      </c>
      <c r="D222" s="1">
        <v>0.01</v>
      </c>
      <c r="E222" s="1">
        <v>9.2999999999999999E-2</v>
      </c>
      <c r="F222" s="1" t="s">
        <v>20</v>
      </c>
      <c r="G222" s="1"/>
      <c r="H222" s="1">
        <v>7.3572393126670299</v>
      </c>
      <c r="I222" s="1">
        <v>7.4566201792373699</v>
      </c>
      <c r="J222" s="1">
        <v>7.3896717150951901</v>
      </c>
      <c r="K222" s="1">
        <v>7.5177920884340201</v>
      </c>
      <c r="L222" s="1">
        <v>7.4786419868693299</v>
      </c>
      <c r="M222" s="1"/>
      <c r="N222" s="1">
        <v>7.3686186049805498</v>
      </c>
      <c r="O222" s="1">
        <v>7.4999569029739801</v>
      </c>
      <c r="P222" s="1">
        <v>7.4893405168289702</v>
      </c>
      <c r="Q222" s="1">
        <v>7.5814848308594396</v>
      </c>
      <c r="R222" s="1">
        <v>7.5559454897731797</v>
      </c>
      <c r="S222" s="1"/>
      <c r="T222" s="1"/>
      <c r="U222" s="1">
        <v>3</v>
      </c>
      <c r="V222" s="1">
        <f t="shared" si="318"/>
        <v>0.88012751775229203</v>
      </c>
      <c r="W222" s="1">
        <f t="shared" si="319"/>
        <v>1.5256226472499499</v>
      </c>
      <c r="X222" s="1">
        <f t="shared" si="320"/>
        <v>2.6509734297471201</v>
      </c>
      <c r="Y222" s="1">
        <f t="shared" si="321"/>
        <v>7.3506583568299</v>
      </c>
      <c r="Z222" s="1">
        <f t="shared" si="322"/>
        <v>17.388512635272001</v>
      </c>
      <c r="AA222" s="1">
        <f t="shared" si="323"/>
        <v>26.8925069316759</v>
      </c>
      <c r="AB222" s="1">
        <f t="shared" si="324"/>
        <v>36.555127229835399</v>
      </c>
      <c r="AC222" s="1"/>
      <c r="AD222" s="1"/>
      <c r="AE222" s="1">
        <v>3</v>
      </c>
      <c r="AF222" s="1">
        <f t="shared" si="325"/>
        <v>0.89153101461255102</v>
      </c>
      <c r="AG222" s="1">
        <f t="shared" si="326"/>
        <v>1.53293165783033</v>
      </c>
      <c r="AH222" s="1">
        <f t="shared" si="327"/>
        <v>2.6533343448796298</v>
      </c>
      <c r="AI222" s="1">
        <f t="shared" si="328"/>
        <v>7.3996596442406801</v>
      </c>
      <c r="AJ222" s="1">
        <f t="shared" si="329"/>
        <v>17.514246918369999</v>
      </c>
      <c r="AK222" s="1">
        <f t="shared" si="330"/>
        <v>26.770867516625401</v>
      </c>
      <c r="AL222" s="1">
        <f t="shared" si="331"/>
        <v>36.822076017131799</v>
      </c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 x14ac:dyDescent="0.25">
      <c r="A223" s="1">
        <v>157.14099999999999</v>
      </c>
      <c r="B223" s="1">
        <v>1.335</v>
      </c>
      <c r="C223" s="1">
        <v>7</v>
      </c>
      <c r="D223" s="1">
        <v>0.01</v>
      </c>
      <c r="E223" s="1">
        <v>7.0000000000000001E-3</v>
      </c>
      <c r="F223" s="1" t="s">
        <v>20</v>
      </c>
      <c r="G223" s="1"/>
      <c r="H223" s="1">
        <v>17.4614211177961</v>
      </c>
      <c r="I223" s="1">
        <v>17.228682166357</v>
      </c>
      <c r="J223" s="1">
        <v>17.046028388898101</v>
      </c>
      <c r="K223" s="1">
        <v>17.217595029980501</v>
      </c>
      <c r="L223" s="1">
        <v>17.2326878389391</v>
      </c>
      <c r="M223" s="1"/>
      <c r="N223" s="1">
        <v>16.461565432352099</v>
      </c>
      <c r="O223" s="1">
        <v>17.4397869435236</v>
      </c>
      <c r="P223" s="1">
        <v>17.192624479628801</v>
      </c>
      <c r="Q223" s="1">
        <v>17.177408931778999</v>
      </c>
      <c r="R223" s="1">
        <v>17.2660381478874</v>
      </c>
      <c r="S223" s="1"/>
      <c r="T223" s="1"/>
      <c r="U223" s="1">
        <v>3.1</v>
      </c>
      <c r="V223" s="1">
        <f t="shared" si="318"/>
        <v>0.89221854208074602</v>
      </c>
      <c r="W223" s="1">
        <f t="shared" si="319"/>
        <v>1.5400912051567399</v>
      </c>
      <c r="X223" s="1">
        <f t="shared" si="320"/>
        <v>2.6627605686480398</v>
      </c>
      <c r="Y223" s="1">
        <f t="shared" si="321"/>
        <v>7.3896717150951901</v>
      </c>
      <c r="Z223" s="1">
        <f t="shared" si="322"/>
        <v>17.2089221027971</v>
      </c>
      <c r="AA223" s="1">
        <f t="shared" si="323"/>
        <v>26.698401376233399</v>
      </c>
      <c r="AB223" s="1">
        <f t="shared" si="324"/>
        <v>36.4197783126289</v>
      </c>
      <c r="AC223" s="1"/>
      <c r="AD223" s="1"/>
      <c r="AE223" s="1">
        <v>3.1</v>
      </c>
      <c r="AF223" s="1">
        <f t="shared" si="325"/>
        <v>0.89335860641628995</v>
      </c>
      <c r="AG223" s="1">
        <f t="shared" si="326"/>
        <v>1.52711828039236</v>
      </c>
      <c r="AH223" s="1">
        <f t="shared" si="327"/>
        <v>2.6858369831721598</v>
      </c>
      <c r="AI223" s="1">
        <f t="shared" si="328"/>
        <v>7.4893405168289702</v>
      </c>
      <c r="AJ223" s="1">
        <f t="shared" si="329"/>
        <v>17.176345466325198</v>
      </c>
      <c r="AK223" s="1">
        <f t="shared" si="330"/>
        <v>27.023648332816499</v>
      </c>
      <c r="AL223" s="1">
        <f t="shared" si="331"/>
        <v>36.490043946912898</v>
      </c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 x14ac:dyDescent="0.25">
      <c r="A224" s="1">
        <v>157.14099999999999</v>
      </c>
      <c r="B224" s="1">
        <v>1.335</v>
      </c>
      <c r="C224" s="1">
        <v>7</v>
      </c>
      <c r="D224" s="1">
        <v>0.01</v>
      </c>
      <c r="E224" s="1">
        <v>3.5000000000000003E-2</v>
      </c>
      <c r="F224" s="1" t="s">
        <v>20</v>
      </c>
      <c r="G224" s="1"/>
      <c r="H224" s="1">
        <v>17.227301283342801</v>
      </c>
      <c r="I224" s="1">
        <v>17.292239824195899</v>
      </c>
      <c r="J224" s="1">
        <v>17.142090983408998</v>
      </c>
      <c r="K224" s="1">
        <v>17.1963750601202</v>
      </c>
      <c r="L224" s="1">
        <v>17.1728353843781</v>
      </c>
      <c r="M224" s="1"/>
      <c r="N224" s="1">
        <v>17.2855729711282</v>
      </c>
      <c r="O224" s="1">
        <v>17.282545024785598</v>
      </c>
      <c r="P224" s="1">
        <v>17.1918379790114</v>
      </c>
      <c r="Q224" s="1">
        <v>17.3344006621119</v>
      </c>
      <c r="R224" s="1">
        <v>17.094789982160101</v>
      </c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 x14ac:dyDescent="0.25">
      <c r="A225" s="1">
        <v>157.14099999999999</v>
      </c>
      <c r="B225" s="1">
        <v>1.335</v>
      </c>
      <c r="C225" s="1">
        <v>7</v>
      </c>
      <c r="D225" s="1">
        <v>0.01</v>
      </c>
      <c r="E225" s="1">
        <v>7.0000000000000007E-2</v>
      </c>
      <c r="F225" s="1" t="s">
        <v>20</v>
      </c>
      <c r="G225" s="1"/>
      <c r="H225" s="1">
        <v>17.251713493178102</v>
      </c>
      <c r="I225" s="1">
        <v>17.0869253213604</v>
      </c>
      <c r="J225" s="1">
        <v>16.946846702414099</v>
      </c>
      <c r="K225" s="1">
        <v>17.0858644026886</v>
      </c>
      <c r="L225" s="1">
        <v>17.484303293776499</v>
      </c>
      <c r="M225" s="1"/>
      <c r="N225" s="1">
        <v>17.0993135160771</v>
      </c>
      <c r="O225" s="1">
        <v>17.373303088678799</v>
      </c>
      <c r="P225" s="1">
        <v>17.135226388472599</v>
      </c>
      <c r="Q225" s="1">
        <v>17.293266425956901</v>
      </c>
      <c r="R225" s="1">
        <v>16.977239341245902</v>
      </c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 x14ac:dyDescent="0.25">
      <c r="A226" s="1">
        <v>157.14099999999999</v>
      </c>
      <c r="B226" s="1">
        <v>1.335</v>
      </c>
      <c r="C226" s="1">
        <v>7</v>
      </c>
      <c r="D226" s="1">
        <v>0.01</v>
      </c>
      <c r="E226" s="1">
        <v>0.105</v>
      </c>
      <c r="F226" s="1" t="s">
        <v>20</v>
      </c>
      <c r="G226" s="1"/>
      <c r="H226" s="1">
        <v>17.141148073258101</v>
      </c>
      <c r="I226" s="1">
        <v>17.043326392831801</v>
      </c>
      <c r="J226" s="1">
        <v>17.3168380751247</v>
      </c>
      <c r="K226" s="1">
        <v>17.041493104863001</v>
      </c>
      <c r="L226" s="1">
        <v>17.150614371499501</v>
      </c>
      <c r="M226" s="1"/>
      <c r="N226" s="1">
        <v>17.266524066707799</v>
      </c>
      <c r="O226" s="1">
        <v>17.1785030908237</v>
      </c>
      <c r="P226" s="1">
        <v>17.188389237063902</v>
      </c>
      <c r="Q226" s="1">
        <v>17.0364299425143</v>
      </c>
      <c r="R226" s="1">
        <v>17.313635517327199</v>
      </c>
      <c r="S226" s="1"/>
      <c r="T226" s="1"/>
      <c r="U226" s="1"/>
      <c r="V226" s="1" t="s">
        <v>2</v>
      </c>
      <c r="W226" s="1"/>
      <c r="X226" s="1" t="s">
        <v>18</v>
      </c>
      <c r="Y226" s="1"/>
      <c r="Z226" s="1"/>
      <c r="AA226" s="1"/>
      <c r="AB226" s="1"/>
      <c r="AC226" s="1"/>
      <c r="AD226" s="1"/>
      <c r="AE226" s="1"/>
      <c r="AF226" s="1" t="s">
        <v>2</v>
      </c>
      <c r="AG226" s="1"/>
      <c r="AH226" s="1" t="s">
        <v>18</v>
      </c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 x14ac:dyDescent="0.25">
      <c r="A227" s="1">
        <v>157.14099999999999</v>
      </c>
      <c r="B227" s="1">
        <v>1.335</v>
      </c>
      <c r="C227" s="1">
        <v>7</v>
      </c>
      <c r="D227" s="1">
        <v>0.01</v>
      </c>
      <c r="E227" s="1">
        <v>0.14000000000000001</v>
      </c>
      <c r="F227" s="1" t="s">
        <v>20</v>
      </c>
      <c r="G227" s="1"/>
      <c r="H227" s="1">
        <v>17.145873827664499</v>
      </c>
      <c r="I227" s="1">
        <v>16.9905163683277</v>
      </c>
      <c r="J227" s="1">
        <v>17.117753681299401</v>
      </c>
      <c r="K227" s="1">
        <v>17.1249120851596</v>
      </c>
      <c r="L227" s="1">
        <v>17.343592086586899</v>
      </c>
      <c r="M227" s="1"/>
      <c r="N227" s="1">
        <v>17.042394563177101</v>
      </c>
      <c r="O227" s="1">
        <v>16.911982480291599</v>
      </c>
      <c r="P227" s="1">
        <v>17.219242863039</v>
      </c>
      <c r="Q227" s="1">
        <v>17.278743977321099</v>
      </c>
      <c r="R227" s="1">
        <v>17.213220032134299</v>
      </c>
      <c r="S227" s="1"/>
      <c r="T227" s="1"/>
      <c r="U227" s="1" t="s">
        <v>4</v>
      </c>
      <c r="V227" s="1">
        <v>0.1</v>
      </c>
      <c r="W227" s="1">
        <v>0.5</v>
      </c>
      <c r="X227" s="1">
        <v>1</v>
      </c>
      <c r="Y227" s="1">
        <v>3</v>
      </c>
      <c r="Z227" s="1">
        <v>7</v>
      </c>
      <c r="AA227" s="1">
        <v>11</v>
      </c>
      <c r="AB227" s="1">
        <v>15</v>
      </c>
      <c r="AC227" s="1"/>
      <c r="AD227" s="1"/>
      <c r="AE227" s="1" t="s">
        <v>4</v>
      </c>
      <c r="AF227" s="1">
        <v>0.1</v>
      </c>
      <c r="AG227" s="1">
        <v>0.5</v>
      </c>
      <c r="AH227" s="1">
        <v>1</v>
      </c>
      <c r="AI227" s="1">
        <v>3</v>
      </c>
      <c r="AJ227" s="1">
        <v>7</v>
      </c>
      <c r="AK227" s="1">
        <v>11</v>
      </c>
      <c r="AL227" s="1">
        <v>15</v>
      </c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 x14ac:dyDescent="0.25">
      <c r="A228" s="1">
        <v>157.14099999999999</v>
      </c>
      <c r="B228" s="1">
        <v>1.335</v>
      </c>
      <c r="C228" s="1">
        <v>7</v>
      </c>
      <c r="D228" s="1">
        <v>0.01</v>
      </c>
      <c r="E228" s="1">
        <v>0.21</v>
      </c>
      <c r="F228" s="1" t="s">
        <v>20</v>
      </c>
      <c r="G228" s="1"/>
      <c r="H228" s="1">
        <v>17.267780145539401</v>
      </c>
      <c r="I228" s="1">
        <v>17.2491463947967</v>
      </c>
      <c r="J228" s="1">
        <v>17.388512635272001</v>
      </c>
      <c r="K228" s="1">
        <v>17.225999213266601</v>
      </c>
      <c r="L228" s="1">
        <v>17.4478683579872</v>
      </c>
      <c r="M228" s="1"/>
      <c r="N228" s="1">
        <v>17.080944148039301</v>
      </c>
      <c r="O228" s="1">
        <v>17.1680628168751</v>
      </c>
      <c r="P228" s="1">
        <v>17.514246918369999</v>
      </c>
      <c r="Q228" s="1">
        <v>17.232867728936501</v>
      </c>
      <c r="R228" s="1">
        <v>17.548567433524099</v>
      </c>
      <c r="S228" s="1"/>
      <c r="T228" s="1"/>
      <c r="U228" s="1">
        <v>0.1</v>
      </c>
      <c r="V228" s="1">
        <f t="shared" ref="V228:V234" si="332">K195</f>
        <v>1.19642786478937</v>
      </c>
      <c r="W228" s="1">
        <f t="shared" ref="W228:W234" si="333">K202</f>
        <v>1.7236878674246301</v>
      </c>
      <c r="X228" s="1">
        <f t="shared" ref="X228:X234" si="334">K209</f>
        <v>2.7855110322932699</v>
      </c>
      <c r="Y228" s="1">
        <f t="shared" ref="Y228:Y234" si="335">K216</f>
        <v>7.5108041261287202</v>
      </c>
      <c r="Z228" s="1">
        <f t="shared" ref="Z228:Z234" si="336">K223</f>
        <v>17.217595029980501</v>
      </c>
      <c r="AA228" s="1">
        <f t="shared" ref="AA228:AA234" si="337">K230</f>
        <v>26.795098604397801</v>
      </c>
      <c r="AB228" s="1">
        <f t="shared" ref="AB228:AB234" si="338">K237</f>
        <v>36.616524697905803</v>
      </c>
      <c r="AC228" s="1"/>
      <c r="AD228" s="1"/>
      <c r="AE228" s="1">
        <v>0.1</v>
      </c>
      <c r="AF228" s="1">
        <f t="shared" ref="AF228:AF234" si="339">Q195</f>
        <v>1.18309695017716</v>
      </c>
      <c r="AG228" s="1">
        <f t="shared" ref="AG228:AG234" si="340">Q202</f>
        <v>1.7185988526176099</v>
      </c>
      <c r="AH228" s="1">
        <f t="shared" ref="AH228:AH234" si="341">Q209</f>
        <v>2.78189068539616</v>
      </c>
      <c r="AI228" s="1">
        <f t="shared" ref="AI228:AI234" si="342">Q216</f>
        <v>7.4805171023313397</v>
      </c>
      <c r="AJ228" s="1">
        <f t="shared" ref="AJ228:AJ234" si="343">Q223</f>
        <v>17.177408931778999</v>
      </c>
      <c r="AK228" s="1">
        <f t="shared" ref="AK228:AK234" si="344">Q230</f>
        <v>26.841820889496599</v>
      </c>
      <c r="AL228" s="1">
        <f t="shared" ref="AL228:AL234" si="345">Q237</f>
        <v>36.344482182032202</v>
      </c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 x14ac:dyDescent="0.25">
      <c r="A229" s="1">
        <v>157.14099999999999</v>
      </c>
      <c r="B229" s="1">
        <v>1.335</v>
      </c>
      <c r="C229" s="1">
        <v>7</v>
      </c>
      <c r="D229" s="1">
        <v>0.01</v>
      </c>
      <c r="E229" s="1">
        <v>0.217</v>
      </c>
      <c r="F229" s="1" t="s">
        <v>20</v>
      </c>
      <c r="G229" s="1"/>
      <c r="H229" s="1">
        <v>17.02398282363</v>
      </c>
      <c r="I229" s="1">
        <v>17.2107887036608</v>
      </c>
      <c r="J229" s="1">
        <v>17.2089221027971</v>
      </c>
      <c r="K229" s="1">
        <v>17.486398484757402</v>
      </c>
      <c r="L229" s="1">
        <v>17.263502078597099</v>
      </c>
      <c r="M229" s="1"/>
      <c r="N229" s="1">
        <v>17.149049265527701</v>
      </c>
      <c r="O229" s="1">
        <v>17.1832652837507</v>
      </c>
      <c r="P229" s="1">
        <v>17.176345466325198</v>
      </c>
      <c r="Q229" s="1">
        <v>17.249261847343401</v>
      </c>
      <c r="R229" s="1">
        <v>17.226474947945899</v>
      </c>
      <c r="S229" s="1"/>
      <c r="T229" s="1"/>
      <c r="U229" s="1">
        <v>0.5</v>
      </c>
      <c r="V229" s="1">
        <f t="shared" si="332"/>
        <v>1.19619554265388</v>
      </c>
      <c r="W229" s="1">
        <f t="shared" si="333"/>
        <v>1.72763130584911</v>
      </c>
      <c r="X229" s="1">
        <f t="shared" si="334"/>
        <v>2.7586314189602601</v>
      </c>
      <c r="Y229" s="1">
        <f t="shared" si="335"/>
        <v>7.4838789765718596</v>
      </c>
      <c r="Z229" s="1">
        <f t="shared" si="336"/>
        <v>17.1963750601202</v>
      </c>
      <c r="AA229" s="1">
        <f t="shared" si="337"/>
        <v>26.965541867228598</v>
      </c>
      <c r="AB229" s="1">
        <f t="shared" si="338"/>
        <v>36.392543013442697</v>
      </c>
      <c r="AC229" s="1"/>
      <c r="AD229" s="1"/>
      <c r="AE229" s="1">
        <v>0.5</v>
      </c>
      <c r="AF229" s="1">
        <f t="shared" si="339"/>
        <v>1.2015193429876501</v>
      </c>
      <c r="AG229" s="1">
        <f t="shared" si="340"/>
        <v>1.6896640524539099</v>
      </c>
      <c r="AH229" s="1">
        <f t="shared" si="341"/>
        <v>2.74992601907041</v>
      </c>
      <c r="AI229" s="1">
        <f t="shared" si="342"/>
        <v>7.5081586561407896</v>
      </c>
      <c r="AJ229" s="1">
        <f t="shared" si="343"/>
        <v>17.3344006621119</v>
      </c>
      <c r="AK229" s="1">
        <f t="shared" si="344"/>
        <v>26.641051711959101</v>
      </c>
      <c r="AL229" s="1">
        <f t="shared" si="345"/>
        <v>36.512683181646103</v>
      </c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 x14ac:dyDescent="0.25">
      <c r="A230" s="1">
        <v>157.14099999999999</v>
      </c>
      <c r="B230" s="1">
        <v>1.335</v>
      </c>
      <c r="C230" s="1">
        <v>11</v>
      </c>
      <c r="D230" s="1">
        <v>0.01</v>
      </c>
      <c r="E230" s="1">
        <v>1.0999999999999999E-2</v>
      </c>
      <c r="F230" s="1" t="s">
        <v>20</v>
      </c>
      <c r="G230" s="1"/>
      <c r="H230" s="1">
        <v>26.971903482723299</v>
      </c>
      <c r="I230" s="1">
        <v>26.747615037383</v>
      </c>
      <c r="J230" s="1">
        <v>27.033370941492201</v>
      </c>
      <c r="K230" s="1">
        <v>26.795098604397801</v>
      </c>
      <c r="L230" s="1">
        <v>26.798652486277</v>
      </c>
      <c r="M230" s="1"/>
      <c r="N230" s="1">
        <v>27.180193305147299</v>
      </c>
      <c r="O230" s="1">
        <v>26.643156526195501</v>
      </c>
      <c r="P230" s="1">
        <v>27.023716887715601</v>
      </c>
      <c r="Q230" s="1">
        <v>26.841820889496599</v>
      </c>
      <c r="R230" s="1">
        <v>27.100323167834102</v>
      </c>
      <c r="S230" s="1"/>
      <c r="T230" s="1"/>
      <c r="U230" s="1">
        <v>1</v>
      </c>
      <c r="V230" s="1">
        <f t="shared" si="332"/>
        <v>1.1787606271492199</v>
      </c>
      <c r="W230" s="1">
        <f t="shared" si="333"/>
        <v>1.7128552015282199</v>
      </c>
      <c r="X230" s="1">
        <f t="shared" si="334"/>
        <v>2.7623430885018898</v>
      </c>
      <c r="Y230" s="1">
        <f t="shared" si="335"/>
        <v>7.4768972954118897</v>
      </c>
      <c r="Z230" s="1">
        <f t="shared" si="336"/>
        <v>17.0858644026886</v>
      </c>
      <c r="AA230" s="1">
        <f t="shared" si="337"/>
        <v>26.834097149078101</v>
      </c>
      <c r="AB230" s="1">
        <f t="shared" si="338"/>
        <v>36.374794540769699</v>
      </c>
      <c r="AC230" s="1"/>
      <c r="AD230" s="1"/>
      <c r="AE230" s="1">
        <v>1</v>
      </c>
      <c r="AF230" s="1">
        <f t="shared" si="339"/>
        <v>1.1973843160193101</v>
      </c>
      <c r="AG230" s="1">
        <f t="shared" si="340"/>
        <v>1.7162376443331699</v>
      </c>
      <c r="AH230" s="1">
        <f t="shared" si="341"/>
        <v>2.7897046969865</v>
      </c>
      <c r="AI230" s="1">
        <f t="shared" si="342"/>
        <v>7.4838022333409704</v>
      </c>
      <c r="AJ230" s="1">
        <f t="shared" si="343"/>
        <v>17.293266425956901</v>
      </c>
      <c r="AK230" s="1">
        <f t="shared" si="344"/>
        <v>26.851869355962499</v>
      </c>
      <c r="AL230" s="1">
        <f t="shared" si="345"/>
        <v>36.608191204569103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 x14ac:dyDescent="0.25">
      <c r="A231" s="1">
        <v>157.14099999999999</v>
      </c>
      <c r="B231" s="1">
        <v>1.335</v>
      </c>
      <c r="C231" s="1">
        <v>11</v>
      </c>
      <c r="D231" s="1">
        <v>0.01</v>
      </c>
      <c r="E231" s="1">
        <v>5.5E-2</v>
      </c>
      <c r="F231" s="1" t="s">
        <v>20</v>
      </c>
      <c r="G231" s="1"/>
      <c r="H231" s="1">
        <v>26.955509834407302</v>
      </c>
      <c r="I231" s="1">
        <v>26.5280731135</v>
      </c>
      <c r="J231" s="1">
        <v>27.134743988684601</v>
      </c>
      <c r="K231" s="1">
        <v>26.965541867228598</v>
      </c>
      <c r="L231" s="1">
        <v>27.050912558834</v>
      </c>
      <c r="M231" s="1"/>
      <c r="N231" s="1">
        <v>26.981823440210601</v>
      </c>
      <c r="O231" s="1">
        <v>26.9025595950759</v>
      </c>
      <c r="P231" s="1">
        <v>27.259815732506102</v>
      </c>
      <c r="Q231" s="1">
        <v>26.641051711959101</v>
      </c>
      <c r="R231" s="1">
        <v>26.771188877998298</v>
      </c>
      <c r="S231" s="1"/>
      <c r="T231" s="1"/>
      <c r="U231" s="1">
        <v>1.5</v>
      </c>
      <c r="V231" s="1">
        <f t="shared" si="332"/>
        <v>1.1953781568162301</v>
      </c>
      <c r="W231" s="1">
        <f t="shared" si="333"/>
        <v>1.7213713998920701</v>
      </c>
      <c r="X231" s="1">
        <f t="shared" si="334"/>
        <v>2.7769080299962701</v>
      </c>
      <c r="Y231" s="1">
        <f t="shared" si="335"/>
        <v>7.5044901103357704</v>
      </c>
      <c r="Z231" s="1">
        <f t="shared" si="336"/>
        <v>17.041493104863001</v>
      </c>
      <c r="AA231" s="1">
        <f t="shared" si="337"/>
        <v>27.1171398888848</v>
      </c>
      <c r="AB231" s="1">
        <f t="shared" si="338"/>
        <v>36.571517400374098</v>
      </c>
      <c r="AC231" s="1"/>
      <c r="AD231" s="1"/>
      <c r="AE231" s="1">
        <v>1.5</v>
      </c>
      <c r="AF231" s="1">
        <f t="shared" si="339"/>
        <v>1.1836679987467</v>
      </c>
      <c r="AG231" s="1">
        <f t="shared" si="340"/>
        <v>1.7258302656250799</v>
      </c>
      <c r="AH231" s="1">
        <f t="shared" si="341"/>
        <v>2.75243292233234</v>
      </c>
      <c r="AI231" s="1">
        <f t="shared" si="342"/>
        <v>7.4514672319914403</v>
      </c>
      <c r="AJ231" s="1">
        <f t="shared" si="343"/>
        <v>17.0364299425143</v>
      </c>
      <c r="AK231" s="1">
        <f t="shared" si="344"/>
        <v>26.653206437519302</v>
      </c>
      <c r="AL231" s="1">
        <f t="shared" si="345"/>
        <v>36.526413708058001</v>
      </c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 x14ac:dyDescent="0.25">
      <c r="A232" s="1">
        <v>157.14099999999999</v>
      </c>
      <c r="B232" s="1">
        <v>1.335</v>
      </c>
      <c r="C232" s="1">
        <v>11</v>
      </c>
      <c r="D232" s="1">
        <v>0.01</v>
      </c>
      <c r="E232" s="1">
        <v>0.11</v>
      </c>
      <c r="F232" s="1" t="s">
        <v>20</v>
      </c>
      <c r="G232" s="1"/>
      <c r="H232" s="1">
        <v>26.832016064382401</v>
      </c>
      <c r="I232" s="1">
        <v>26.8781858084634</v>
      </c>
      <c r="J232" s="1">
        <v>26.964822503560999</v>
      </c>
      <c r="K232" s="1">
        <v>26.834097149078101</v>
      </c>
      <c r="L232" s="1">
        <v>26.804902454845799</v>
      </c>
      <c r="M232" s="1"/>
      <c r="N232" s="1">
        <v>26.862493514695998</v>
      </c>
      <c r="O232" s="1">
        <v>26.408231091403302</v>
      </c>
      <c r="P232" s="1">
        <v>26.807328882408299</v>
      </c>
      <c r="Q232" s="1">
        <v>26.851869355962499</v>
      </c>
      <c r="R232" s="1">
        <v>26.9397662342387</v>
      </c>
      <c r="S232" s="1"/>
      <c r="T232" s="1"/>
      <c r="U232" s="1">
        <v>2</v>
      </c>
      <c r="V232" s="1">
        <f t="shared" si="332"/>
        <v>1.1965342391360601</v>
      </c>
      <c r="W232" s="1">
        <f t="shared" si="333"/>
        <v>1.7387767497317099</v>
      </c>
      <c r="X232" s="1">
        <f t="shared" si="334"/>
        <v>2.7633541215253801</v>
      </c>
      <c r="Y232" s="1">
        <f t="shared" si="335"/>
        <v>7.5001466326630402</v>
      </c>
      <c r="Z232" s="1">
        <f t="shared" si="336"/>
        <v>17.1249120851596</v>
      </c>
      <c r="AA232" s="1">
        <f t="shared" si="337"/>
        <v>26.896319939230299</v>
      </c>
      <c r="AB232" s="1">
        <f t="shared" si="338"/>
        <v>36.488334079862703</v>
      </c>
      <c r="AC232" s="1"/>
      <c r="AD232" s="1"/>
      <c r="AE232" s="1">
        <v>2</v>
      </c>
      <c r="AF232" s="1">
        <f t="shared" si="339"/>
        <v>1.18861929528435</v>
      </c>
      <c r="AG232" s="1">
        <f t="shared" si="340"/>
        <v>1.7252087467639099</v>
      </c>
      <c r="AH232" s="1">
        <f t="shared" si="341"/>
        <v>2.7574661012603099</v>
      </c>
      <c r="AI232" s="1">
        <f t="shared" si="342"/>
        <v>7.4840437339853603</v>
      </c>
      <c r="AJ232" s="1">
        <f t="shared" si="343"/>
        <v>17.278743977321099</v>
      </c>
      <c r="AK232" s="1">
        <f t="shared" si="344"/>
        <v>26.8424714061806</v>
      </c>
      <c r="AL232" s="1">
        <f t="shared" si="345"/>
        <v>36.3443209203609</v>
      </c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 x14ac:dyDescent="0.25">
      <c r="A233" s="1">
        <v>157.14099999999999</v>
      </c>
      <c r="B233" s="1">
        <v>1.335</v>
      </c>
      <c r="C233" s="1">
        <v>11</v>
      </c>
      <c r="D233" s="1">
        <v>0.01</v>
      </c>
      <c r="E233" s="1">
        <v>0.16500000000000001</v>
      </c>
      <c r="F233" s="1" t="s">
        <v>20</v>
      </c>
      <c r="G233" s="1"/>
      <c r="H233" s="1">
        <v>26.788582210396999</v>
      </c>
      <c r="I233" s="1">
        <v>26.7562653450493</v>
      </c>
      <c r="J233" s="1">
        <v>26.788048916667801</v>
      </c>
      <c r="K233" s="1">
        <v>27.1171398888848</v>
      </c>
      <c r="L233" s="1">
        <v>26.717615551637898</v>
      </c>
      <c r="M233" s="1"/>
      <c r="N233" s="1">
        <v>26.852331534346099</v>
      </c>
      <c r="O233" s="1">
        <v>26.709793506406399</v>
      </c>
      <c r="P233" s="1">
        <v>26.9263011194186</v>
      </c>
      <c r="Q233" s="1">
        <v>26.653206437519302</v>
      </c>
      <c r="R233" s="1">
        <v>26.322774874851799</v>
      </c>
      <c r="S233" s="1"/>
      <c r="T233" s="1"/>
      <c r="U233" s="1">
        <v>3</v>
      </c>
      <c r="V233" s="1">
        <f t="shared" si="332"/>
        <v>1.1957014013383001</v>
      </c>
      <c r="W233" s="1">
        <f t="shared" si="333"/>
        <v>1.74150955479577</v>
      </c>
      <c r="X233" s="1">
        <f t="shared" si="334"/>
        <v>2.81382203420611</v>
      </c>
      <c r="Y233" s="1">
        <f t="shared" si="335"/>
        <v>7.53002154709894</v>
      </c>
      <c r="Z233" s="1">
        <f t="shared" si="336"/>
        <v>17.225999213266601</v>
      </c>
      <c r="AA233" s="1">
        <f t="shared" si="337"/>
        <v>26.703661172939501</v>
      </c>
      <c r="AB233" s="1">
        <f t="shared" si="338"/>
        <v>35.9415998719386</v>
      </c>
      <c r="AC233" s="1"/>
      <c r="AD233" s="1"/>
      <c r="AE233" s="1">
        <v>3</v>
      </c>
      <c r="AF233" s="1">
        <f t="shared" si="339"/>
        <v>1.19571082666423</v>
      </c>
      <c r="AG233" s="1">
        <f t="shared" si="340"/>
        <v>1.73016136584688</v>
      </c>
      <c r="AH233" s="1">
        <f t="shared" si="341"/>
        <v>2.8337710829509399</v>
      </c>
      <c r="AI233" s="1">
        <f t="shared" si="342"/>
        <v>7.48379089922134</v>
      </c>
      <c r="AJ233" s="1">
        <f t="shared" si="343"/>
        <v>17.232867728936501</v>
      </c>
      <c r="AK233" s="1">
        <f t="shared" si="344"/>
        <v>26.915430691919401</v>
      </c>
      <c r="AL233" s="1">
        <f t="shared" si="345"/>
        <v>36.555465083050997</v>
      </c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 x14ac:dyDescent="0.25">
      <c r="A234" s="1">
        <v>157.14099999999999</v>
      </c>
      <c r="B234" s="1">
        <v>1.335</v>
      </c>
      <c r="C234" s="1">
        <v>11</v>
      </c>
      <c r="D234" s="1">
        <v>0.01</v>
      </c>
      <c r="E234" s="1">
        <v>0.22</v>
      </c>
      <c r="F234" s="1" t="s">
        <v>20</v>
      </c>
      <c r="G234" s="1"/>
      <c r="H234" s="1">
        <v>26.728859196390399</v>
      </c>
      <c r="I234" s="1">
        <v>26.926371898948101</v>
      </c>
      <c r="J234" s="1">
        <v>26.999251423248801</v>
      </c>
      <c r="K234" s="1">
        <v>26.896319939230299</v>
      </c>
      <c r="L234" s="1">
        <v>27.008320659933599</v>
      </c>
      <c r="M234" s="1"/>
      <c r="N234" s="1">
        <v>26.885941298749</v>
      </c>
      <c r="O234" s="1">
        <v>27.0627981704056</v>
      </c>
      <c r="P234" s="1">
        <v>27.065895759020801</v>
      </c>
      <c r="Q234" s="1">
        <v>26.8424714061806</v>
      </c>
      <c r="R234" s="1">
        <v>27.162213607820402</v>
      </c>
      <c r="S234" s="1"/>
      <c r="T234" s="1"/>
      <c r="U234" s="1">
        <v>3.1</v>
      </c>
      <c r="V234" s="1">
        <f t="shared" si="332"/>
        <v>1.19851483615416</v>
      </c>
      <c r="W234" s="1">
        <f t="shared" si="333"/>
        <v>1.74376025267693</v>
      </c>
      <c r="X234" s="1">
        <f t="shared" si="334"/>
        <v>2.7820569317406099</v>
      </c>
      <c r="Y234" s="1">
        <f t="shared" si="335"/>
        <v>7.5177920884340201</v>
      </c>
      <c r="Z234" s="1">
        <f t="shared" si="336"/>
        <v>17.486398484757402</v>
      </c>
      <c r="AA234" s="1">
        <f t="shared" si="337"/>
        <v>26.793987525275199</v>
      </c>
      <c r="AB234" s="1">
        <f t="shared" si="338"/>
        <v>36.627703090280299</v>
      </c>
      <c r="AC234" s="1"/>
      <c r="AD234" s="1"/>
      <c r="AE234" s="1">
        <v>3.1</v>
      </c>
      <c r="AF234" s="1">
        <f t="shared" si="339"/>
        <v>1.1986825266480701</v>
      </c>
      <c r="AG234" s="1">
        <f t="shared" si="340"/>
        <v>1.73264035216001</v>
      </c>
      <c r="AH234" s="1">
        <f t="shared" si="341"/>
        <v>2.8121677599162198</v>
      </c>
      <c r="AI234" s="1">
        <f t="shared" si="342"/>
        <v>7.5814848308594396</v>
      </c>
      <c r="AJ234" s="1">
        <f t="shared" si="343"/>
        <v>17.249261847343401</v>
      </c>
      <c r="AK234" s="1">
        <f t="shared" si="344"/>
        <v>26.806306869626798</v>
      </c>
      <c r="AL234" s="1">
        <f t="shared" si="345"/>
        <v>36.500048025432001</v>
      </c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 x14ac:dyDescent="0.25">
      <c r="A235" s="1">
        <v>157.14099999999999</v>
      </c>
      <c r="B235" s="1">
        <v>1.335</v>
      </c>
      <c r="C235" s="1">
        <v>11</v>
      </c>
      <c r="D235" s="1">
        <v>0.01</v>
      </c>
      <c r="E235" s="1">
        <v>0.33</v>
      </c>
      <c r="F235" s="1" t="s">
        <v>20</v>
      </c>
      <c r="G235" s="1"/>
      <c r="H235" s="1">
        <v>27.104160759444898</v>
      </c>
      <c r="I235" s="1">
        <v>26.950188829488901</v>
      </c>
      <c r="J235" s="1">
        <v>26.8925069316759</v>
      </c>
      <c r="K235" s="1">
        <v>26.703661172939501</v>
      </c>
      <c r="L235" s="1">
        <v>26.6510482912078</v>
      </c>
      <c r="M235" s="1"/>
      <c r="N235" s="1">
        <v>26.855532858067701</v>
      </c>
      <c r="O235" s="1">
        <v>26.819569273120202</v>
      </c>
      <c r="P235" s="1">
        <v>26.770867516625401</v>
      </c>
      <c r="Q235" s="1">
        <v>26.915430691919401</v>
      </c>
      <c r="R235" s="1">
        <v>27.072014255861902</v>
      </c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 x14ac:dyDescent="0.25">
      <c r="A236" s="1">
        <v>157.14099999999999</v>
      </c>
      <c r="B236" s="1">
        <v>1.335</v>
      </c>
      <c r="C236" s="1">
        <v>11</v>
      </c>
      <c r="D236" s="1">
        <v>0.01</v>
      </c>
      <c r="E236" s="1">
        <v>0.34100000000000003</v>
      </c>
      <c r="F236" s="1" t="s">
        <v>20</v>
      </c>
      <c r="G236" s="1"/>
      <c r="H236" s="1">
        <v>26.8141446888778</v>
      </c>
      <c r="I236" s="1">
        <v>26.798039866217302</v>
      </c>
      <c r="J236" s="1">
        <v>26.698401376233399</v>
      </c>
      <c r="K236" s="1">
        <v>26.793987525275199</v>
      </c>
      <c r="L236" s="1">
        <v>26.821271438049699</v>
      </c>
      <c r="M236" s="1"/>
      <c r="N236" s="1">
        <v>27.061072445118899</v>
      </c>
      <c r="O236" s="1">
        <v>27.006825146076601</v>
      </c>
      <c r="P236" s="1">
        <v>27.023648332816499</v>
      </c>
      <c r="Q236" s="1">
        <v>26.806306869626798</v>
      </c>
      <c r="R236" s="1">
        <v>27.078664711483199</v>
      </c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 x14ac:dyDescent="0.25">
      <c r="A237" s="1">
        <v>157.14099999999999</v>
      </c>
      <c r="B237" s="1">
        <v>1.335</v>
      </c>
      <c r="C237" s="1">
        <v>15</v>
      </c>
      <c r="D237" s="1">
        <v>0.01</v>
      </c>
      <c r="E237" s="1">
        <v>1.4999999999999999E-2</v>
      </c>
      <c r="F237" s="1" t="s">
        <v>20</v>
      </c>
      <c r="G237" s="1"/>
      <c r="H237" s="1">
        <v>36.3583735301684</v>
      </c>
      <c r="I237" s="1">
        <v>36.376228537441499</v>
      </c>
      <c r="J237" s="1">
        <v>36.773807550504799</v>
      </c>
      <c r="K237" s="1">
        <v>36.616524697905803</v>
      </c>
      <c r="L237" s="1">
        <v>36.647960407017699</v>
      </c>
      <c r="M237" s="1"/>
      <c r="N237" s="1">
        <v>36.641958820645101</v>
      </c>
      <c r="O237" s="1">
        <v>36.5978363281654</v>
      </c>
      <c r="P237" s="1">
        <v>36.323664420267697</v>
      </c>
      <c r="Q237" s="1">
        <v>36.344482182032202</v>
      </c>
      <c r="R237" s="1">
        <v>35.998347299964202</v>
      </c>
      <c r="S237" s="1"/>
      <c r="T237" s="1"/>
      <c r="U237" s="1"/>
      <c r="V237" s="1" t="s">
        <v>2</v>
      </c>
      <c r="W237" s="1"/>
      <c r="X237" s="1" t="s">
        <v>19</v>
      </c>
      <c r="Y237" s="1"/>
      <c r="Z237" s="1"/>
      <c r="AA237" s="1"/>
      <c r="AB237" s="1"/>
      <c r="AC237" s="1"/>
      <c r="AD237" s="1"/>
      <c r="AE237" s="1"/>
      <c r="AF237" s="1" t="s">
        <v>2</v>
      </c>
      <c r="AG237" s="1"/>
      <c r="AH237" s="1" t="s">
        <v>19</v>
      </c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 x14ac:dyDescent="0.25">
      <c r="A238" s="1">
        <v>157.14099999999999</v>
      </c>
      <c r="B238" s="1">
        <v>1.335</v>
      </c>
      <c r="C238" s="1">
        <v>15</v>
      </c>
      <c r="D238" s="1">
        <v>0.01</v>
      </c>
      <c r="E238" s="1">
        <v>7.4999999999999997E-2</v>
      </c>
      <c r="F238" s="1" t="s">
        <v>20</v>
      </c>
      <c r="G238" s="1"/>
      <c r="H238" s="1">
        <v>35.680599892757499</v>
      </c>
      <c r="I238" s="1">
        <v>36.236924220531499</v>
      </c>
      <c r="J238" s="1">
        <v>36.181054565804601</v>
      </c>
      <c r="K238" s="1">
        <v>36.392543013442697</v>
      </c>
      <c r="L238" s="1">
        <v>36.647590984924697</v>
      </c>
      <c r="M238" s="1"/>
      <c r="N238" s="1">
        <v>37.080190216694803</v>
      </c>
      <c r="O238" s="1">
        <v>36.710941432302199</v>
      </c>
      <c r="P238" s="1">
        <v>36.1828418263731</v>
      </c>
      <c r="Q238" s="1">
        <v>36.512683181646103</v>
      </c>
      <c r="R238" s="1">
        <v>36.4723613172442</v>
      </c>
      <c r="S238" s="1"/>
      <c r="T238" s="1"/>
      <c r="U238" s="1" t="s">
        <v>4</v>
      </c>
      <c r="V238" s="1">
        <v>0.1</v>
      </c>
      <c r="W238" s="1">
        <v>0.5</v>
      </c>
      <c r="X238" s="1">
        <v>1</v>
      </c>
      <c r="Y238" s="1">
        <v>3</v>
      </c>
      <c r="Z238" s="1">
        <v>7</v>
      </c>
      <c r="AA238" s="1">
        <v>11</v>
      </c>
      <c r="AB238" s="1">
        <v>15</v>
      </c>
      <c r="AC238" s="1"/>
      <c r="AD238" s="1"/>
      <c r="AE238" s="1" t="s">
        <v>4</v>
      </c>
      <c r="AF238" s="1">
        <v>0.1</v>
      </c>
      <c r="AG238" s="1">
        <v>0.5</v>
      </c>
      <c r="AH238" s="1">
        <v>1</v>
      </c>
      <c r="AI238" s="1">
        <v>3</v>
      </c>
      <c r="AJ238" s="1">
        <v>7</v>
      </c>
      <c r="AK238" s="1">
        <v>11</v>
      </c>
      <c r="AL238" s="1">
        <v>15</v>
      </c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 x14ac:dyDescent="0.25">
      <c r="A239" s="1">
        <v>157.14099999999999</v>
      </c>
      <c r="B239" s="1">
        <v>1.335</v>
      </c>
      <c r="C239" s="1">
        <v>15</v>
      </c>
      <c r="D239" s="1">
        <v>0.01</v>
      </c>
      <c r="E239" s="1">
        <v>0.15</v>
      </c>
      <c r="F239" s="1" t="s">
        <v>20</v>
      </c>
      <c r="G239" s="1"/>
      <c r="H239" s="1">
        <v>35.9715983635935</v>
      </c>
      <c r="I239" s="1">
        <v>36.637751776803597</v>
      </c>
      <c r="J239" s="1">
        <v>36.338500995344504</v>
      </c>
      <c r="K239" s="1">
        <v>36.374794540769699</v>
      </c>
      <c r="L239" s="1">
        <v>36.144956980127198</v>
      </c>
      <c r="M239" s="1"/>
      <c r="N239" s="1">
        <v>36.6462337260106</v>
      </c>
      <c r="O239" s="1">
        <v>35.9709068502615</v>
      </c>
      <c r="P239" s="1">
        <v>36.242075164070201</v>
      </c>
      <c r="Q239" s="1">
        <v>36.608191204569103</v>
      </c>
      <c r="R239" s="1">
        <v>36.468607787648601</v>
      </c>
      <c r="S239" s="1"/>
      <c r="T239" s="1"/>
      <c r="U239" s="1">
        <v>0.1</v>
      </c>
      <c r="V239" s="1">
        <f t="shared" ref="V239:V245" si="346">L195</f>
        <v>1.53201816509585</v>
      </c>
      <c r="W239" s="1">
        <f t="shared" ref="W239:W245" si="347">L202</f>
        <v>1.97000448623766</v>
      </c>
      <c r="X239" s="1">
        <f t="shared" ref="X239:X245" si="348">L209</f>
        <v>2.8736547593458299</v>
      </c>
      <c r="Y239" s="1">
        <f t="shared" ref="Y239:Y245" si="349">L216</f>
        <v>7.5426889335249196</v>
      </c>
      <c r="Z239" s="1">
        <f t="shared" ref="Z239:Z245" si="350">L223</f>
        <v>17.2326878389391</v>
      </c>
      <c r="AA239" s="1">
        <f t="shared" ref="AA239:AA245" si="351">L230</f>
        <v>26.798652486277</v>
      </c>
      <c r="AB239" s="1">
        <f t="shared" ref="AB239:AB245" si="352">L237</f>
        <v>36.647960407017699</v>
      </c>
      <c r="AC239" s="1"/>
      <c r="AD239" s="1"/>
      <c r="AE239" s="1">
        <v>0.1</v>
      </c>
      <c r="AF239" s="1">
        <f t="shared" ref="AF239:AF245" si="353">R195</f>
        <v>1.5236404294607599</v>
      </c>
      <c r="AG239" s="1">
        <f t="shared" ref="AG239:AG245" si="354">R202</f>
        <v>2.0085140093484202</v>
      </c>
      <c r="AH239" s="1">
        <f t="shared" ref="AH239:AH245" si="355">R209</f>
        <v>2.9290461862611399</v>
      </c>
      <c r="AI239" s="1">
        <f t="shared" ref="AI239:AI245" si="356">R216</f>
        <v>7.5267301844864498</v>
      </c>
      <c r="AJ239" s="1">
        <f t="shared" ref="AJ239:AJ245" si="357">R223</f>
        <v>17.2660381478874</v>
      </c>
      <c r="AK239" s="1">
        <f t="shared" ref="AK239:AK245" si="358">R230</f>
        <v>27.100323167834102</v>
      </c>
      <c r="AL239" s="1">
        <f t="shared" ref="AL239:AL245" si="359">R237</f>
        <v>35.998347299964202</v>
      </c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 x14ac:dyDescent="0.25">
      <c r="A240" s="1">
        <v>157.14099999999999</v>
      </c>
      <c r="B240" s="1">
        <v>1.335</v>
      </c>
      <c r="C240" s="1">
        <v>15</v>
      </c>
      <c r="D240" s="1">
        <v>0.01</v>
      </c>
      <c r="E240" s="1">
        <v>0.22500000000000001</v>
      </c>
      <c r="F240" s="1" t="s">
        <v>20</v>
      </c>
      <c r="G240" s="1"/>
      <c r="H240" s="1">
        <v>36.2029495539511</v>
      </c>
      <c r="I240" s="1">
        <v>36.6477571534204</v>
      </c>
      <c r="J240" s="1">
        <v>36.531490497603897</v>
      </c>
      <c r="K240" s="1">
        <v>36.571517400374098</v>
      </c>
      <c r="L240" s="1">
        <v>36.280273640108803</v>
      </c>
      <c r="M240" s="1"/>
      <c r="N240" s="1">
        <v>36.394835357627798</v>
      </c>
      <c r="O240" s="1">
        <v>36.772388185361301</v>
      </c>
      <c r="P240" s="1">
        <v>36.412641738147798</v>
      </c>
      <c r="Q240" s="1">
        <v>36.526413708058001</v>
      </c>
      <c r="R240" s="1">
        <v>36.365042847357401</v>
      </c>
      <c r="S240" s="1"/>
      <c r="T240" s="1"/>
      <c r="U240" s="1">
        <v>0.5</v>
      </c>
      <c r="V240" s="1">
        <f t="shared" si="346"/>
        <v>1.5298280602708201</v>
      </c>
      <c r="W240" s="1">
        <f t="shared" si="347"/>
        <v>1.98073930230305</v>
      </c>
      <c r="X240" s="1">
        <f t="shared" si="348"/>
        <v>2.9395740084049402</v>
      </c>
      <c r="Y240" s="1">
        <f t="shared" si="349"/>
        <v>7.5079964102561796</v>
      </c>
      <c r="Z240" s="1">
        <f t="shared" si="350"/>
        <v>17.1728353843781</v>
      </c>
      <c r="AA240" s="1">
        <f t="shared" si="351"/>
        <v>27.050912558834</v>
      </c>
      <c r="AB240" s="1">
        <f t="shared" si="352"/>
        <v>36.647590984924697</v>
      </c>
      <c r="AC240" s="1"/>
      <c r="AD240" s="1"/>
      <c r="AE240" s="1">
        <v>0.5</v>
      </c>
      <c r="AF240" s="1">
        <f t="shared" si="353"/>
        <v>1.5296874919947701</v>
      </c>
      <c r="AG240" s="1">
        <f t="shared" si="354"/>
        <v>1.9670940765009199</v>
      </c>
      <c r="AH240" s="1">
        <f t="shared" si="355"/>
        <v>2.9413235318433402</v>
      </c>
      <c r="AI240" s="1">
        <f t="shared" si="356"/>
        <v>7.4956227981101504</v>
      </c>
      <c r="AJ240" s="1">
        <f t="shared" si="357"/>
        <v>17.094789982160101</v>
      </c>
      <c r="AK240" s="1">
        <f t="shared" si="358"/>
        <v>26.771188877998298</v>
      </c>
      <c r="AL240" s="1">
        <f t="shared" si="359"/>
        <v>36.4723613172442</v>
      </c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 x14ac:dyDescent="0.25">
      <c r="A241" s="1">
        <v>157.14099999999999</v>
      </c>
      <c r="B241" s="1">
        <v>1.335</v>
      </c>
      <c r="C241" s="1">
        <v>15</v>
      </c>
      <c r="D241" s="1">
        <v>0.01</v>
      </c>
      <c r="E241" s="1">
        <v>0.3</v>
      </c>
      <c r="F241" s="1" t="s">
        <v>20</v>
      </c>
      <c r="G241" s="1"/>
      <c r="H241" s="1">
        <v>36.470342833516199</v>
      </c>
      <c r="I241" s="1">
        <v>36.155978233616302</v>
      </c>
      <c r="J241" s="1">
        <v>36.6428985125183</v>
      </c>
      <c r="K241" s="1">
        <v>36.488334079862703</v>
      </c>
      <c r="L241" s="1">
        <v>36.132481115227399</v>
      </c>
      <c r="M241" s="1"/>
      <c r="N241" s="1">
        <v>36.3037314965066</v>
      </c>
      <c r="O241" s="1">
        <v>37.005694652410497</v>
      </c>
      <c r="P241" s="1">
        <v>36.455689856859898</v>
      </c>
      <c r="Q241" s="1">
        <v>36.3443209203609</v>
      </c>
      <c r="R241" s="1">
        <v>36.189653247303099</v>
      </c>
      <c r="S241" s="1"/>
      <c r="T241" s="1"/>
      <c r="U241" s="1">
        <v>1</v>
      </c>
      <c r="V241" s="1">
        <f t="shared" si="346"/>
        <v>1.52725700919521</v>
      </c>
      <c r="W241" s="1">
        <f t="shared" si="347"/>
        <v>2.01044074311698</v>
      </c>
      <c r="X241" s="1">
        <f t="shared" si="348"/>
        <v>2.9306800390265701</v>
      </c>
      <c r="Y241" s="1">
        <f t="shared" si="349"/>
        <v>7.52973742586782</v>
      </c>
      <c r="Z241" s="1">
        <f t="shared" si="350"/>
        <v>17.484303293776499</v>
      </c>
      <c r="AA241" s="1">
        <f t="shared" si="351"/>
        <v>26.804902454845799</v>
      </c>
      <c r="AB241" s="1">
        <f t="shared" si="352"/>
        <v>36.144956980127198</v>
      </c>
      <c r="AC241" s="1"/>
      <c r="AD241" s="1"/>
      <c r="AE241" s="1">
        <v>1</v>
      </c>
      <c r="AF241" s="1">
        <f t="shared" si="353"/>
        <v>1.5135454573774301</v>
      </c>
      <c r="AG241" s="1">
        <f t="shared" si="354"/>
        <v>2.03539757249637</v>
      </c>
      <c r="AH241" s="1">
        <f t="shared" si="355"/>
        <v>2.9749740406412899</v>
      </c>
      <c r="AI241" s="1">
        <f t="shared" si="356"/>
        <v>7.5497783363711397</v>
      </c>
      <c r="AJ241" s="1">
        <f t="shared" si="357"/>
        <v>16.977239341245902</v>
      </c>
      <c r="AK241" s="1">
        <f t="shared" si="358"/>
        <v>26.9397662342387</v>
      </c>
      <c r="AL241" s="1">
        <f t="shared" si="359"/>
        <v>36.468607787648601</v>
      </c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 x14ac:dyDescent="0.25">
      <c r="A242" s="1">
        <v>157.14099999999999</v>
      </c>
      <c r="B242" s="1">
        <v>1.335</v>
      </c>
      <c r="C242" s="1">
        <v>15</v>
      </c>
      <c r="D242" s="1">
        <v>0.01</v>
      </c>
      <c r="E242" s="1">
        <v>0.45</v>
      </c>
      <c r="F242" s="1" t="s">
        <v>20</v>
      </c>
      <c r="G242" s="1"/>
      <c r="H242" s="1">
        <v>36.234586820125301</v>
      </c>
      <c r="I242" s="1">
        <v>36.4646825779257</v>
      </c>
      <c r="J242" s="1">
        <v>36.555127229835399</v>
      </c>
      <c r="K242" s="1">
        <v>35.9415998719386</v>
      </c>
      <c r="L242" s="1">
        <v>36.231189095928698</v>
      </c>
      <c r="M242" s="1"/>
      <c r="N242" s="1">
        <v>36.562234150393799</v>
      </c>
      <c r="O242" s="1">
        <v>36.410678433358001</v>
      </c>
      <c r="P242" s="1">
        <v>36.822076017131799</v>
      </c>
      <c r="Q242" s="1">
        <v>36.555465083050997</v>
      </c>
      <c r="R242" s="1">
        <v>37.101191967528003</v>
      </c>
      <c r="S242" s="1"/>
      <c r="T242" s="1"/>
      <c r="U242" s="1">
        <v>1.5</v>
      </c>
      <c r="V242" s="1">
        <f t="shared" si="346"/>
        <v>1.5352064353622401</v>
      </c>
      <c r="W242" s="1">
        <f t="shared" si="347"/>
        <v>1.98514052156359</v>
      </c>
      <c r="X242" s="1">
        <f t="shared" si="348"/>
        <v>2.9138136993198001</v>
      </c>
      <c r="Y242" s="1">
        <f t="shared" si="349"/>
        <v>7.5863229076965402</v>
      </c>
      <c r="Z242" s="1">
        <f t="shared" si="350"/>
        <v>17.150614371499501</v>
      </c>
      <c r="AA242" s="1">
        <f t="shared" si="351"/>
        <v>26.717615551637898</v>
      </c>
      <c r="AB242" s="1">
        <f t="shared" si="352"/>
        <v>36.280273640108803</v>
      </c>
      <c r="AC242" s="1"/>
      <c r="AD242" s="1"/>
      <c r="AE242" s="1">
        <v>1.5</v>
      </c>
      <c r="AF242" s="1">
        <f t="shared" si="353"/>
        <v>1.53523895035927</v>
      </c>
      <c r="AG242" s="1">
        <f t="shared" si="354"/>
        <v>1.9764883282199299</v>
      </c>
      <c r="AH242" s="1">
        <f t="shared" si="355"/>
        <v>2.9471686157091401</v>
      </c>
      <c r="AI242" s="1">
        <f t="shared" si="356"/>
        <v>7.5614426003361599</v>
      </c>
      <c r="AJ242" s="1">
        <f t="shared" si="357"/>
        <v>17.313635517327199</v>
      </c>
      <c r="AK242" s="1">
        <f t="shared" si="358"/>
        <v>26.322774874851799</v>
      </c>
      <c r="AL242" s="1">
        <f t="shared" si="359"/>
        <v>36.365042847357401</v>
      </c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 x14ac:dyDescent="0.25">
      <c r="A243" s="1">
        <v>157.14099999999999</v>
      </c>
      <c r="B243" s="1">
        <v>1.335</v>
      </c>
      <c r="C243" s="1">
        <v>15</v>
      </c>
      <c r="D243" s="1">
        <v>0.01</v>
      </c>
      <c r="E243" s="1">
        <v>0.46500000000000002</v>
      </c>
      <c r="F243" s="1" t="s">
        <v>20</v>
      </c>
      <c r="G243" s="1"/>
      <c r="H243" s="1">
        <v>36.643986539405802</v>
      </c>
      <c r="I243" s="1">
        <v>36.410878006625801</v>
      </c>
      <c r="J243" s="1">
        <v>36.4197783126289</v>
      </c>
      <c r="K243" s="1">
        <v>36.627703090280299</v>
      </c>
      <c r="L243" s="1">
        <v>35.951529616159803</v>
      </c>
      <c r="M243" s="1"/>
      <c r="N243" s="1">
        <v>37.017439185690002</v>
      </c>
      <c r="O243" s="1">
        <v>36.402007867662199</v>
      </c>
      <c r="P243" s="1">
        <v>36.490043946912898</v>
      </c>
      <c r="Q243" s="1">
        <v>36.500048025432001</v>
      </c>
      <c r="R243" s="1">
        <v>36.795492405944401</v>
      </c>
      <c r="S243" s="1"/>
      <c r="T243" s="1"/>
      <c r="U243" s="1">
        <v>2</v>
      </c>
      <c r="V243" s="1">
        <f t="shared" si="346"/>
        <v>1.5296966572973201</v>
      </c>
      <c r="W243" s="1">
        <f t="shared" si="347"/>
        <v>1.96396244357558</v>
      </c>
      <c r="X243" s="1">
        <f t="shared" si="348"/>
        <v>2.8804226846750698</v>
      </c>
      <c r="Y243" s="1">
        <f t="shared" si="349"/>
        <v>7.5732433238388204</v>
      </c>
      <c r="Z243" s="1">
        <f t="shared" si="350"/>
        <v>17.343592086586899</v>
      </c>
      <c r="AA243" s="1">
        <f t="shared" si="351"/>
        <v>27.008320659933599</v>
      </c>
      <c r="AB243" s="1">
        <f t="shared" si="352"/>
        <v>36.132481115227399</v>
      </c>
      <c r="AC243" s="1"/>
      <c r="AD243" s="1"/>
      <c r="AE243" s="1">
        <v>2</v>
      </c>
      <c r="AF243" s="1">
        <f t="shared" si="353"/>
        <v>1.5278728852899099</v>
      </c>
      <c r="AG243" s="1">
        <f t="shared" si="354"/>
        <v>1.98159488094631</v>
      </c>
      <c r="AH243" s="1">
        <f t="shared" si="355"/>
        <v>2.9706815332537899</v>
      </c>
      <c r="AI243" s="1">
        <f t="shared" si="356"/>
        <v>7.51974476268418</v>
      </c>
      <c r="AJ243" s="1">
        <f t="shared" si="357"/>
        <v>17.213220032134299</v>
      </c>
      <c r="AK243" s="1">
        <f t="shared" si="358"/>
        <v>27.162213607820402</v>
      </c>
      <c r="AL243" s="1">
        <f t="shared" si="359"/>
        <v>36.189653247303099</v>
      </c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>
        <v>3</v>
      </c>
      <c r="V244" s="1">
        <f t="shared" si="346"/>
        <v>1.5203855125755701</v>
      </c>
      <c r="W244" s="1">
        <f t="shared" si="347"/>
        <v>1.9747366679087299</v>
      </c>
      <c r="X244" s="1">
        <f t="shared" si="348"/>
        <v>2.9459235082669499</v>
      </c>
      <c r="Y244" s="1">
        <f t="shared" si="349"/>
        <v>7.5469914118147896</v>
      </c>
      <c r="Z244" s="1">
        <f t="shared" si="350"/>
        <v>17.4478683579872</v>
      </c>
      <c r="AA244" s="1">
        <f t="shared" si="351"/>
        <v>26.6510482912078</v>
      </c>
      <c r="AB244" s="1">
        <f t="shared" si="352"/>
        <v>36.231189095928698</v>
      </c>
      <c r="AC244" s="1"/>
      <c r="AD244" s="1"/>
      <c r="AE244" s="1">
        <v>3</v>
      </c>
      <c r="AF244" s="1">
        <f t="shared" si="353"/>
        <v>1.52955107137084</v>
      </c>
      <c r="AG244" s="1">
        <f t="shared" si="354"/>
        <v>2.0007402476277298</v>
      </c>
      <c r="AH244" s="1">
        <f t="shared" si="355"/>
        <v>2.95751225334114</v>
      </c>
      <c r="AI244" s="1">
        <f t="shared" si="356"/>
        <v>7.5037908803458899</v>
      </c>
      <c r="AJ244" s="1">
        <f t="shared" si="357"/>
        <v>17.548567433524099</v>
      </c>
      <c r="AK244" s="1">
        <f t="shared" si="358"/>
        <v>27.072014255861902</v>
      </c>
      <c r="AL244" s="1">
        <f t="shared" si="359"/>
        <v>37.101191967528003</v>
      </c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>
        <v>3.1</v>
      </c>
      <c r="V245" s="1">
        <f t="shared" si="346"/>
        <v>1.53908146497604</v>
      </c>
      <c r="W245" s="1">
        <f t="shared" si="347"/>
        <v>1.99173968579695</v>
      </c>
      <c r="X245" s="1">
        <f t="shared" si="348"/>
        <v>2.9381117837497999</v>
      </c>
      <c r="Y245" s="1">
        <f t="shared" si="349"/>
        <v>7.4786419868693299</v>
      </c>
      <c r="Z245" s="1">
        <f t="shared" si="350"/>
        <v>17.263502078597099</v>
      </c>
      <c r="AA245" s="1">
        <f t="shared" si="351"/>
        <v>26.821271438049699</v>
      </c>
      <c r="AB245" s="1">
        <f t="shared" si="352"/>
        <v>35.951529616159803</v>
      </c>
      <c r="AC245" s="1"/>
      <c r="AD245" s="1"/>
      <c r="AE245" s="1">
        <v>3.1</v>
      </c>
      <c r="AF245" s="1">
        <f t="shared" si="353"/>
        <v>1.5176313620511499</v>
      </c>
      <c r="AG245" s="1">
        <f t="shared" si="354"/>
        <v>1.9701938501680101</v>
      </c>
      <c r="AH245" s="1">
        <f t="shared" si="355"/>
        <v>2.9572143681564498</v>
      </c>
      <c r="AI245" s="1">
        <f t="shared" si="356"/>
        <v>7.5559454897731797</v>
      </c>
      <c r="AJ245" s="1">
        <f t="shared" si="357"/>
        <v>17.226474947945899</v>
      </c>
      <c r="AK245" s="1">
        <f t="shared" si="358"/>
        <v>27.078664711483199</v>
      </c>
      <c r="AL245" s="1">
        <f t="shared" si="359"/>
        <v>36.795492405944401</v>
      </c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 x14ac:dyDescent="0.25">
      <c r="A257" s="1"/>
      <c r="B257" s="1"/>
      <c r="C257" s="1"/>
      <c r="D257" s="1"/>
      <c r="E257" s="1"/>
      <c r="F257" s="1"/>
      <c r="G257" s="1"/>
      <c r="H257" s="1" t="s">
        <v>7</v>
      </c>
      <c r="I257" s="1"/>
      <c r="J257" s="1"/>
      <c r="K257" s="1"/>
      <c r="L257" s="1"/>
      <c r="M257" s="1"/>
      <c r="N257" s="1" t="s">
        <v>10</v>
      </c>
      <c r="O257" s="1"/>
      <c r="P257" s="1"/>
      <c r="Q257" s="1"/>
      <c r="R257" s="1"/>
      <c r="S257" s="1"/>
      <c r="T257" s="1"/>
      <c r="U257" s="1" t="s">
        <v>25</v>
      </c>
      <c r="V257" s="1" t="s">
        <v>2</v>
      </c>
      <c r="W257" s="1"/>
      <c r="X257" s="1" t="s">
        <v>15</v>
      </c>
      <c r="Y257" s="1"/>
      <c r="Z257" s="1"/>
      <c r="AA257" s="1"/>
      <c r="AB257" s="1"/>
      <c r="AC257" s="1"/>
      <c r="AD257" s="1"/>
      <c r="AE257" s="1" t="s">
        <v>26</v>
      </c>
      <c r="AF257" s="1" t="s">
        <v>2</v>
      </c>
      <c r="AG257" s="1"/>
      <c r="AH257" s="1" t="s">
        <v>15</v>
      </c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 x14ac:dyDescent="0.25">
      <c r="A258" s="1" t="s">
        <v>0</v>
      </c>
      <c r="B258" s="1" t="s">
        <v>1</v>
      </c>
      <c r="C258" s="1" t="s">
        <v>2</v>
      </c>
      <c r="D258" s="1" t="s">
        <v>3</v>
      </c>
      <c r="E258" s="1" t="s">
        <v>4</v>
      </c>
      <c r="F258" s="1" t="s">
        <v>5</v>
      </c>
      <c r="G258" s="1"/>
      <c r="H258" s="1" t="s">
        <v>15</v>
      </c>
      <c r="I258" s="1" t="s">
        <v>16</v>
      </c>
      <c r="J258" s="1" t="s">
        <v>17</v>
      </c>
      <c r="K258" s="1" t="s">
        <v>18</v>
      </c>
      <c r="L258" s="1" t="s">
        <v>19</v>
      </c>
      <c r="M258" s="1"/>
      <c r="N258" s="1" t="s">
        <v>15</v>
      </c>
      <c r="O258" s="1" t="s">
        <v>16</v>
      </c>
      <c r="P258" s="1" t="s">
        <v>17</v>
      </c>
      <c r="Q258" s="1" t="s">
        <v>18</v>
      </c>
      <c r="R258" s="1" t="s">
        <v>19</v>
      </c>
      <c r="S258" s="1"/>
      <c r="T258" s="1"/>
      <c r="U258" s="1" t="s">
        <v>4</v>
      </c>
      <c r="V258" s="1">
        <v>0.1</v>
      </c>
      <c r="W258" s="1">
        <v>0.5</v>
      </c>
      <c r="X258" s="1">
        <v>1</v>
      </c>
      <c r="Y258" s="1">
        <v>3</v>
      </c>
      <c r="Z258" s="1">
        <v>7</v>
      </c>
      <c r="AA258" s="1">
        <v>11</v>
      </c>
      <c r="AB258" s="1">
        <v>15</v>
      </c>
      <c r="AC258" s="1"/>
      <c r="AD258" s="1"/>
      <c r="AE258" s="1" t="s">
        <v>4</v>
      </c>
      <c r="AF258" s="1">
        <v>0.1</v>
      </c>
      <c r="AG258" s="1">
        <v>0.5</v>
      </c>
      <c r="AH258" s="1">
        <v>1</v>
      </c>
      <c r="AI258" s="1">
        <v>3</v>
      </c>
      <c r="AJ258" s="1">
        <v>7</v>
      </c>
      <c r="AK258" s="1">
        <v>11</v>
      </c>
      <c r="AL258" s="1">
        <v>15</v>
      </c>
      <c r="AM258" s="1"/>
      <c r="AN258" s="1"/>
      <c r="AO258" s="1" t="s">
        <v>25</v>
      </c>
      <c r="AP258" s="1" t="s">
        <v>2</v>
      </c>
      <c r="AQ258" s="1"/>
      <c r="AR258" s="1" t="s">
        <v>27</v>
      </c>
      <c r="AS258" s="1"/>
      <c r="AT258" s="1"/>
      <c r="AU258" s="1"/>
      <c r="AV258" s="1"/>
      <c r="AW258" s="1"/>
      <c r="AX258" s="1"/>
      <c r="AY258" s="1" t="s">
        <v>25</v>
      </c>
      <c r="AZ258" s="1" t="s">
        <v>2</v>
      </c>
      <c r="BA258" s="1"/>
      <c r="BB258" s="1" t="s">
        <v>28</v>
      </c>
      <c r="BC258" s="1"/>
      <c r="BD258" s="1"/>
      <c r="BE258" s="1"/>
      <c r="BF258" s="1"/>
    </row>
    <row r="259" spans="1:58" ht="15.75" customHeight="1" x14ac:dyDescent="0.25">
      <c r="A259" s="1">
        <v>195.93199999999999</v>
      </c>
      <c r="B259" s="1">
        <v>1.1060000000000001</v>
      </c>
      <c r="C259" s="1">
        <v>0.1</v>
      </c>
      <c r="D259" s="1">
        <v>0.01</v>
      </c>
      <c r="E259" s="1">
        <v>1E-4</v>
      </c>
      <c r="F259" s="1" t="s">
        <v>20</v>
      </c>
      <c r="G259" s="1"/>
      <c r="H259" s="1">
        <v>0.38373425400356398</v>
      </c>
      <c r="I259" s="1">
        <v>0.53009290861256897</v>
      </c>
      <c r="J259" s="1">
        <v>0.75630506250340901</v>
      </c>
      <c r="K259" s="1">
        <v>0.97358019004802598</v>
      </c>
      <c r="L259" s="1">
        <v>1.2415952594663899</v>
      </c>
      <c r="M259" s="1"/>
      <c r="N259" s="1">
        <v>0.386301851870889</v>
      </c>
      <c r="O259" s="1">
        <v>0.53241056727476799</v>
      </c>
      <c r="P259" s="1">
        <v>0.73435601537565298</v>
      </c>
      <c r="Q259" s="1">
        <v>0.97478653296406403</v>
      </c>
      <c r="R259" s="1">
        <v>1.2348597330355899</v>
      </c>
      <c r="S259" s="1"/>
      <c r="T259" s="1"/>
      <c r="U259" s="1">
        <v>0.1</v>
      </c>
      <c r="V259" s="1">
        <f t="shared" ref="V259:V265" si="360">H259</f>
        <v>0.38373425400356398</v>
      </c>
      <c r="W259" s="1">
        <f t="shared" ref="W259:W265" si="361">H266</f>
        <v>1.27149776757352</v>
      </c>
      <c r="X259" s="1">
        <f t="shared" ref="X259:X265" si="362">H273</f>
        <v>2.4903986966409901</v>
      </c>
      <c r="Y259" s="1">
        <f t="shared" ref="Y259:Y265" si="363">H280</f>
        <v>7.4385990252185596</v>
      </c>
      <c r="Z259" s="1">
        <f t="shared" ref="Z259:Z265" si="364">H287</f>
        <v>17.234300710980001</v>
      </c>
      <c r="AA259" s="1">
        <f t="shared" ref="AA259:AA265" si="365">H294</f>
        <v>26.973202379468201</v>
      </c>
      <c r="AB259" s="1">
        <f t="shared" ref="AB259:AB265" si="366">H301</f>
        <v>36.192059144436399</v>
      </c>
      <c r="AC259" s="1"/>
      <c r="AD259" s="1"/>
      <c r="AE259" s="1">
        <v>0.1</v>
      </c>
      <c r="AF259" s="1">
        <f t="shared" ref="AF259:AF265" si="367">N259</f>
        <v>0.386301851870889</v>
      </c>
      <c r="AG259" s="1">
        <f t="shared" ref="AG259:AG265" si="368">N266</f>
        <v>1.2787722827508801</v>
      </c>
      <c r="AH259" s="1">
        <f t="shared" ref="AH259:AH265" si="369">N273</f>
        <v>2.4852987078140698</v>
      </c>
      <c r="AI259" s="1">
        <f t="shared" ref="AI259:AI265" si="370">N280</f>
        <v>7.3770293993063598</v>
      </c>
      <c r="AJ259" s="1">
        <f t="shared" ref="AJ259:AJ265" si="371">N287</f>
        <v>17.240746596209199</v>
      </c>
      <c r="AK259" s="1">
        <f t="shared" ref="AK259:AK265" si="372">N294</f>
        <v>27.066816585874498</v>
      </c>
      <c r="AL259" s="1">
        <f t="shared" ref="AL259:AL265" si="373">N301</f>
        <v>36.516212627822</v>
      </c>
      <c r="AM259" s="1"/>
      <c r="AN259" s="1"/>
      <c r="AO259" s="1"/>
      <c r="AP259" s="1">
        <v>0.1</v>
      </c>
      <c r="AQ259" s="1">
        <v>0.5</v>
      </c>
      <c r="AR259" s="1">
        <v>1</v>
      </c>
      <c r="AS259" s="1">
        <v>3</v>
      </c>
      <c r="AT259" s="1">
        <v>7</v>
      </c>
      <c r="AU259" s="1">
        <v>11</v>
      </c>
      <c r="AV259" s="1">
        <v>15</v>
      </c>
      <c r="AW259" s="1"/>
      <c r="AX259" s="1"/>
      <c r="AY259" s="1"/>
      <c r="AZ259" s="1">
        <v>0.1</v>
      </c>
      <c r="BA259" s="1">
        <v>0.5</v>
      </c>
      <c r="BB259" s="1">
        <v>1</v>
      </c>
      <c r="BC259" s="1">
        <v>3</v>
      </c>
      <c r="BD259" s="1">
        <v>7</v>
      </c>
      <c r="BE259" s="1">
        <v>11</v>
      </c>
      <c r="BF259" s="1">
        <v>15</v>
      </c>
    </row>
    <row r="260" spans="1:58" ht="15.75" customHeight="1" x14ac:dyDescent="0.25">
      <c r="A260" s="1">
        <v>195.93199999999999</v>
      </c>
      <c r="B260" s="1">
        <v>1.1060000000000001</v>
      </c>
      <c r="C260" s="1">
        <v>0.1</v>
      </c>
      <c r="D260" s="1">
        <v>0.01</v>
      </c>
      <c r="E260" s="1">
        <v>5.0000000000000001E-4</v>
      </c>
      <c r="F260" s="1" t="s">
        <v>20</v>
      </c>
      <c r="G260" s="1"/>
      <c r="H260" s="1">
        <v>0.37684840998462199</v>
      </c>
      <c r="I260" s="1">
        <v>0.53637943454235204</v>
      </c>
      <c r="J260" s="1">
        <v>0.73135705119788397</v>
      </c>
      <c r="K260" s="1">
        <v>0.97138579131751601</v>
      </c>
      <c r="L260" s="1">
        <v>1.2356854466176199</v>
      </c>
      <c r="M260" s="1"/>
      <c r="N260" s="1">
        <v>0.37764163417422097</v>
      </c>
      <c r="O260" s="1">
        <v>0.53310914003756704</v>
      </c>
      <c r="P260" s="1">
        <v>0.73929674388023803</v>
      </c>
      <c r="Q260" s="1">
        <v>0.96502781335962395</v>
      </c>
      <c r="R260" s="1">
        <v>1.24090146099215</v>
      </c>
      <c r="S260" s="1"/>
      <c r="T260" s="1"/>
      <c r="U260" s="1">
        <v>0.5</v>
      </c>
      <c r="V260" s="1">
        <f t="shared" si="360"/>
        <v>0.37684840998462199</v>
      </c>
      <c r="W260" s="1">
        <f t="shared" si="361"/>
        <v>1.28027619199484</v>
      </c>
      <c r="X260" s="1">
        <f t="shared" si="362"/>
        <v>2.4757647671630099</v>
      </c>
      <c r="Y260" s="1">
        <f t="shared" si="363"/>
        <v>7.3763586476224896</v>
      </c>
      <c r="Z260" s="1">
        <f t="shared" si="364"/>
        <v>16.215253425643201</v>
      </c>
      <c r="AA260" s="1">
        <f t="shared" si="365"/>
        <v>28.134004700233699</v>
      </c>
      <c r="AB260" s="1">
        <f t="shared" si="366"/>
        <v>36.475870285443001</v>
      </c>
      <c r="AC260" s="1"/>
      <c r="AD260" s="1"/>
      <c r="AE260" s="1">
        <v>0.5</v>
      </c>
      <c r="AF260" s="1">
        <f t="shared" si="367"/>
        <v>0.37764163417422097</v>
      </c>
      <c r="AG260" s="1">
        <f t="shared" si="368"/>
        <v>1.27041443804773</v>
      </c>
      <c r="AH260" s="1">
        <f t="shared" si="369"/>
        <v>2.4838324327721599</v>
      </c>
      <c r="AI260" s="1">
        <f t="shared" si="370"/>
        <v>7.4001021593498697</v>
      </c>
      <c r="AJ260" s="1">
        <f t="shared" si="371"/>
        <v>18.0275698277927</v>
      </c>
      <c r="AK260" s="1">
        <f t="shared" si="372"/>
        <v>27.229039442297399</v>
      </c>
      <c r="AL260" s="1">
        <f t="shared" si="373"/>
        <v>36.582465200204403</v>
      </c>
      <c r="AM260" s="1"/>
      <c r="AN260" s="1"/>
      <c r="AO260" s="1" t="s">
        <v>15</v>
      </c>
      <c r="AP260" s="1">
        <f t="shared" ref="AP260:AV260" si="374">AVERAGE(V259:V265)</f>
        <v>0.38173587332431824</v>
      </c>
      <c r="AQ260" s="1">
        <f t="shared" si="374"/>
        <v>1.2785506695122084</v>
      </c>
      <c r="AR260" s="1">
        <f t="shared" si="374"/>
        <v>2.4874003346544988</v>
      </c>
      <c r="AS260" s="1">
        <f t="shared" si="374"/>
        <v>7.3699496167348002</v>
      </c>
      <c r="AT260" s="1">
        <f t="shared" si="374"/>
        <v>17.043404720503329</v>
      </c>
      <c r="AU260" s="1">
        <f t="shared" si="374"/>
        <v>27.096858380338876</v>
      </c>
      <c r="AV260" s="1">
        <f t="shared" si="374"/>
        <v>36.458698859986598</v>
      </c>
      <c r="AW260" s="1"/>
      <c r="AX260" s="1"/>
      <c r="AY260" s="1" t="s">
        <v>15</v>
      </c>
      <c r="AZ260" s="1" t="e">
        <f t="shared" ref="AZ260:BF260" ca="1" si="375">_xludf.VAR.P(V259:V265)</f>
        <v>#NAME?</v>
      </c>
      <c r="BA260" s="1" t="e">
        <f t="shared" ca="1" si="375"/>
        <v>#NAME?</v>
      </c>
      <c r="BB260" s="1" t="e">
        <f t="shared" ca="1" si="375"/>
        <v>#NAME?</v>
      </c>
      <c r="BC260" s="1" t="e">
        <f t="shared" ca="1" si="375"/>
        <v>#NAME?</v>
      </c>
      <c r="BD260" s="1" t="e">
        <f t="shared" ca="1" si="375"/>
        <v>#NAME?</v>
      </c>
      <c r="BE260" s="1" t="e">
        <f t="shared" ca="1" si="375"/>
        <v>#NAME?</v>
      </c>
      <c r="BF260" s="1" t="e">
        <f t="shared" ca="1" si="375"/>
        <v>#NAME?</v>
      </c>
    </row>
    <row r="261" spans="1:58" ht="15.75" customHeight="1" x14ac:dyDescent="0.25">
      <c r="A261" s="1">
        <v>195.93199999999999</v>
      </c>
      <c r="B261" s="1">
        <v>1.1060000000000001</v>
      </c>
      <c r="C261" s="1">
        <v>0.1</v>
      </c>
      <c r="D261" s="1">
        <v>0.01</v>
      </c>
      <c r="E261" s="1">
        <v>1E-3</v>
      </c>
      <c r="F261" s="1" t="s">
        <v>20</v>
      </c>
      <c r="G261" s="1"/>
      <c r="H261" s="1">
        <v>0.380195930718495</v>
      </c>
      <c r="I261" s="1">
        <v>0.53470135595351698</v>
      </c>
      <c r="J261" s="1">
        <v>0.73064670922300001</v>
      </c>
      <c r="K261" s="1">
        <v>0.96969045449225</v>
      </c>
      <c r="L261" s="1">
        <v>1.2546645531827101</v>
      </c>
      <c r="M261" s="1"/>
      <c r="N261" s="1">
        <v>0.38079611751632197</v>
      </c>
      <c r="O261" s="1">
        <v>0.53575122041516199</v>
      </c>
      <c r="P261" s="1">
        <v>0.73365337308697898</v>
      </c>
      <c r="Q261" s="1">
        <v>0.96839905196306098</v>
      </c>
      <c r="R261" s="1">
        <v>1.2423515718101401</v>
      </c>
      <c r="S261" s="1"/>
      <c r="T261" s="1"/>
      <c r="U261" s="1">
        <v>1</v>
      </c>
      <c r="V261" s="1">
        <f t="shared" si="360"/>
        <v>0.380195930718495</v>
      </c>
      <c r="W261" s="1">
        <f t="shared" si="361"/>
        <v>1.26450222881432</v>
      </c>
      <c r="X261" s="1">
        <f t="shared" si="362"/>
        <v>2.49399199723418</v>
      </c>
      <c r="Y261" s="1">
        <f t="shared" si="363"/>
        <v>7.3685152518211003</v>
      </c>
      <c r="Z261" s="1">
        <f t="shared" si="364"/>
        <v>17.116496268507099</v>
      </c>
      <c r="AA261" s="1">
        <f t="shared" si="365"/>
        <v>26.528305792010201</v>
      </c>
      <c r="AB261" s="1">
        <f t="shared" si="366"/>
        <v>36.253349885945703</v>
      </c>
      <c r="AC261" s="1"/>
      <c r="AD261" s="1"/>
      <c r="AE261" s="1">
        <v>1</v>
      </c>
      <c r="AF261" s="1">
        <f t="shared" si="367"/>
        <v>0.38079611751632197</v>
      </c>
      <c r="AG261" s="1">
        <f t="shared" si="368"/>
        <v>1.26751053681634</v>
      </c>
      <c r="AH261" s="1">
        <f t="shared" si="369"/>
        <v>2.4748999105530198</v>
      </c>
      <c r="AI261" s="1">
        <f t="shared" si="370"/>
        <v>7.3588579727961001</v>
      </c>
      <c r="AJ261" s="1">
        <f t="shared" si="371"/>
        <v>17.169475595488802</v>
      </c>
      <c r="AK261" s="1">
        <f t="shared" si="372"/>
        <v>27.039742919282599</v>
      </c>
      <c r="AL261" s="1">
        <f t="shared" si="373"/>
        <v>36.497535296455901</v>
      </c>
      <c r="AM261" s="1"/>
      <c r="AN261" s="1"/>
      <c r="AO261" s="1" t="s">
        <v>16</v>
      </c>
      <c r="AP261" s="1">
        <f t="shared" ref="AP261:AV261" si="376">AVERAGE(V270:V276)</f>
        <v>0.53643783900731912</v>
      </c>
      <c r="AQ261" s="1">
        <f t="shared" si="376"/>
        <v>1.3364675830581472</v>
      </c>
      <c r="AR261" s="1">
        <f t="shared" si="376"/>
        <v>2.5406660421994158</v>
      </c>
      <c r="AS261" s="1">
        <f t="shared" si="376"/>
        <v>7.3909553873179101</v>
      </c>
      <c r="AT261" s="1">
        <f t="shared" si="376"/>
        <v>17.156769555615757</v>
      </c>
      <c r="AU261" s="1">
        <f t="shared" si="376"/>
        <v>26.973285626437228</v>
      </c>
      <c r="AV261" s="1">
        <f t="shared" si="376"/>
        <v>36.448324376761441</v>
      </c>
      <c r="AW261" s="1"/>
      <c r="AX261" s="1"/>
      <c r="AY261" s="1" t="s">
        <v>16</v>
      </c>
      <c r="AZ261" s="1" t="e">
        <f t="shared" ref="AZ261:BF261" ca="1" si="377">_xludf.VAR.P(V270:V276)</f>
        <v>#NAME?</v>
      </c>
      <c r="BA261" s="1" t="e">
        <f t="shared" ca="1" si="377"/>
        <v>#NAME?</v>
      </c>
      <c r="BB261" s="1" t="e">
        <f t="shared" ca="1" si="377"/>
        <v>#NAME?</v>
      </c>
      <c r="BC261" s="1" t="e">
        <f t="shared" ca="1" si="377"/>
        <v>#NAME?</v>
      </c>
      <c r="BD261" s="1" t="e">
        <f t="shared" ca="1" si="377"/>
        <v>#NAME?</v>
      </c>
      <c r="BE261" s="1" t="e">
        <f t="shared" ca="1" si="377"/>
        <v>#NAME?</v>
      </c>
      <c r="BF261" s="1" t="e">
        <f t="shared" ca="1" si="377"/>
        <v>#NAME?</v>
      </c>
    </row>
    <row r="262" spans="1:58" ht="15.75" customHeight="1" x14ac:dyDescent="0.25">
      <c r="A262" s="1">
        <v>195.93199999999999</v>
      </c>
      <c r="B262" s="1">
        <v>1.1060000000000001</v>
      </c>
      <c r="C262" s="1">
        <v>0.1</v>
      </c>
      <c r="D262" s="1">
        <v>0.01</v>
      </c>
      <c r="E262" s="1">
        <v>1.5E-3</v>
      </c>
      <c r="F262" s="1" t="s">
        <v>20</v>
      </c>
      <c r="G262" s="1"/>
      <c r="H262" s="1">
        <v>0.38000538263143002</v>
      </c>
      <c r="I262" s="1">
        <v>0.53575757959945602</v>
      </c>
      <c r="J262" s="1">
        <v>0.73281940666076395</v>
      </c>
      <c r="K262" s="1">
        <v>0.97907848643099005</v>
      </c>
      <c r="L262" s="1">
        <v>1.25128257591682</v>
      </c>
      <c r="M262" s="1"/>
      <c r="N262" s="1">
        <v>0.37846424791510802</v>
      </c>
      <c r="O262" s="1">
        <v>0.533266277534303</v>
      </c>
      <c r="P262" s="1">
        <v>0.73108111011298804</v>
      </c>
      <c r="Q262" s="1">
        <v>0.97769135838552901</v>
      </c>
      <c r="R262" s="1">
        <v>1.24918892898747</v>
      </c>
      <c r="S262" s="1"/>
      <c r="T262" s="1"/>
      <c r="U262" s="1">
        <v>1.5</v>
      </c>
      <c r="V262" s="1">
        <f t="shared" si="360"/>
        <v>0.38000538263143002</v>
      </c>
      <c r="W262" s="1">
        <f t="shared" si="361"/>
        <v>1.28225404914284</v>
      </c>
      <c r="X262" s="1">
        <f t="shared" si="362"/>
        <v>2.48738522934865</v>
      </c>
      <c r="Y262" s="1">
        <f t="shared" si="363"/>
        <v>7.4061951999839497</v>
      </c>
      <c r="Z262" s="1">
        <f t="shared" si="364"/>
        <v>17.106028174222399</v>
      </c>
      <c r="AA262" s="1">
        <f t="shared" si="365"/>
        <v>27.040696395522399</v>
      </c>
      <c r="AB262" s="1">
        <f t="shared" si="366"/>
        <v>36.393443746620498</v>
      </c>
      <c r="AC262" s="1"/>
      <c r="AD262" s="1"/>
      <c r="AE262" s="1">
        <v>1.5</v>
      </c>
      <c r="AF262" s="1">
        <f t="shared" si="367"/>
        <v>0.37846424791510802</v>
      </c>
      <c r="AG262" s="1">
        <f t="shared" si="368"/>
        <v>1.2758073908655501</v>
      </c>
      <c r="AH262" s="1">
        <f t="shared" si="369"/>
        <v>2.4784383846081899</v>
      </c>
      <c r="AI262" s="1">
        <f t="shared" si="370"/>
        <v>7.3347629304889299</v>
      </c>
      <c r="AJ262" s="1">
        <f t="shared" si="371"/>
        <v>17.2662038128612</v>
      </c>
      <c r="AK262" s="1">
        <f t="shared" si="372"/>
        <v>26.622258952146801</v>
      </c>
      <c r="AL262" s="1">
        <f t="shared" si="373"/>
        <v>36.297476073839</v>
      </c>
      <c r="AM262" s="1"/>
      <c r="AN262" s="1"/>
      <c r="AO262" s="1" t="s">
        <v>17</v>
      </c>
      <c r="AP262" s="1">
        <f t="shared" ref="AP262:AV262" si="378">AVERAGE(V281:V287)</f>
        <v>0.737760502217639</v>
      </c>
      <c r="AQ262" s="1">
        <f t="shared" si="378"/>
        <v>1.4340793015247542</v>
      </c>
      <c r="AR262" s="1">
        <f t="shared" si="378"/>
        <v>2.5878144633335487</v>
      </c>
      <c r="AS262" s="1">
        <f t="shared" si="378"/>
        <v>7.4624840823346883</v>
      </c>
      <c r="AT262" s="1">
        <f t="shared" si="378"/>
        <v>17.169394169831413</v>
      </c>
      <c r="AU262" s="1">
        <f t="shared" si="378"/>
        <v>26.728019229806197</v>
      </c>
      <c r="AV262" s="1">
        <f t="shared" si="378"/>
        <v>36.380021472330746</v>
      </c>
      <c r="AW262" s="1"/>
      <c r="AX262" s="1"/>
      <c r="AY262" s="1" t="s">
        <v>17</v>
      </c>
      <c r="AZ262" s="1" t="e">
        <f t="shared" ref="AZ262:BF262" ca="1" si="379">_xludf.VAR.P(V281:V287)</f>
        <v>#NAME?</v>
      </c>
      <c r="BA262" s="1" t="e">
        <f t="shared" ca="1" si="379"/>
        <v>#NAME?</v>
      </c>
      <c r="BB262" s="1" t="e">
        <f t="shared" ca="1" si="379"/>
        <v>#NAME?</v>
      </c>
      <c r="BC262" s="1" t="e">
        <f t="shared" ca="1" si="379"/>
        <v>#NAME?</v>
      </c>
      <c r="BD262" s="1" t="e">
        <f t="shared" ca="1" si="379"/>
        <v>#NAME?</v>
      </c>
      <c r="BE262" s="1" t="e">
        <f t="shared" ca="1" si="379"/>
        <v>#NAME?</v>
      </c>
      <c r="BF262" s="1" t="e">
        <f t="shared" ca="1" si="379"/>
        <v>#NAME?</v>
      </c>
    </row>
    <row r="263" spans="1:58" ht="15.75" customHeight="1" x14ac:dyDescent="0.25">
      <c r="A263" s="1">
        <v>195.93199999999999</v>
      </c>
      <c r="B263" s="1">
        <v>1.1060000000000001</v>
      </c>
      <c r="C263" s="1">
        <v>0.1</v>
      </c>
      <c r="D263" s="1">
        <v>0.01</v>
      </c>
      <c r="E263" s="1">
        <v>2E-3</v>
      </c>
      <c r="F263" s="1" t="s">
        <v>20</v>
      </c>
      <c r="G263" s="1"/>
      <c r="H263" s="1">
        <v>0.38467231320975198</v>
      </c>
      <c r="I263" s="1">
        <v>0.53521345060759795</v>
      </c>
      <c r="J263" s="1">
        <v>0.73694456825350896</v>
      </c>
      <c r="K263" s="1">
        <v>0.97138080166653995</v>
      </c>
      <c r="L263" s="1">
        <v>1.25517499350502</v>
      </c>
      <c r="M263" s="1"/>
      <c r="N263" s="1">
        <v>0.38065217977117799</v>
      </c>
      <c r="O263" s="1">
        <v>0.53353419949764003</v>
      </c>
      <c r="P263" s="1">
        <v>0.73490131003172898</v>
      </c>
      <c r="Q263" s="1">
        <v>0.98439660236430604</v>
      </c>
      <c r="R263" s="1">
        <v>1.2592599147971799</v>
      </c>
      <c r="S263" s="1"/>
      <c r="T263" s="1"/>
      <c r="U263" s="1">
        <v>2</v>
      </c>
      <c r="V263" s="1">
        <f t="shared" si="360"/>
        <v>0.38467231320975198</v>
      </c>
      <c r="W263" s="1">
        <f t="shared" si="361"/>
        <v>1.2800414329038301</v>
      </c>
      <c r="X263" s="1">
        <f t="shared" si="362"/>
        <v>2.50450015872444</v>
      </c>
      <c r="Y263" s="1">
        <f t="shared" si="363"/>
        <v>7.3553496299830901</v>
      </c>
      <c r="Z263" s="1">
        <f t="shared" si="364"/>
        <v>17.1879228047015</v>
      </c>
      <c r="AA263" s="1">
        <f t="shared" si="365"/>
        <v>26.652092151327299</v>
      </c>
      <c r="AB263" s="1">
        <f t="shared" si="366"/>
        <v>36.819651173982301</v>
      </c>
      <c r="AC263" s="1"/>
      <c r="AD263" s="1"/>
      <c r="AE263" s="1">
        <v>2</v>
      </c>
      <c r="AF263" s="1">
        <f t="shared" si="367"/>
        <v>0.38065217977117799</v>
      </c>
      <c r="AG263" s="1">
        <f t="shared" si="368"/>
        <v>1.2734648433640099</v>
      </c>
      <c r="AH263" s="1">
        <f t="shared" si="369"/>
        <v>2.47740788043992</v>
      </c>
      <c r="AI263" s="1">
        <f t="shared" si="370"/>
        <v>7.41243771721172</v>
      </c>
      <c r="AJ263" s="1">
        <f t="shared" si="371"/>
        <v>17.137610214026498</v>
      </c>
      <c r="AK263" s="1">
        <f t="shared" si="372"/>
        <v>27.109600982331099</v>
      </c>
      <c r="AL263" s="1">
        <f t="shared" si="373"/>
        <v>36.422517889687001</v>
      </c>
      <c r="AM263" s="1"/>
      <c r="AN263" s="1"/>
      <c r="AO263" s="1" t="s">
        <v>18</v>
      </c>
      <c r="AP263" s="1">
        <f t="shared" ref="AP263:AV263" si="380">AVERAGE(V292:V298)</f>
        <v>0.97304514686981136</v>
      </c>
      <c r="AQ263" s="1">
        <f t="shared" si="380"/>
        <v>1.5769912807913471</v>
      </c>
      <c r="AR263" s="1">
        <f t="shared" si="380"/>
        <v>2.6587141687427027</v>
      </c>
      <c r="AS263" s="1">
        <f t="shared" si="380"/>
        <v>7.4807702263152649</v>
      </c>
      <c r="AT263" s="1">
        <f t="shared" si="380"/>
        <v>17.190176912794659</v>
      </c>
      <c r="AU263" s="1">
        <f t="shared" si="380"/>
        <v>26.815719800868202</v>
      </c>
      <c r="AV263" s="1">
        <f t="shared" si="380"/>
        <v>36.360297359040196</v>
      </c>
      <c r="AW263" s="1"/>
      <c r="AX263" s="1"/>
      <c r="AY263" s="1" t="s">
        <v>18</v>
      </c>
      <c r="AZ263" s="1" t="e">
        <f t="shared" ref="AZ263:BF263" ca="1" si="381">_xludf.VAR.P(V292:V298)</f>
        <v>#NAME?</v>
      </c>
      <c r="BA263" s="1" t="e">
        <f t="shared" ca="1" si="381"/>
        <v>#NAME?</v>
      </c>
      <c r="BB263" s="1" t="e">
        <f t="shared" ca="1" si="381"/>
        <v>#NAME?</v>
      </c>
      <c r="BC263" s="1" t="e">
        <f t="shared" ca="1" si="381"/>
        <v>#NAME?</v>
      </c>
      <c r="BD263" s="1" t="e">
        <f t="shared" ca="1" si="381"/>
        <v>#NAME?</v>
      </c>
      <c r="BE263" s="1" t="e">
        <f t="shared" ca="1" si="381"/>
        <v>#NAME?</v>
      </c>
      <c r="BF263" s="1" t="e">
        <f t="shared" ca="1" si="381"/>
        <v>#NAME?</v>
      </c>
    </row>
    <row r="264" spans="1:58" ht="15.75" customHeight="1" x14ac:dyDescent="0.25">
      <c r="A264" s="1">
        <v>195.93199999999999</v>
      </c>
      <c r="B264" s="1">
        <v>1.1060000000000001</v>
      </c>
      <c r="C264" s="1">
        <v>0.1</v>
      </c>
      <c r="D264" s="1">
        <v>0.01</v>
      </c>
      <c r="E264" s="1">
        <v>3.0000000000000001E-3</v>
      </c>
      <c r="F264" s="1" t="s">
        <v>20</v>
      </c>
      <c r="G264" s="1"/>
      <c r="H264" s="1">
        <v>0.38131855349008198</v>
      </c>
      <c r="I264" s="1">
        <v>0.54426856790151701</v>
      </c>
      <c r="J264" s="1">
        <v>0.74217903299958699</v>
      </c>
      <c r="K264" s="1">
        <v>0.97194586042707298</v>
      </c>
      <c r="L264" s="1">
        <v>1.2482379818948299</v>
      </c>
      <c r="M264" s="1"/>
      <c r="N264" s="1">
        <v>0.38486940610203102</v>
      </c>
      <c r="O264" s="1">
        <v>0.536183131365773</v>
      </c>
      <c r="P264" s="1">
        <v>0.73274245430227303</v>
      </c>
      <c r="Q264" s="1">
        <v>0.98393631530774195</v>
      </c>
      <c r="R264" s="1">
        <v>1.2227857029824101</v>
      </c>
      <c r="S264" s="1"/>
      <c r="T264" s="1"/>
      <c r="U264" s="1">
        <v>3</v>
      </c>
      <c r="V264" s="1">
        <f t="shared" si="360"/>
        <v>0.38131855349008198</v>
      </c>
      <c r="W264" s="1">
        <f t="shared" si="361"/>
        <v>1.28658168145354</v>
      </c>
      <c r="X264" s="1">
        <f t="shared" si="362"/>
        <v>2.5209746771441099</v>
      </c>
      <c r="Y264" s="1">
        <f t="shared" si="363"/>
        <v>7.2468289470975096</v>
      </c>
      <c r="Z264" s="1">
        <f t="shared" si="364"/>
        <v>17.207294973100002</v>
      </c>
      <c r="AA264" s="1">
        <f t="shared" si="365"/>
        <v>27.0620624745291</v>
      </c>
      <c r="AB264" s="1">
        <f t="shared" si="366"/>
        <v>36.356626761387602</v>
      </c>
      <c r="AC264" s="1"/>
      <c r="AD264" s="1"/>
      <c r="AE264" s="1">
        <v>3</v>
      </c>
      <c r="AF264" s="1">
        <f t="shared" si="367"/>
        <v>0.38486940610203102</v>
      </c>
      <c r="AG264" s="1">
        <f t="shared" si="368"/>
        <v>1.2705415181725399</v>
      </c>
      <c r="AH264" s="1">
        <f t="shared" si="369"/>
        <v>2.4777328433536701</v>
      </c>
      <c r="AI264" s="1">
        <f t="shared" si="370"/>
        <v>7.4766436257705404</v>
      </c>
      <c r="AJ264" s="1">
        <f t="shared" si="371"/>
        <v>17.138501900055701</v>
      </c>
      <c r="AK264" s="1">
        <f t="shared" si="372"/>
        <v>26.2997696363011</v>
      </c>
      <c r="AL264" s="1">
        <f t="shared" si="373"/>
        <v>36.3626523514287</v>
      </c>
      <c r="AM264" s="1"/>
      <c r="AN264" s="1"/>
      <c r="AO264" s="1" t="s">
        <v>19</v>
      </c>
      <c r="AP264" s="1">
        <f t="shared" ref="AP264:AV264" si="382">AVERAGE(V303:V309)</f>
        <v>1.2493209419660929</v>
      </c>
      <c r="AQ264" s="1">
        <f t="shared" si="382"/>
        <v>1.768686616501483</v>
      </c>
      <c r="AR264" s="1">
        <f t="shared" si="382"/>
        <v>2.7788794542606339</v>
      </c>
      <c r="AS264" s="1">
        <f t="shared" si="382"/>
        <v>7.4837893035374696</v>
      </c>
      <c r="AT264" s="1">
        <f t="shared" si="382"/>
        <v>17.174244629871001</v>
      </c>
      <c r="AU264" s="1">
        <f t="shared" si="382"/>
        <v>26.769833392174757</v>
      </c>
      <c r="AV264" s="1">
        <f t="shared" si="382"/>
        <v>36.747198005004172</v>
      </c>
      <c r="AW264" s="1"/>
      <c r="AX264" s="1"/>
      <c r="AY264" s="1" t="s">
        <v>19</v>
      </c>
      <c r="AZ264" s="1" t="e">
        <f t="shared" ref="AZ264:BF264" ca="1" si="383">_xludf.VAR.P(V303:V309)</f>
        <v>#NAME?</v>
      </c>
      <c r="BA264" s="1" t="e">
        <f t="shared" ca="1" si="383"/>
        <v>#NAME?</v>
      </c>
      <c r="BB264" s="1" t="e">
        <f t="shared" ca="1" si="383"/>
        <v>#NAME?</v>
      </c>
      <c r="BC264" s="1" t="e">
        <f t="shared" ca="1" si="383"/>
        <v>#NAME?</v>
      </c>
      <c r="BD264" s="1" t="e">
        <f t="shared" ca="1" si="383"/>
        <v>#NAME?</v>
      </c>
      <c r="BE264" s="1" t="e">
        <f t="shared" ca="1" si="383"/>
        <v>#NAME?</v>
      </c>
      <c r="BF264" s="1" t="e">
        <f t="shared" ca="1" si="383"/>
        <v>#NAME?</v>
      </c>
    </row>
    <row r="265" spans="1:58" ht="15.75" customHeight="1" x14ac:dyDescent="0.25">
      <c r="A265" s="1">
        <v>195.93199999999999</v>
      </c>
      <c r="B265" s="1">
        <v>1.1060000000000001</v>
      </c>
      <c r="C265" s="1">
        <v>0.1</v>
      </c>
      <c r="D265" s="1">
        <v>0.01</v>
      </c>
      <c r="E265" s="1">
        <v>3.0999999999999999E-3</v>
      </c>
      <c r="F265" s="1" t="s">
        <v>20</v>
      </c>
      <c r="G265" s="1"/>
      <c r="H265" s="1">
        <v>0.38537626923228302</v>
      </c>
      <c r="I265" s="1">
        <v>0.53865157583422496</v>
      </c>
      <c r="J265" s="1">
        <v>0.73407168468532003</v>
      </c>
      <c r="K265" s="1">
        <v>0.974254443706284</v>
      </c>
      <c r="L265" s="1">
        <v>1.2586057831792601</v>
      </c>
      <c r="M265" s="1"/>
      <c r="N265" s="1">
        <v>0.38517474378595501</v>
      </c>
      <c r="O265" s="1">
        <v>0.53347313143934205</v>
      </c>
      <c r="P265" s="1">
        <v>0.73836858090518198</v>
      </c>
      <c r="Q265" s="1">
        <v>0.96967592220168597</v>
      </c>
      <c r="R265" s="1">
        <v>1.255227192038</v>
      </c>
      <c r="S265" s="1"/>
      <c r="T265" s="1"/>
      <c r="U265" s="1">
        <v>3.1</v>
      </c>
      <c r="V265" s="1">
        <f t="shared" si="360"/>
        <v>0.38537626923228302</v>
      </c>
      <c r="W265" s="1">
        <f t="shared" si="361"/>
        <v>1.28470133470257</v>
      </c>
      <c r="X265" s="1">
        <f t="shared" si="362"/>
        <v>2.4387868163261102</v>
      </c>
      <c r="Y265" s="1">
        <f t="shared" si="363"/>
        <v>7.3978006154168998</v>
      </c>
      <c r="Z265" s="1">
        <f t="shared" si="364"/>
        <v>17.236536686369099</v>
      </c>
      <c r="AA265" s="1">
        <f t="shared" si="365"/>
        <v>27.287644769281201</v>
      </c>
      <c r="AB265" s="1">
        <f t="shared" si="366"/>
        <v>36.7198910220907</v>
      </c>
      <c r="AC265" s="1"/>
      <c r="AD265" s="1"/>
      <c r="AE265" s="1">
        <v>3.1</v>
      </c>
      <c r="AF265" s="1">
        <f t="shared" si="367"/>
        <v>0.38517474378595501</v>
      </c>
      <c r="AG265" s="1">
        <f t="shared" si="368"/>
        <v>1.2786810574357399</v>
      </c>
      <c r="AH265" s="1">
        <f t="shared" si="369"/>
        <v>2.55829381388727</v>
      </c>
      <c r="AI265" s="1">
        <f t="shared" si="370"/>
        <v>7.4289300556046998</v>
      </c>
      <c r="AJ265" s="1">
        <f t="shared" si="371"/>
        <v>17.1478579476384</v>
      </c>
      <c r="AK265" s="1">
        <f t="shared" si="372"/>
        <v>26.397550917303398</v>
      </c>
      <c r="AL265" s="1">
        <f t="shared" si="373"/>
        <v>35.506589249787702</v>
      </c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 x14ac:dyDescent="0.25">
      <c r="A266" s="1">
        <v>195.93199999999999</v>
      </c>
      <c r="B266" s="1">
        <v>1.1060000000000001</v>
      </c>
      <c r="C266" s="1">
        <v>0.5</v>
      </c>
      <c r="D266" s="1">
        <v>0.01</v>
      </c>
      <c r="E266" s="1">
        <v>5.0000000000000001E-4</v>
      </c>
      <c r="F266" s="1" t="s">
        <v>20</v>
      </c>
      <c r="G266" s="1"/>
      <c r="H266" s="1">
        <v>1.27149776757352</v>
      </c>
      <c r="I266" s="1">
        <v>1.3286274149908199</v>
      </c>
      <c r="J266" s="1">
        <v>1.43116276103516</v>
      </c>
      <c r="K266" s="1">
        <v>1.57039924621728</v>
      </c>
      <c r="L266" s="1">
        <v>1.7611129635140701</v>
      </c>
      <c r="M266" s="1"/>
      <c r="N266" s="1">
        <v>1.2787722827508801</v>
      </c>
      <c r="O266" s="1">
        <v>1.34262541104944</v>
      </c>
      <c r="P266" s="1">
        <v>1.43579870608376</v>
      </c>
      <c r="Q266" s="1">
        <v>1.5786320590217899</v>
      </c>
      <c r="R266" s="1">
        <v>1.7741291138530799</v>
      </c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 x14ac:dyDescent="0.25">
      <c r="A267" s="1">
        <v>195.93199999999999</v>
      </c>
      <c r="B267" s="1">
        <v>1.1060000000000001</v>
      </c>
      <c r="C267" s="1">
        <v>0.5</v>
      </c>
      <c r="D267" s="1">
        <v>0.01</v>
      </c>
      <c r="E267" s="1">
        <v>2.5000000000000001E-3</v>
      </c>
      <c r="F267" s="1" t="s">
        <v>20</v>
      </c>
      <c r="G267" s="1"/>
      <c r="H267" s="1">
        <v>1.28027619199484</v>
      </c>
      <c r="I267" s="1">
        <v>1.3161731791625899</v>
      </c>
      <c r="J267" s="1">
        <v>1.42929528598203</v>
      </c>
      <c r="K267" s="1">
        <v>1.57547736319176</v>
      </c>
      <c r="L267" s="1">
        <v>1.77007061432617</v>
      </c>
      <c r="M267" s="1"/>
      <c r="N267" s="1">
        <v>1.27041443804773</v>
      </c>
      <c r="O267" s="1">
        <v>1.34045161055581</v>
      </c>
      <c r="P267" s="1">
        <v>1.4385445602184801</v>
      </c>
      <c r="Q267" s="1">
        <v>1.5815240547993199</v>
      </c>
      <c r="R267" s="1">
        <v>1.7579996714131001</v>
      </c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 x14ac:dyDescent="0.25">
      <c r="A268" s="1">
        <v>195.93199999999999</v>
      </c>
      <c r="B268" s="1">
        <v>1.1060000000000001</v>
      </c>
      <c r="C268" s="1">
        <v>0.5</v>
      </c>
      <c r="D268" s="1">
        <v>0.01</v>
      </c>
      <c r="E268" s="1">
        <v>5.0000000000000001E-3</v>
      </c>
      <c r="F268" s="1" t="s">
        <v>20</v>
      </c>
      <c r="G268" s="1"/>
      <c r="H268" s="1">
        <v>1.26450222881432</v>
      </c>
      <c r="I268" s="1">
        <v>1.3213317888590399</v>
      </c>
      <c r="J268" s="1">
        <v>1.44462121108041</v>
      </c>
      <c r="K268" s="1">
        <v>1.57304105811257</v>
      </c>
      <c r="L268" s="1">
        <v>1.7610185889851599</v>
      </c>
      <c r="M268" s="1"/>
      <c r="N268" s="1">
        <v>1.26751053681634</v>
      </c>
      <c r="O268" s="1">
        <v>1.33307668504494</v>
      </c>
      <c r="P268" s="1">
        <v>1.44258624097349</v>
      </c>
      <c r="Q268" s="1">
        <v>1.58875763638886</v>
      </c>
      <c r="R268" s="1">
        <v>1.7486657531965899</v>
      </c>
      <c r="S268" s="1"/>
      <c r="T268" s="1"/>
      <c r="U268" s="1"/>
      <c r="V268" s="1" t="s">
        <v>2</v>
      </c>
      <c r="W268" s="1"/>
      <c r="X268" s="1" t="s">
        <v>16</v>
      </c>
      <c r="Y268" s="1"/>
      <c r="Z268" s="1"/>
      <c r="AA268" s="1"/>
      <c r="AB268" s="1"/>
      <c r="AC268" s="1"/>
      <c r="AD268" s="1"/>
      <c r="AE268" s="1"/>
      <c r="AF268" s="1" t="s">
        <v>2</v>
      </c>
      <c r="AG268" s="1"/>
      <c r="AH268" s="1" t="s">
        <v>16</v>
      </c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 x14ac:dyDescent="0.25">
      <c r="A269" s="1">
        <v>195.93199999999999</v>
      </c>
      <c r="B269" s="1">
        <v>1.1060000000000001</v>
      </c>
      <c r="C269" s="1">
        <v>0.5</v>
      </c>
      <c r="D269" s="1">
        <v>0.01</v>
      </c>
      <c r="E269" s="1">
        <v>7.4999999999999997E-3</v>
      </c>
      <c r="F269" s="1" t="s">
        <v>20</v>
      </c>
      <c r="G269" s="1"/>
      <c r="H269" s="1">
        <v>1.28225404914284</v>
      </c>
      <c r="I269" s="1">
        <v>1.3409314770968901</v>
      </c>
      <c r="J269" s="1">
        <v>1.4364106572003399</v>
      </c>
      <c r="K269" s="1">
        <v>1.6033984280123099</v>
      </c>
      <c r="L269" s="1">
        <v>1.7826594847639801</v>
      </c>
      <c r="M269" s="1"/>
      <c r="N269" s="1">
        <v>1.2758073908655501</v>
      </c>
      <c r="O269" s="1">
        <v>1.3545349562295901</v>
      </c>
      <c r="P269" s="1">
        <v>1.4374957566369699</v>
      </c>
      <c r="Q269" s="1">
        <v>1.5666948637406699</v>
      </c>
      <c r="R269" s="1">
        <v>1.7748861143263099</v>
      </c>
      <c r="S269" s="1"/>
      <c r="T269" s="1"/>
      <c r="U269" s="1" t="s">
        <v>4</v>
      </c>
      <c r="V269" s="1">
        <v>0.1</v>
      </c>
      <c r="W269" s="1">
        <v>0.5</v>
      </c>
      <c r="X269" s="1">
        <v>1</v>
      </c>
      <c r="Y269" s="1">
        <v>3</v>
      </c>
      <c r="Z269" s="1">
        <v>7</v>
      </c>
      <c r="AA269" s="1">
        <v>11</v>
      </c>
      <c r="AB269" s="1">
        <v>15</v>
      </c>
      <c r="AC269" s="1"/>
      <c r="AD269" s="1"/>
      <c r="AE269" s="1" t="s">
        <v>4</v>
      </c>
      <c r="AF269" s="1">
        <v>0.1</v>
      </c>
      <c r="AG269" s="1">
        <v>0.5</v>
      </c>
      <c r="AH269" s="1">
        <v>1</v>
      </c>
      <c r="AI269" s="1">
        <v>3</v>
      </c>
      <c r="AJ269" s="1">
        <v>7</v>
      </c>
      <c r="AK269" s="1">
        <v>11</v>
      </c>
      <c r="AL269" s="1">
        <v>15</v>
      </c>
      <c r="AM269" s="1"/>
      <c r="AN269" s="1"/>
      <c r="AO269" s="1" t="s">
        <v>25</v>
      </c>
      <c r="AP269" s="1" t="s">
        <v>2</v>
      </c>
      <c r="AQ269" s="1"/>
      <c r="AR269" s="1" t="s">
        <v>29</v>
      </c>
      <c r="AS269" s="1"/>
      <c r="AT269" s="1"/>
      <c r="AU269" s="1"/>
      <c r="AV269" s="1"/>
      <c r="AW269" s="1"/>
      <c r="AX269" s="1"/>
      <c r="AY269" s="1" t="s">
        <v>25</v>
      </c>
      <c r="AZ269" s="1" t="s">
        <v>2</v>
      </c>
      <c r="BA269" s="1"/>
      <c r="BB269" s="1" t="s">
        <v>30</v>
      </c>
      <c r="BC269" s="1"/>
      <c r="BD269" s="1"/>
      <c r="BE269" s="1"/>
      <c r="BF269" s="1"/>
    </row>
    <row r="270" spans="1:58" ht="15.75" customHeight="1" x14ac:dyDescent="0.25">
      <c r="A270" s="1">
        <v>195.93199999999999</v>
      </c>
      <c r="B270" s="1">
        <v>1.1060000000000001</v>
      </c>
      <c r="C270" s="1">
        <v>0.5</v>
      </c>
      <c r="D270" s="1">
        <v>0.01</v>
      </c>
      <c r="E270" s="1">
        <v>0.01</v>
      </c>
      <c r="F270" s="1" t="s">
        <v>20</v>
      </c>
      <c r="G270" s="1"/>
      <c r="H270" s="1">
        <v>1.2800414329038301</v>
      </c>
      <c r="I270" s="1">
        <v>1.35086583131683</v>
      </c>
      <c r="J270" s="1">
        <v>1.4281288979639699</v>
      </c>
      <c r="K270" s="1">
        <v>1.57173584448307</v>
      </c>
      <c r="L270" s="1">
        <v>1.77781773223265</v>
      </c>
      <c r="M270" s="1"/>
      <c r="N270" s="1">
        <v>1.2734648433640099</v>
      </c>
      <c r="O270" s="1">
        <v>1.3288979383039701</v>
      </c>
      <c r="P270" s="1">
        <v>1.43283727450408</v>
      </c>
      <c r="Q270" s="1">
        <v>1.5842235648635801</v>
      </c>
      <c r="R270" s="1">
        <v>1.7612044867760599</v>
      </c>
      <c r="S270" s="1"/>
      <c r="T270" s="1"/>
      <c r="U270" s="1">
        <v>0.1</v>
      </c>
      <c r="V270" s="1">
        <f t="shared" ref="V270:V276" si="384">I259</f>
        <v>0.53009290861256897</v>
      </c>
      <c r="W270" s="1">
        <f t="shared" ref="W270:W276" si="385">I266</f>
        <v>1.3286274149908199</v>
      </c>
      <c r="X270" s="1">
        <f t="shared" ref="X270:X276" si="386">I273</f>
        <v>2.51569331000284</v>
      </c>
      <c r="Y270" s="1">
        <f t="shared" ref="Y270:Y276" si="387">I280</f>
        <v>7.2300017653953397</v>
      </c>
      <c r="Z270" s="1">
        <f t="shared" ref="Z270:Z276" si="388">I287</f>
        <v>17.099471287041201</v>
      </c>
      <c r="AA270" s="1">
        <f t="shared" ref="AA270:AA276" si="389">I294</f>
        <v>26.668850887718101</v>
      </c>
      <c r="AB270" s="1">
        <f t="shared" ref="AB270:AB276" si="390">I301</f>
        <v>36.481652623754798</v>
      </c>
      <c r="AC270" s="1"/>
      <c r="AD270" s="1"/>
      <c r="AE270" s="1">
        <v>0.1</v>
      </c>
      <c r="AF270" s="1">
        <f t="shared" ref="AF270:AF276" si="391">O259</f>
        <v>0.53241056727476799</v>
      </c>
      <c r="AG270" s="1">
        <f t="shared" ref="AG270:AG276" si="392">O266</f>
        <v>1.34262541104944</v>
      </c>
      <c r="AH270" s="1">
        <f t="shared" ref="AH270:AH276" si="393">O273</f>
        <v>2.5869455300806199</v>
      </c>
      <c r="AI270" s="1">
        <f t="shared" ref="AI270:AI276" si="394">O280</f>
        <v>7.3637415118372198</v>
      </c>
      <c r="AJ270" s="1">
        <f t="shared" ref="AJ270:AJ276" si="395">O287</f>
        <v>17.140058218491198</v>
      </c>
      <c r="AK270" s="1">
        <f t="shared" ref="AK270:AK276" si="396">O294</f>
        <v>27.216673111914002</v>
      </c>
      <c r="AL270" s="1">
        <f t="shared" ref="AL270:AL276" si="397">O301</f>
        <v>36.007350329487601</v>
      </c>
      <c r="AM270" s="1"/>
      <c r="AN270" s="1"/>
      <c r="AO270" s="1"/>
      <c r="AP270" s="1">
        <v>0.1</v>
      </c>
      <c r="AQ270" s="1">
        <v>0.5</v>
      </c>
      <c r="AR270" s="1">
        <v>1</v>
      </c>
      <c r="AS270" s="1">
        <v>3</v>
      </c>
      <c r="AT270" s="1">
        <v>7</v>
      </c>
      <c r="AU270" s="1">
        <v>11</v>
      </c>
      <c r="AV270" s="1">
        <v>15</v>
      </c>
      <c r="AW270" s="1"/>
      <c r="AX270" s="1"/>
      <c r="AY270" s="1"/>
      <c r="AZ270" s="1">
        <v>0.1</v>
      </c>
      <c r="BA270" s="1">
        <v>0.5</v>
      </c>
      <c r="BB270" s="1">
        <v>1</v>
      </c>
      <c r="BC270" s="1">
        <v>3</v>
      </c>
      <c r="BD270" s="1">
        <v>7</v>
      </c>
      <c r="BE270" s="1">
        <v>11</v>
      </c>
      <c r="BF270" s="1">
        <v>15</v>
      </c>
    </row>
    <row r="271" spans="1:58" ht="15.75" customHeight="1" x14ac:dyDescent="0.25">
      <c r="A271" s="1">
        <v>195.93199999999999</v>
      </c>
      <c r="B271" s="1">
        <v>1.1060000000000001</v>
      </c>
      <c r="C271" s="1">
        <v>0.5</v>
      </c>
      <c r="D271" s="1">
        <v>0.01</v>
      </c>
      <c r="E271" s="1">
        <v>1.4999999999999999E-2</v>
      </c>
      <c r="F271" s="1" t="s">
        <v>20</v>
      </c>
      <c r="G271" s="1"/>
      <c r="H271" s="1">
        <v>1.28658168145354</v>
      </c>
      <c r="I271" s="1">
        <v>1.3469272996808299</v>
      </c>
      <c r="J271" s="1">
        <v>1.4297273213789099</v>
      </c>
      <c r="K271" s="1">
        <v>1.5666428551614699</v>
      </c>
      <c r="L271" s="1">
        <v>1.76677306633811</v>
      </c>
      <c r="M271" s="1"/>
      <c r="N271" s="1">
        <v>1.2705415181725399</v>
      </c>
      <c r="O271" s="1">
        <v>1.3395086811080801</v>
      </c>
      <c r="P271" s="1">
        <v>1.4381595351735901</v>
      </c>
      <c r="Q271" s="1">
        <v>1.57231332032685</v>
      </c>
      <c r="R271" s="1">
        <v>1.7755219787052201</v>
      </c>
      <c r="S271" s="1"/>
      <c r="T271" s="1"/>
      <c r="U271" s="1">
        <v>0.5</v>
      </c>
      <c r="V271" s="1">
        <f t="shared" si="384"/>
        <v>0.53637943454235204</v>
      </c>
      <c r="W271" s="1">
        <f t="shared" si="385"/>
        <v>1.3161731791625899</v>
      </c>
      <c r="X271" s="1">
        <f t="shared" si="386"/>
        <v>2.52002065327587</v>
      </c>
      <c r="Y271" s="1">
        <f t="shared" si="387"/>
        <v>7.3953419293901002</v>
      </c>
      <c r="Z271" s="1">
        <f t="shared" si="388"/>
        <v>17.031545913423301</v>
      </c>
      <c r="AA271" s="1">
        <f t="shared" si="389"/>
        <v>27.036400646450499</v>
      </c>
      <c r="AB271" s="1">
        <f t="shared" si="390"/>
        <v>36.750268380387197</v>
      </c>
      <c r="AC271" s="1"/>
      <c r="AD271" s="1"/>
      <c r="AE271" s="1">
        <v>0.5</v>
      </c>
      <c r="AF271" s="1">
        <f t="shared" si="391"/>
        <v>0.53310914003756704</v>
      </c>
      <c r="AG271" s="1">
        <f t="shared" si="392"/>
        <v>1.34045161055581</v>
      </c>
      <c r="AH271" s="1">
        <f t="shared" si="393"/>
        <v>2.5604978340787201</v>
      </c>
      <c r="AI271" s="1">
        <f t="shared" si="394"/>
        <v>7.4413700971648504</v>
      </c>
      <c r="AJ271" s="1">
        <f t="shared" si="395"/>
        <v>16.994737720838501</v>
      </c>
      <c r="AK271" s="1">
        <f t="shared" si="396"/>
        <v>27.047945936858099</v>
      </c>
      <c r="AL271" s="1">
        <f t="shared" si="397"/>
        <v>35.655297904155297</v>
      </c>
      <c r="AM271" s="1"/>
      <c r="AN271" s="1"/>
      <c r="AO271" s="1" t="s">
        <v>15</v>
      </c>
      <c r="AP271" s="1">
        <f t="shared" ref="AP271:AV271" si="398">MEDIAN(V259:V265)</f>
        <v>0.38131855349008198</v>
      </c>
      <c r="AQ271" s="1">
        <f t="shared" si="398"/>
        <v>1.28027619199484</v>
      </c>
      <c r="AR271" s="1">
        <f t="shared" si="398"/>
        <v>2.4903986966409901</v>
      </c>
      <c r="AS271" s="1">
        <f t="shared" si="398"/>
        <v>7.3763586476224896</v>
      </c>
      <c r="AT271" s="1">
        <f t="shared" si="398"/>
        <v>17.1879228047015</v>
      </c>
      <c r="AU271" s="1">
        <f t="shared" si="398"/>
        <v>27.040696395522399</v>
      </c>
      <c r="AV271" s="1">
        <f t="shared" si="398"/>
        <v>36.393443746620498</v>
      </c>
      <c r="AW271" s="1"/>
      <c r="AX271" s="1"/>
      <c r="AY271" s="1" t="s">
        <v>15</v>
      </c>
      <c r="AZ271" s="9" t="e">
        <f t="shared" ref="AZ271:BF271" ca="1" si="399">_xludf.VAR.P(V259:V265)/AVERAGE(V259:V265)</f>
        <v>#NAME?</v>
      </c>
      <c r="BA271" s="9" t="e">
        <f t="shared" ca="1" si="399"/>
        <v>#NAME?</v>
      </c>
      <c r="BB271" s="9" t="e">
        <f t="shared" ca="1" si="399"/>
        <v>#NAME?</v>
      </c>
      <c r="BC271" s="9" t="e">
        <f t="shared" ca="1" si="399"/>
        <v>#NAME?</v>
      </c>
      <c r="BD271" s="9" t="e">
        <f t="shared" ca="1" si="399"/>
        <v>#NAME?</v>
      </c>
      <c r="BE271" s="9" t="e">
        <f t="shared" ca="1" si="399"/>
        <v>#NAME?</v>
      </c>
      <c r="BF271" s="9" t="e">
        <f t="shared" ca="1" si="399"/>
        <v>#NAME?</v>
      </c>
    </row>
    <row r="272" spans="1:58" ht="15.75" customHeight="1" x14ac:dyDescent="0.25">
      <c r="A272" s="1">
        <v>195.93199999999999</v>
      </c>
      <c r="B272" s="1">
        <v>1.1060000000000001</v>
      </c>
      <c r="C272" s="1">
        <v>0.5</v>
      </c>
      <c r="D272" s="1">
        <v>0.01</v>
      </c>
      <c r="E272" s="1">
        <v>1.55E-2</v>
      </c>
      <c r="F272" s="1" t="s">
        <v>20</v>
      </c>
      <c r="G272" s="1"/>
      <c r="H272" s="1">
        <v>1.28470133470257</v>
      </c>
      <c r="I272" s="1">
        <v>1.35041609030003</v>
      </c>
      <c r="J272" s="1">
        <v>1.43920897603246</v>
      </c>
      <c r="K272" s="1">
        <v>1.57824417036097</v>
      </c>
      <c r="L272" s="1">
        <v>1.7613538653502401</v>
      </c>
      <c r="M272" s="1"/>
      <c r="N272" s="1">
        <v>1.2786810574357399</v>
      </c>
      <c r="O272" s="1">
        <v>1.3362539825429001</v>
      </c>
      <c r="P272" s="1">
        <v>1.4480247444651999</v>
      </c>
      <c r="Q272" s="1">
        <v>1.59207639673913</v>
      </c>
      <c r="R272" s="1">
        <v>1.7761578323306599</v>
      </c>
      <c r="S272" s="1"/>
      <c r="T272" s="1"/>
      <c r="U272" s="1">
        <v>1</v>
      </c>
      <c r="V272" s="1">
        <f t="shared" si="384"/>
        <v>0.53470135595351698</v>
      </c>
      <c r="W272" s="1">
        <f t="shared" si="385"/>
        <v>1.3213317888590399</v>
      </c>
      <c r="X272" s="1">
        <f t="shared" si="386"/>
        <v>2.5494495794902301</v>
      </c>
      <c r="Y272" s="1">
        <f t="shared" si="387"/>
        <v>7.4179553719181701</v>
      </c>
      <c r="Z272" s="1">
        <f t="shared" si="388"/>
        <v>17.0991030190477</v>
      </c>
      <c r="AA272" s="1">
        <f t="shared" si="389"/>
        <v>27.925782076599301</v>
      </c>
      <c r="AB272" s="1">
        <f t="shared" si="390"/>
        <v>36.483716841057699</v>
      </c>
      <c r="AC272" s="1"/>
      <c r="AD272" s="1"/>
      <c r="AE272" s="1">
        <v>1</v>
      </c>
      <c r="AF272" s="1">
        <f t="shared" si="391"/>
        <v>0.53575122041516199</v>
      </c>
      <c r="AG272" s="1">
        <f t="shared" si="392"/>
        <v>1.33307668504494</v>
      </c>
      <c r="AH272" s="1">
        <f t="shared" si="393"/>
        <v>2.5756483174685401</v>
      </c>
      <c r="AI272" s="1">
        <f t="shared" si="394"/>
        <v>7.3752467430483097</v>
      </c>
      <c r="AJ272" s="1">
        <f t="shared" si="395"/>
        <v>17.392937401680001</v>
      </c>
      <c r="AK272" s="1">
        <f t="shared" si="396"/>
        <v>27.731371148215</v>
      </c>
      <c r="AL272" s="1">
        <f t="shared" si="397"/>
        <v>36.629970819726701</v>
      </c>
      <c r="AM272" s="1"/>
      <c r="AN272" s="1"/>
      <c r="AO272" s="1" t="s">
        <v>16</v>
      </c>
      <c r="AP272" s="1">
        <f t="shared" ref="AP272:AV272" si="400">MEDIAN(V270:V276)</f>
        <v>0.53575757959945602</v>
      </c>
      <c r="AQ272" s="1">
        <f t="shared" si="400"/>
        <v>1.3409314770968901</v>
      </c>
      <c r="AR272" s="1">
        <f t="shared" si="400"/>
        <v>2.5493834642042601</v>
      </c>
      <c r="AS272" s="1">
        <f t="shared" si="400"/>
        <v>7.4019958396527104</v>
      </c>
      <c r="AT272" s="1">
        <f t="shared" si="400"/>
        <v>17.099471287041201</v>
      </c>
      <c r="AU272" s="1">
        <f t="shared" si="400"/>
        <v>26.861717018308301</v>
      </c>
      <c r="AV272" s="1">
        <f t="shared" si="400"/>
        <v>36.481652623754798</v>
      </c>
      <c r="AW272" s="1"/>
      <c r="AX272" s="1"/>
      <c r="AY272" s="1" t="s">
        <v>16</v>
      </c>
      <c r="AZ272" s="9" t="e">
        <f t="shared" ref="AZ272:BF272" ca="1" si="401">_xludf.VAR.P(V270:V276)/AVERAGE(V270:V276)</f>
        <v>#NAME?</v>
      </c>
      <c r="BA272" s="9" t="e">
        <f t="shared" ca="1" si="401"/>
        <v>#NAME?</v>
      </c>
      <c r="BB272" s="9" t="e">
        <f t="shared" ca="1" si="401"/>
        <v>#NAME?</v>
      </c>
      <c r="BC272" s="9" t="e">
        <f t="shared" ca="1" si="401"/>
        <v>#NAME?</v>
      </c>
      <c r="BD272" s="9" t="e">
        <f t="shared" ca="1" si="401"/>
        <v>#NAME?</v>
      </c>
      <c r="BE272" s="9" t="e">
        <f t="shared" ca="1" si="401"/>
        <v>#NAME?</v>
      </c>
      <c r="BF272" s="9" t="e">
        <f t="shared" ca="1" si="401"/>
        <v>#NAME?</v>
      </c>
    </row>
    <row r="273" spans="1:58" ht="15.75" customHeight="1" x14ac:dyDescent="0.25">
      <c r="A273" s="1">
        <v>195.93199999999999</v>
      </c>
      <c r="B273" s="1">
        <v>1.1060000000000001</v>
      </c>
      <c r="C273" s="1">
        <v>1</v>
      </c>
      <c r="D273" s="1">
        <v>0.01</v>
      </c>
      <c r="E273" s="1">
        <v>1E-3</v>
      </c>
      <c r="F273" s="1" t="s">
        <v>20</v>
      </c>
      <c r="G273" s="1"/>
      <c r="H273" s="1">
        <v>2.4903986966409901</v>
      </c>
      <c r="I273" s="1">
        <v>2.51569331000284</v>
      </c>
      <c r="J273" s="1">
        <v>2.5803592899823702</v>
      </c>
      <c r="K273" s="1">
        <v>2.6640422174312399</v>
      </c>
      <c r="L273" s="1">
        <v>2.7487377611661299</v>
      </c>
      <c r="M273" s="1"/>
      <c r="N273" s="1">
        <v>2.4852987078140698</v>
      </c>
      <c r="O273" s="1">
        <v>2.5869455300806199</v>
      </c>
      <c r="P273" s="1">
        <v>2.5911751248741699</v>
      </c>
      <c r="Q273" s="1">
        <v>2.6510130344461702</v>
      </c>
      <c r="R273" s="1">
        <v>2.7693221682307199</v>
      </c>
      <c r="S273" s="1"/>
      <c r="T273" s="1"/>
      <c r="U273" s="1">
        <v>1.5</v>
      </c>
      <c r="V273" s="1">
        <f t="shared" si="384"/>
        <v>0.53575757959945602</v>
      </c>
      <c r="W273" s="1">
        <f t="shared" si="385"/>
        <v>1.3409314770968901</v>
      </c>
      <c r="X273" s="1">
        <f t="shared" si="386"/>
        <v>2.5493834642042601</v>
      </c>
      <c r="Y273" s="1">
        <f t="shared" si="387"/>
        <v>7.3234304221840398</v>
      </c>
      <c r="Z273" s="1">
        <f t="shared" si="388"/>
        <v>17.1191910071365</v>
      </c>
      <c r="AA273" s="1">
        <f t="shared" si="389"/>
        <v>26.861717018308301</v>
      </c>
      <c r="AB273" s="1">
        <f t="shared" si="390"/>
        <v>36.339369459924498</v>
      </c>
      <c r="AC273" s="1"/>
      <c r="AD273" s="1"/>
      <c r="AE273" s="1">
        <v>1.5</v>
      </c>
      <c r="AF273" s="1">
        <f t="shared" si="391"/>
        <v>0.533266277534303</v>
      </c>
      <c r="AG273" s="1">
        <f t="shared" si="392"/>
        <v>1.3545349562295901</v>
      </c>
      <c r="AH273" s="1">
        <f t="shared" si="393"/>
        <v>2.5097228798787499</v>
      </c>
      <c r="AI273" s="1">
        <f t="shared" si="394"/>
        <v>7.4482518512936799</v>
      </c>
      <c r="AJ273" s="1">
        <f t="shared" si="395"/>
        <v>17.336960561681401</v>
      </c>
      <c r="AK273" s="1">
        <f t="shared" si="396"/>
        <v>26.824405198217001</v>
      </c>
      <c r="AL273" s="1">
        <f t="shared" si="397"/>
        <v>36.078499757357498</v>
      </c>
      <c r="AM273" s="1"/>
      <c r="AN273" s="1"/>
      <c r="AO273" s="1" t="s">
        <v>17</v>
      </c>
      <c r="AP273" s="1">
        <f t="shared" ref="AP273:AV273" si="402">MEDIAN(V281:V287)</f>
        <v>0.73407168468532003</v>
      </c>
      <c r="AQ273" s="1">
        <f t="shared" si="402"/>
        <v>1.43116276103516</v>
      </c>
      <c r="AR273" s="1">
        <f t="shared" si="402"/>
        <v>2.5873632700723701</v>
      </c>
      <c r="AS273" s="1">
        <f t="shared" si="402"/>
        <v>7.4528901844843203</v>
      </c>
      <c r="AT273" s="1">
        <f t="shared" si="402"/>
        <v>17.1337951683937</v>
      </c>
      <c r="AU273" s="1">
        <f t="shared" si="402"/>
        <v>26.693548980556901</v>
      </c>
      <c r="AV273" s="1">
        <f t="shared" si="402"/>
        <v>36.334588569831503</v>
      </c>
      <c r="AW273" s="1"/>
      <c r="AX273" s="1"/>
      <c r="AY273" s="1" t="s">
        <v>17</v>
      </c>
      <c r="AZ273" s="9" t="e">
        <f t="shared" ref="AZ273:BF273" ca="1" si="403">_xludf.VAR.P(V281:V287)/AVERAGE(V281:V287)</f>
        <v>#NAME?</v>
      </c>
      <c r="BA273" s="9" t="e">
        <f t="shared" ca="1" si="403"/>
        <v>#NAME?</v>
      </c>
      <c r="BB273" s="9" t="e">
        <f t="shared" ca="1" si="403"/>
        <v>#NAME?</v>
      </c>
      <c r="BC273" s="9" t="e">
        <f t="shared" ca="1" si="403"/>
        <v>#NAME?</v>
      </c>
      <c r="BD273" s="9" t="e">
        <f t="shared" ca="1" si="403"/>
        <v>#NAME?</v>
      </c>
      <c r="BE273" s="9" t="e">
        <f t="shared" ca="1" si="403"/>
        <v>#NAME?</v>
      </c>
      <c r="BF273" s="9" t="e">
        <f t="shared" ca="1" si="403"/>
        <v>#NAME?</v>
      </c>
    </row>
    <row r="274" spans="1:58" ht="15.75" customHeight="1" x14ac:dyDescent="0.25">
      <c r="A274" s="1">
        <v>195.93199999999999</v>
      </c>
      <c r="B274" s="1">
        <v>1.1060000000000001</v>
      </c>
      <c r="C274" s="1">
        <v>1</v>
      </c>
      <c r="D274" s="1">
        <v>0.01</v>
      </c>
      <c r="E274" s="1">
        <v>5.0000000000000001E-3</v>
      </c>
      <c r="F274" s="1" t="s">
        <v>20</v>
      </c>
      <c r="G274" s="1"/>
      <c r="H274" s="1">
        <v>2.4757647671630099</v>
      </c>
      <c r="I274" s="1">
        <v>2.52002065327587</v>
      </c>
      <c r="J274" s="1">
        <v>2.5555136186208101</v>
      </c>
      <c r="K274" s="1">
        <v>2.6566438712773799</v>
      </c>
      <c r="L274" s="1">
        <v>2.7589710297224799</v>
      </c>
      <c r="M274" s="1"/>
      <c r="N274" s="1">
        <v>2.4838324327721599</v>
      </c>
      <c r="O274" s="1">
        <v>2.5604978340787201</v>
      </c>
      <c r="P274" s="1">
        <v>2.5695209444178699</v>
      </c>
      <c r="Q274" s="1">
        <v>2.6695826753606</v>
      </c>
      <c r="R274" s="1">
        <v>2.7617063966619502</v>
      </c>
      <c r="S274" s="1"/>
      <c r="T274" s="1"/>
      <c r="U274" s="1">
        <v>2</v>
      </c>
      <c r="V274" s="1">
        <f t="shared" si="384"/>
        <v>0.53521345060759795</v>
      </c>
      <c r="W274" s="1">
        <f t="shared" si="385"/>
        <v>1.35086583131683</v>
      </c>
      <c r="X274" s="1">
        <f t="shared" si="386"/>
        <v>2.5920218070559602</v>
      </c>
      <c r="Y274" s="1">
        <f t="shared" si="387"/>
        <v>7.43213797968082</v>
      </c>
      <c r="Z274" s="1">
        <f t="shared" si="388"/>
        <v>17.067032177394299</v>
      </c>
      <c r="AA274" s="1">
        <f t="shared" si="389"/>
        <v>26.971564058994598</v>
      </c>
      <c r="AB274" s="1">
        <f t="shared" si="390"/>
        <v>35.783592780894303</v>
      </c>
      <c r="AC274" s="1"/>
      <c r="AD274" s="1"/>
      <c r="AE274" s="1">
        <v>2</v>
      </c>
      <c r="AF274" s="1">
        <f t="shared" si="391"/>
        <v>0.53353419949764003</v>
      </c>
      <c r="AG274" s="1">
        <f t="shared" si="392"/>
        <v>1.3288979383039701</v>
      </c>
      <c r="AH274" s="1">
        <f t="shared" si="393"/>
        <v>2.5486254217428601</v>
      </c>
      <c r="AI274" s="1">
        <f t="shared" si="394"/>
        <v>7.34168857986168</v>
      </c>
      <c r="AJ274" s="1">
        <f t="shared" si="395"/>
        <v>17.109153323905399</v>
      </c>
      <c r="AK274" s="1">
        <f t="shared" si="396"/>
        <v>27.006695060243999</v>
      </c>
      <c r="AL274" s="1">
        <f t="shared" si="397"/>
        <v>37.805292679322903</v>
      </c>
      <c r="AM274" s="1"/>
      <c r="AN274" s="1"/>
      <c r="AO274" s="1" t="s">
        <v>18</v>
      </c>
      <c r="AP274" s="1">
        <f t="shared" ref="AP274:AV274" si="404">MEDIAN(V292:V298)</f>
        <v>0.97194586042707298</v>
      </c>
      <c r="AQ274" s="1">
        <f t="shared" si="404"/>
        <v>1.57304105811257</v>
      </c>
      <c r="AR274" s="1">
        <f t="shared" si="404"/>
        <v>2.6640422174312399</v>
      </c>
      <c r="AS274" s="1">
        <f t="shared" si="404"/>
        <v>7.4752858106037303</v>
      </c>
      <c r="AT274" s="1">
        <f t="shared" si="404"/>
        <v>17.189584587499301</v>
      </c>
      <c r="AU274" s="1">
        <f t="shared" si="404"/>
        <v>26.842198065852699</v>
      </c>
      <c r="AV274" s="1">
        <f t="shared" si="404"/>
        <v>36.2591169990271</v>
      </c>
      <c r="AW274" s="1"/>
      <c r="AX274" s="1"/>
      <c r="AY274" s="1" t="s">
        <v>18</v>
      </c>
      <c r="AZ274" s="9" t="e">
        <f t="shared" ref="AZ274:BF274" ca="1" si="405">_xludf.VAR.P(V292:V298)/AVERAGE(V292:V298)</f>
        <v>#NAME?</v>
      </c>
      <c r="BA274" s="9" t="e">
        <f t="shared" ca="1" si="405"/>
        <v>#NAME?</v>
      </c>
      <c r="BB274" s="9" t="e">
        <f t="shared" ca="1" si="405"/>
        <v>#NAME?</v>
      </c>
      <c r="BC274" s="9" t="e">
        <f t="shared" ca="1" si="405"/>
        <v>#NAME?</v>
      </c>
      <c r="BD274" s="9" t="e">
        <f t="shared" ca="1" si="405"/>
        <v>#NAME?</v>
      </c>
      <c r="BE274" s="9" t="e">
        <f t="shared" ca="1" si="405"/>
        <v>#NAME?</v>
      </c>
      <c r="BF274" s="9" t="e">
        <f t="shared" ca="1" si="405"/>
        <v>#NAME?</v>
      </c>
    </row>
    <row r="275" spans="1:58" ht="15.75" customHeight="1" x14ac:dyDescent="0.25">
      <c r="A275" s="1">
        <v>195.93199999999999</v>
      </c>
      <c r="B275" s="1">
        <v>1.1060000000000001</v>
      </c>
      <c r="C275" s="1">
        <v>1</v>
      </c>
      <c r="D275" s="1">
        <v>0.01</v>
      </c>
      <c r="E275" s="1">
        <v>0.01</v>
      </c>
      <c r="F275" s="1" t="s">
        <v>20</v>
      </c>
      <c r="G275" s="1"/>
      <c r="H275" s="1">
        <v>2.49399199723418</v>
      </c>
      <c r="I275" s="1">
        <v>2.5494495794902301</v>
      </c>
      <c r="J275" s="1">
        <v>2.5873632700723701</v>
      </c>
      <c r="K275" s="1">
        <v>2.6662036407370402</v>
      </c>
      <c r="L275" s="1">
        <v>2.72203229927623</v>
      </c>
      <c r="M275" s="1"/>
      <c r="N275" s="1">
        <v>2.4748999105530198</v>
      </c>
      <c r="O275" s="1">
        <v>2.5756483174685401</v>
      </c>
      <c r="P275" s="1">
        <v>2.5317238041241601</v>
      </c>
      <c r="Q275" s="1">
        <v>2.6317340755297698</v>
      </c>
      <c r="R275" s="1">
        <v>2.81234461599173</v>
      </c>
      <c r="S275" s="1"/>
      <c r="T275" s="1"/>
      <c r="U275" s="1">
        <v>3</v>
      </c>
      <c r="V275" s="1">
        <f t="shared" si="384"/>
        <v>0.54426856790151701</v>
      </c>
      <c r="W275" s="1">
        <f t="shared" si="385"/>
        <v>1.3469272996808299</v>
      </c>
      <c r="X275" s="1">
        <f t="shared" si="386"/>
        <v>2.5534152163697001</v>
      </c>
      <c r="Y275" s="1">
        <f t="shared" si="387"/>
        <v>7.5358244030041899</v>
      </c>
      <c r="Z275" s="1">
        <f t="shared" si="388"/>
        <v>17.501991087026799</v>
      </c>
      <c r="AA275" s="1">
        <f t="shared" si="389"/>
        <v>26.741869920604099</v>
      </c>
      <c r="AB275" s="1">
        <f t="shared" si="390"/>
        <v>36.4770719321955</v>
      </c>
      <c r="AC275" s="1"/>
      <c r="AD275" s="1"/>
      <c r="AE275" s="1">
        <v>3</v>
      </c>
      <c r="AF275" s="1">
        <f t="shared" si="391"/>
        <v>0.536183131365773</v>
      </c>
      <c r="AG275" s="1">
        <f t="shared" si="392"/>
        <v>1.3395086811080801</v>
      </c>
      <c r="AH275" s="1">
        <f t="shared" si="393"/>
        <v>2.5136259477951102</v>
      </c>
      <c r="AI275" s="1">
        <f t="shared" si="394"/>
        <v>7.3570694964780401</v>
      </c>
      <c r="AJ275" s="1">
        <f t="shared" si="395"/>
        <v>17.482357602765902</v>
      </c>
      <c r="AK275" s="1">
        <f t="shared" si="396"/>
        <v>26.791660042930001</v>
      </c>
      <c r="AL275" s="1">
        <f t="shared" si="397"/>
        <v>36.146781504502101</v>
      </c>
      <c r="AM275" s="1"/>
      <c r="AN275" s="1"/>
      <c r="AO275" s="1" t="s">
        <v>19</v>
      </c>
      <c r="AP275" s="1">
        <f t="shared" ref="AP275:AV275" si="406">MEDIAN(V303:V309)</f>
        <v>1.25128257591682</v>
      </c>
      <c r="AQ275" s="1">
        <f t="shared" si="406"/>
        <v>1.76677306633811</v>
      </c>
      <c r="AR275" s="1">
        <f t="shared" si="406"/>
        <v>2.7817221441996201</v>
      </c>
      <c r="AS275" s="1">
        <f t="shared" si="406"/>
        <v>7.4839969689349601</v>
      </c>
      <c r="AT275" s="1">
        <f t="shared" si="406"/>
        <v>17.1600930746602</v>
      </c>
      <c r="AU275" s="1">
        <f t="shared" si="406"/>
        <v>26.7455375258433</v>
      </c>
      <c r="AV275" s="1">
        <f t="shared" si="406"/>
        <v>36.569810095746398</v>
      </c>
      <c r="AW275" s="1"/>
      <c r="AX275" s="1"/>
      <c r="AY275" s="1" t="s">
        <v>19</v>
      </c>
      <c r="AZ275" s="9" t="e">
        <f t="shared" ref="AZ275:BF275" ca="1" si="407">_xludf.VAR.P(V303:V309)/AVERAGE(V303:V309)</f>
        <v>#NAME?</v>
      </c>
      <c r="BA275" s="9" t="e">
        <f t="shared" ca="1" si="407"/>
        <v>#NAME?</v>
      </c>
      <c r="BB275" s="9" t="e">
        <f t="shared" ca="1" si="407"/>
        <v>#NAME?</v>
      </c>
      <c r="BC275" s="9" t="e">
        <f t="shared" ca="1" si="407"/>
        <v>#NAME?</v>
      </c>
      <c r="BD275" s="9" t="e">
        <f t="shared" ca="1" si="407"/>
        <v>#NAME?</v>
      </c>
      <c r="BE275" s="9" t="e">
        <f t="shared" ca="1" si="407"/>
        <v>#NAME?</v>
      </c>
      <c r="BF275" s="9" t="e">
        <f t="shared" ca="1" si="407"/>
        <v>#NAME?</v>
      </c>
    </row>
    <row r="276" spans="1:58" ht="15.75" customHeight="1" x14ac:dyDescent="0.25">
      <c r="A276" s="1">
        <v>195.93199999999999</v>
      </c>
      <c r="B276" s="1">
        <v>1.1060000000000001</v>
      </c>
      <c r="C276" s="1">
        <v>1</v>
      </c>
      <c r="D276" s="1">
        <v>0.01</v>
      </c>
      <c r="E276" s="1">
        <v>1.4999999999999999E-2</v>
      </c>
      <c r="F276" s="1" t="s">
        <v>20</v>
      </c>
      <c r="G276" s="1"/>
      <c r="H276" s="1">
        <v>2.48738522934865</v>
      </c>
      <c r="I276" s="1">
        <v>2.5493834642042601</v>
      </c>
      <c r="J276" s="1">
        <v>2.5789650839545302</v>
      </c>
      <c r="K276" s="1">
        <v>2.6760022974153501</v>
      </c>
      <c r="L276" s="1">
        <v>2.8323062860741701</v>
      </c>
      <c r="M276" s="1"/>
      <c r="N276" s="1">
        <v>2.4784383846081899</v>
      </c>
      <c r="O276" s="1">
        <v>2.5097228798787499</v>
      </c>
      <c r="P276" s="1">
        <v>2.5705778734965801</v>
      </c>
      <c r="Q276" s="1">
        <v>2.65990392734889</v>
      </c>
      <c r="R276" s="1">
        <v>2.8164959298954901</v>
      </c>
      <c r="S276" s="1"/>
      <c r="T276" s="1"/>
      <c r="U276" s="1">
        <v>3.1</v>
      </c>
      <c r="V276" s="1">
        <f t="shared" si="384"/>
        <v>0.53865157583422496</v>
      </c>
      <c r="W276" s="1">
        <f t="shared" si="385"/>
        <v>1.35041609030003</v>
      </c>
      <c r="X276" s="1">
        <f t="shared" si="386"/>
        <v>2.5046782649970498</v>
      </c>
      <c r="Y276" s="1">
        <f t="shared" si="387"/>
        <v>7.4019958396527104</v>
      </c>
      <c r="Z276" s="1">
        <f t="shared" si="388"/>
        <v>17.179052398240501</v>
      </c>
      <c r="AA276" s="1">
        <f t="shared" si="389"/>
        <v>26.606814776385701</v>
      </c>
      <c r="AB276" s="1">
        <f t="shared" si="390"/>
        <v>36.8225986191161</v>
      </c>
      <c r="AC276" s="1"/>
      <c r="AD276" s="1"/>
      <c r="AE276" s="1">
        <v>3.1</v>
      </c>
      <c r="AF276" s="1">
        <f t="shared" si="391"/>
        <v>0.53347313143934205</v>
      </c>
      <c r="AG276" s="1">
        <f t="shared" si="392"/>
        <v>1.3362539825429001</v>
      </c>
      <c r="AH276" s="1">
        <f t="shared" si="393"/>
        <v>2.55394536616976</v>
      </c>
      <c r="AI276" s="1">
        <f t="shared" si="394"/>
        <v>7.4038840184516204</v>
      </c>
      <c r="AJ276" s="1">
        <f t="shared" si="395"/>
        <v>17.177939502321301</v>
      </c>
      <c r="AK276" s="1">
        <f t="shared" si="396"/>
        <v>26.914477420828199</v>
      </c>
      <c r="AL276" s="1">
        <f t="shared" si="397"/>
        <v>36.000426056061897</v>
      </c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 x14ac:dyDescent="0.25">
      <c r="A277" s="1">
        <v>195.93199999999999</v>
      </c>
      <c r="B277" s="1">
        <v>1.1060000000000001</v>
      </c>
      <c r="C277" s="1">
        <v>1</v>
      </c>
      <c r="D277" s="1">
        <v>0.01</v>
      </c>
      <c r="E277" s="1">
        <v>0.02</v>
      </c>
      <c r="F277" s="1" t="s">
        <v>20</v>
      </c>
      <c r="G277" s="1"/>
      <c r="H277" s="1">
        <v>2.50450015872444</v>
      </c>
      <c r="I277" s="1">
        <v>2.5920218070559602</v>
      </c>
      <c r="J277" s="1">
        <v>2.59492205261069</v>
      </c>
      <c r="K277" s="1">
        <v>2.6743211613642699</v>
      </c>
      <c r="L277" s="1">
        <v>2.7854702597252299</v>
      </c>
      <c r="M277" s="1"/>
      <c r="N277" s="1">
        <v>2.47740788043992</v>
      </c>
      <c r="O277" s="1">
        <v>2.5486254217428601</v>
      </c>
      <c r="P277" s="1">
        <v>2.5960737142031398</v>
      </c>
      <c r="Q277" s="1">
        <v>2.6604840544269899</v>
      </c>
      <c r="R277" s="1">
        <v>2.7891790877858198</v>
      </c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 x14ac:dyDescent="0.25">
      <c r="A278" s="1">
        <v>195.93199999999999</v>
      </c>
      <c r="B278" s="1">
        <v>1.1060000000000001</v>
      </c>
      <c r="C278" s="1">
        <v>1</v>
      </c>
      <c r="D278" s="1">
        <v>0.01</v>
      </c>
      <c r="E278" s="1">
        <v>0.03</v>
      </c>
      <c r="F278" s="1" t="s">
        <v>20</v>
      </c>
      <c r="G278" s="1"/>
      <c r="H278" s="1">
        <v>2.5209746771441099</v>
      </c>
      <c r="I278" s="1">
        <v>2.5534152163697001</v>
      </c>
      <c r="J278" s="1">
        <v>2.6228499308863902</v>
      </c>
      <c r="K278" s="1">
        <v>2.6281092029850299</v>
      </c>
      <c r="L278" s="1">
        <v>2.8229163996605799</v>
      </c>
      <c r="M278" s="1"/>
      <c r="N278" s="1">
        <v>2.4777328433536701</v>
      </c>
      <c r="O278" s="1">
        <v>2.5136259477951102</v>
      </c>
      <c r="P278" s="1">
        <v>2.5717772645954202</v>
      </c>
      <c r="Q278" s="1">
        <v>2.6552363281143201</v>
      </c>
      <c r="R278" s="1">
        <v>2.8026491457251401</v>
      </c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 x14ac:dyDescent="0.25">
      <c r="A279" s="1">
        <v>195.93199999999999</v>
      </c>
      <c r="B279" s="1">
        <v>1.1060000000000001</v>
      </c>
      <c r="C279" s="1">
        <v>1</v>
      </c>
      <c r="D279" s="1">
        <v>0.01</v>
      </c>
      <c r="E279" s="1">
        <v>3.1E-2</v>
      </c>
      <c r="F279" s="1" t="s">
        <v>20</v>
      </c>
      <c r="G279" s="1"/>
      <c r="H279" s="1">
        <v>2.4387868163261102</v>
      </c>
      <c r="I279" s="1">
        <v>2.5046782649970498</v>
      </c>
      <c r="J279" s="1">
        <v>2.5947279972076802</v>
      </c>
      <c r="K279" s="1">
        <v>2.64567678998861</v>
      </c>
      <c r="L279" s="1">
        <v>2.7817221441996201</v>
      </c>
      <c r="M279" s="1"/>
      <c r="N279" s="1">
        <v>2.55829381388727</v>
      </c>
      <c r="O279" s="1">
        <v>2.55394536616976</v>
      </c>
      <c r="P279" s="1">
        <v>2.5909325660042799</v>
      </c>
      <c r="Q279" s="1">
        <v>2.6957835464926299</v>
      </c>
      <c r="R279" s="1">
        <v>2.8055544565568402</v>
      </c>
      <c r="S279" s="1"/>
      <c r="T279" s="1"/>
      <c r="U279" s="1"/>
      <c r="V279" s="1" t="s">
        <v>2</v>
      </c>
      <c r="W279" s="1"/>
      <c r="X279" s="1" t="s">
        <v>17</v>
      </c>
      <c r="Y279" s="1"/>
      <c r="Z279" s="1"/>
      <c r="AA279" s="1"/>
      <c r="AB279" s="1"/>
      <c r="AC279" s="1"/>
      <c r="AD279" s="1"/>
      <c r="AE279" s="1"/>
      <c r="AF279" s="1" t="s">
        <v>2</v>
      </c>
      <c r="AG279" s="1"/>
      <c r="AH279" s="1" t="s">
        <v>17</v>
      </c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 x14ac:dyDescent="0.25">
      <c r="A280" s="1">
        <v>195.93199999999999</v>
      </c>
      <c r="B280" s="1">
        <v>1.1060000000000001</v>
      </c>
      <c r="C280" s="1">
        <v>3</v>
      </c>
      <c r="D280" s="1">
        <v>0.01</v>
      </c>
      <c r="E280" s="1">
        <v>3.0000000000000001E-3</v>
      </c>
      <c r="F280" s="1" t="s">
        <v>20</v>
      </c>
      <c r="G280" s="1"/>
      <c r="H280" s="1">
        <v>7.4385990252185596</v>
      </c>
      <c r="I280" s="1">
        <v>7.2300017653953397</v>
      </c>
      <c r="J280" s="1">
        <v>7.4961304727444196</v>
      </c>
      <c r="K280" s="1">
        <v>7.3545329093904899</v>
      </c>
      <c r="L280" s="1">
        <v>7.5015511759570996</v>
      </c>
      <c r="M280" s="1"/>
      <c r="N280" s="1">
        <v>7.3770293993063598</v>
      </c>
      <c r="O280" s="1">
        <v>7.3637415118372198</v>
      </c>
      <c r="P280" s="1">
        <v>7.5448125350797897</v>
      </c>
      <c r="Q280" s="1">
        <v>7.4943551079497803</v>
      </c>
      <c r="R280" s="1">
        <v>7.4760697998371297</v>
      </c>
      <c r="S280" s="1"/>
      <c r="T280" s="1"/>
      <c r="U280" s="1" t="s">
        <v>4</v>
      </c>
      <c r="V280" s="1">
        <v>0.1</v>
      </c>
      <c r="W280" s="1">
        <v>0.5</v>
      </c>
      <c r="X280" s="1">
        <v>1</v>
      </c>
      <c r="Y280" s="1">
        <v>3</v>
      </c>
      <c r="Z280" s="1">
        <v>7</v>
      </c>
      <c r="AA280" s="1">
        <v>11</v>
      </c>
      <c r="AB280" s="1">
        <v>15</v>
      </c>
      <c r="AC280" s="1"/>
      <c r="AD280" s="1"/>
      <c r="AE280" s="1" t="s">
        <v>4</v>
      </c>
      <c r="AF280" s="1">
        <v>0.1</v>
      </c>
      <c r="AG280" s="1">
        <v>0.5</v>
      </c>
      <c r="AH280" s="1">
        <v>1</v>
      </c>
      <c r="AI280" s="1">
        <v>3</v>
      </c>
      <c r="AJ280" s="1">
        <v>7</v>
      </c>
      <c r="AK280" s="1">
        <v>11</v>
      </c>
      <c r="AL280" s="1">
        <v>15</v>
      </c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 x14ac:dyDescent="0.25">
      <c r="A281" s="1">
        <v>195.93199999999999</v>
      </c>
      <c r="B281" s="1">
        <v>1.1060000000000001</v>
      </c>
      <c r="C281" s="1">
        <v>3</v>
      </c>
      <c r="D281" s="1">
        <v>0.01</v>
      </c>
      <c r="E281" s="1">
        <v>1.4999999999999999E-2</v>
      </c>
      <c r="F281" s="1" t="s">
        <v>20</v>
      </c>
      <c r="G281" s="1"/>
      <c r="H281" s="1">
        <v>7.3763586476224896</v>
      </c>
      <c r="I281" s="1">
        <v>7.3953419293901002</v>
      </c>
      <c r="J281" s="1">
        <v>7.5404343447203903</v>
      </c>
      <c r="K281" s="1">
        <v>7.5394564165471403</v>
      </c>
      <c r="L281" s="1">
        <v>7.49333024902469</v>
      </c>
      <c r="M281" s="1"/>
      <c r="N281" s="1">
        <v>7.4001021593498697</v>
      </c>
      <c r="O281" s="1">
        <v>7.4413700971648504</v>
      </c>
      <c r="P281" s="1">
        <v>7.5731608714168797</v>
      </c>
      <c r="Q281" s="1">
        <v>7.52824015406022</v>
      </c>
      <c r="R281" s="1">
        <v>7.3944592423711697</v>
      </c>
      <c r="S281" s="1"/>
      <c r="T281" s="1"/>
      <c r="U281" s="1">
        <v>0.1</v>
      </c>
      <c r="V281" s="1">
        <f t="shared" ref="V281:V287" si="408">J259</f>
        <v>0.75630506250340901</v>
      </c>
      <c r="W281" s="1">
        <f t="shared" ref="W281:W287" si="409">J266</f>
        <v>1.43116276103516</v>
      </c>
      <c r="X281" s="1">
        <f t="shared" ref="X281:X287" si="410">J273</f>
        <v>2.5803592899823702</v>
      </c>
      <c r="Y281" s="1">
        <f t="shared" ref="Y281:Y287" si="411">J280</f>
        <v>7.4961304727444196</v>
      </c>
      <c r="Z281" s="1">
        <f t="shared" ref="Z281:Z287" si="412">J287</f>
        <v>17.1267112410777</v>
      </c>
      <c r="AA281" s="1">
        <f t="shared" ref="AA281:AA287" si="413">J294</f>
        <v>26.6715461413499</v>
      </c>
      <c r="AB281" s="1">
        <f t="shared" ref="AB281:AB287" si="414">J301</f>
        <v>36.334588569831503</v>
      </c>
      <c r="AC281" s="1"/>
      <c r="AD281" s="1"/>
      <c r="AE281" s="1">
        <v>0.1</v>
      </c>
      <c r="AF281" s="1">
        <f t="shared" ref="AF281:AF287" si="415">P259</f>
        <v>0.73435601537565298</v>
      </c>
      <c r="AG281" s="1">
        <f t="shared" ref="AG281:AG287" si="416">P266</f>
        <v>1.43579870608376</v>
      </c>
      <c r="AH281" s="1">
        <f t="shared" ref="AH281:AH287" si="417">P273</f>
        <v>2.5911751248741699</v>
      </c>
      <c r="AI281" s="1">
        <f t="shared" ref="AI281:AI287" si="418">P280</f>
        <v>7.5448125350797897</v>
      </c>
      <c r="AJ281" s="1">
        <f t="shared" ref="AJ281:AJ287" si="419">P287</f>
        <v>17.257767632140599</v>
      </c>
      <c r="AK281" s="1">
        <f t="shared" ref="AK281:AK287" si="420">P294</f>
        <v>26.818561504337602</v>
      </c>
      <c r="AL281" s="1">
        <f t="shared" ref="AL281:AL287" si="421">P301</f>
        <v>36.780183588217902</v>
      </c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 x14ac:dyDescent="0.25">
      <c r="A282" s="1">
        <v>195.93199999999999</v>
      </c>
      <c r="B282" s="1">
        <v>1.1060000000000001</v>
      </c>
      <c r="C282" s="1">
        <v>3</v>
      </c>
      <c r="D282" s="1">
        <v>0.01</v>
      </c>
      <c r="E282" s="1">
        <v>0.03</v>
      </c>
      <c r="F282" s="1" t="s">
        <v>20</v>
      </c>
      <c r="G282" s="1"/>
      <c r="H282" s="1">
        <v>7.3685152518211003</v>
      </c>
      <c r="I282" s="1">
        <v>7.4179553719181701</v>
      </c>
      <c r="J282" s="1">
        <v>7.4528901844843203</v>
      </c>
      <c r="K282" s="1">
        <v>7.5493333809090899</v>
      </c>
      <c r="L282" s="1">
        <v>7.4839969689349601</v>
      </c>
      <c r="M282" s="1"/>
      <c r="N282" s="1">
        <v>7.3588579727961001</v>
      </c>
      <c r="O282" s="1">
        <v>7.3752467430483097</v>
      </c>
      <c r="P282" s="1">
        <v>7.2957885338375599</v>
      </c>
      <c r="Q282" s="1">
        <v>7.3601850310061598</v>
      </c>
      <c r="R282" s="1">
        <v>7.5538429874440904</v>
      </c>
      <c r="S282" s="1"/>
      <c r="T282" s="1"/>
      <c r="U282" s="1">
        <v>0.5</v>
      </c>
      <c r="V282" s="1">
        <f t="shared" si="408"/>
        <v>0.73135705119788397</v>
      </c>
      <c r="W282" s="1">
        <f t="shared" si="409"/>
        <v>1.42929528598203</v>
      </c>
      <c r="X282" s="1">
        <f t="shared" si="410"/>
        <v>2.5555136186208101</v>
      </c>
      <c r="Y282" s="1">
        <f t="shared" si="411"/>
        <v>7.5404343447203903</v>
      </c>
      <c r="Z282" s="1">
        <f t="shared" si="412"/>
        <v>17.1337951683937</v>
      </c>
      <c r="AA282" s="1">
        <f t="shared" si="413"/>
        <v>26.693548980556901</v>
      </c>
      <c r="AB282" s="1">
        <f t="shared" si="414"/>
        <v>36.051266055984101</v>
      </c>
      <c r="AC282" s="1"/>
      <c r="AD282" s="1"/>
      <c r="AE282" s="1">
        <v>0.5</v>
      </c>
      <c r="AF282" s="1">
        <f t="shared" si="415"/>
        <v>0.73929674388023803</v>
      </c>
      <c r="AG282" s="1">
        <f t="shared" si="416"/>
        <v>1.4385445602184801</v>
      </c>
      <c r="AH282" s="1">
        <f t="shared" si="417"/>
        <v>2.5695209444178699</v>
      </c>
      <c r="AI282" s="1">
        <f t="shared" si="418"/>
        <v>7.5731608714168797</v>
      </c>
      <c r="AJ282" s="1">
        <f t="shared" si="419"/>
        <v>17.130900288782399</v>
      </c>
      <c r="AK282" s="1">
        <f t="shared" si="420"/>
        <v>26.866112707092</v>
      </c>
      <c r="AL282" s="1">
        <f t="shared" si="421"/>
        <v>36.422590441784898</v>
      </c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 x14ac:dyDescent="0.25">
      <c r="A283" s="1">
        <v>195.93199999999999</v>
      </c>
      <c r="B283" s="1">
        <v>1.1060000000000001</v>
      </c>
      <c r="C283" s="1">
        <v>3</v>
      </c>
      <c r="D283" s="1">
        <v>0.01</v>
      </c>
      <c r="E283" s="1">
        <v>4.4999999999999998E-2</v>
      </c>
      <c r="F283" s="1" t="s">
        <v>20</v>
      </c>
      <c r="G283" s="1"/>
      <c r="H283" s="1">
        <v>7.4061951999839497</v>
      </c>
      <c r="I283" s="1">
        <v>7.3234304221840398</v>
      </c>
      <c r="J283" s="1">
        <v>7.4468705805514697</v>
      </c>
      <c r="K283" s="1">
        <v>7.5446073442969102</v>
      </c>
      <c r="L283" s="1">
        <v>7.4786652282544201</v>
      </c>
      <c r="M283" s="1"/>
      <c r="N283" s="1">
        <v>7.3347629304889299</v>
      </c>
      <c r="O283" s="1">
        <v>7.4482518512936799</v>
      </c>
      <c r="P283" s="1">
        <v>7.4066603879780599</v>
      </c>
      <c r="Q283" s="1">
        <v>7.4890715424096301</v>
      </c>
      <c r="R283" s="1">
        <v>7.5415871250405502</v>
      </c>
      <c r="S283" s="1"/>
      <c r="T283" s="1"/>
      <c r="U283" s="1">
        <v>1</v>
      </c>
      <c r="V283" s="1">
        <f t="shared" si="408"/>
        <v>0.73064670922300001</v>
      </c>
      <c r="W283" s="1">
        <f t="shared" si="409"/>
        <v>1.44462121108041</v>
      </c>
      <c r="X283" s="1">
        <f t="shared" si="410"/>
        <v>2.5873632700723701</v>
      </c>
      <c r="Y283" s="1">
        <f t="shared" si="411"/>
        <v>7.4528901844843203</v>
      </c>
      <c r="Z283" s="1">
        <f t="shared" si="412"/>
        <v>17.441909249933499</v>
      </c>
      <c r="AA283" s="1">
        <f t="shared" si="413"/>
        <v>26.7477071536347</v>
      </c>
      <c r="AB283" s="1">
        <f t="shared" si="414"/>
        <v>36.143951697847697</v>
      </c>
      <c r="AC283" s="1"/>
      <c r="AD283" s="1"/>
      <c r="AE283" s="1">
        <v>1</v>
      </c>
      <c r="AF283" s="1">
        <f t="shared" si="415"/>
        <v>0.73365337308697898</v>
      </c>
      <c r="AG283" s="1">
        <f t="shared" si="416"/>
        <v>1.44258624097349</v>
      </c>
      <c r="AH283" s="1">
        <f t="shared" si="417"/>
        <v>2.5317238041241601</v>
      </c>
      <c r="AI283" s="1">
        <f t="shared" si="418"/>
        <v>7.2957885338375599</v>
      </c>
      <c r="AJ283" s="1">
        <f t="shared" si="419"/>
        <v>16.993091139317301</v>
      </c>
      <c r="AK283" s="1">
        <f t="shared" si="420"/>
        <v>26.655165753323502</v>
      </c>
      <c r="AL283" s="1">
        <f t="shared" si="421"/>
        <v>36.008162827660797</v>
      </c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 x14ac:dyDescent="0.25">
      <c r="A284" s="1">
        <v>195.93199999999999</v>
      </c>
      <c r="B284" s="1">
        <v>1.1060000000000001</v>
      </c>
      <c r="C284" s="1">
        <v>3</v>
      </c>
      <c r="D284" s="1">
        <v>0.01</v>
      </c>
      <c r="E284" s="1">
        <v>0.06</v>
      </c>
      <c r="F284" s="1" t="s">
        <v>20</v>
      </c>
      <c r="G284" s="1"/>
      <c r="H284" s="1">
        <v>7.3553496299830901</v>
      </c>
      <c r="I284" s="1">
        <v>7.43213797968082</v>
      </c>
      <c r="J284" s="1">
        <v>7.3428696247555401</v>
      </c>
      <c r="K284" s="1">
        <v>7.4285941582921398</v>
      </c>
      <c r="L284" s="1">
        <v>7.4701582465997998</v>
      </c>
      <c r="M284" s="1"/>
      <c r="N284" s="1">
        <v>7.41243771721172</v>
      </c>
      <c r="O284" s="1">
        <v>7.34168857986168</v>
      </c>
      <c r="P284" s="1">
        <v>7.3997199278408301</v>
      </c>
      <c r="Q284" s="1">
        <v>7.3154245562207603</v>
      </c>
      <c r="R284" s="1">
        <v>7.6197957662566997</v>
      </c>
      <c r="S284" s="1"/>
      <c r="T284" s="1"/>
      <c r="U284" s="1">
        <v>1.5</v>
      </c>
      <c r="V284" s="1">
        <f t="shared" si="408"/>
        <v>0.73281940666076395</v>
      </c>
      <c r="W284" s="1">
        <f t="shared" si="409"/>
        <v>1.4364106572003399</v>
      </c>
      <c r="X284" s="1">
        <f t="shared" si="410"/>
        <v>2.5789650839545302</v>
      </c>
      <c r="Y284" s="1">
        <f t="shared" si="411"/>
        <v>7.4468705805514697</v>
      </c>
      <c r="Z284" s="1">
        <f t="shared" si="412"/>
        <v>17.103548608674</v>
      </c>
      <c r="AA284" s="1">
        <f t="shared" si="413"/>
        <v>26.889693203659899</v>
      </c>
      <c r="AB284" s="1">
        <f t="shared" si="414"/>
        <v>36.078110036418501</v>
      </c>
      <c r="AC284" s="1"/>
      <c r="AD284" s="1"/>
      <c r="AE284" s="1">
        <v>1.5</v>
      </c>
      <c r="AF284" s="1">
        <f t="shared" si="415"/>
        <v>0.73108111011298804</v>
      </c>
      <c r="AG284" s="1">
        <f t="shared" si="416"/>
        <v>1.4374957566369699</v>
      </c>
      <c r="AH284" s="1">
        <f t="shared" si="417"/>
        <v>2.5705778734965801</v>
      </c>
      <c r="AI284" s="1">
        <f t="shared" si="418"/>
        <v>7.4066603879780599</v>
      </c>
      <c r="AJ284" s="1">
        <f t="shared" si="419"/>
        <v>16.977786103285101</v>
      </c>
      <c r="AK284" s="1">
        <f t="shared" si="420"/>
        <v>26.4257631411676</v>
      </c>
      <c r="AL284" s="1">
        <f t="shared" si="421"/>
        <v>36.315816371937302</v>
      </c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 x14ac:dyDescent="0.25">
      <c r="A285" s="1">
        <v>195.93199999999999</v>
      </c>
      <c r="B285" s="1">
        <v>1.1060000000000001</v>
      </c>
      <c r="C285" s="1">
        <v>3</v>
      </c>
      <c r="D285" s="1">
        <v>0.01</v>
      </c>
      <c r="E285" s="1">
        <v>0.09</v>
      </c>
      <c r="F285" s="1" t="s">
        <v>20</v>
      </c>
      <c r="G285" s="1"/>
      <c r="H285" s="1">
        <v>7.2468289470975096</v>
      </c>
      <c r="I285" s="1">
        <v>7.5358244030041899</v>
      </c>
      <c r="J285" s="1">
        <v>7.4405326769276403</v>
      </c>
      <c r="K285" s="1">
        <v>7.4735815641673504</v>
      </c>
      <c r="L285" s="1">
        <v>7.5209879125147703</v>
      </c>
      <c r="M285" s="1"/>
      <c r="N285" s="1">
        <v>7.4766436257705404</v>
      </c>
      <c r="O285" s="1">
        <v>7.3570694964780401</v>
      </c>
      <c r="P285" s="1">
        <v>7.4454474049586903</v>
      </c>
      <c r="Q285" s="1">
        <v>7.4675864015266704</v>
      </c>
      <c r="R285" s="1">
        <v>7.4168234580689196</v>
      </c>
      <c r="S285" s="1"/>
      <c r="T285" s="1"/>
      <c r="U285" s="1">
        <v>2</v>
      </c>
      <c r="V285" s="1">
        <f t="shared" si="408"/>
        <v>0.73694456825350896</v>
      </c>
      <c r="W285" s="1">
        <f t="shared" si="409"/>
        <v>1.4281288979639699</v>
      </c>
      <c r="X285" s="1">
        <f t="shared" si="410"/>
        <v>2.59492205261069</v>
      </c>
      <c r="Y285" s="1">
        <f t="shared" si="411"/>
        <v>7.3428696247555401</v>
      </c>
      <c r="Z285" s="1">
        <f t="shared" si="412"/>
        <v>17.270168243307399</v>
      </c>
      <c r="AA285" s="1">
        <f t="shared" si="413"/>
        <v>26.972265174642001</v>
      </c>
      <c r="AB285" s="1">
        <f t="shared" si="414"/>
        <v>36.842314118580802</v>
      </c>
      <c r="AC285" s="1"/>
      <c r="AD285" s="1"/>
      <c r="AE285" s="1">
        <v>2</v>
      </c>
      <c r="AF285" s="1">
        <f t="shared" si="415"/>
        <v>0.73490131003172898</v>
      </c>
      <c r="AG285" s="1">
        <f t="shared" si="416"/>
        <v>1.43283727450408</v>
      </c>
      <c r="AH285" s="1">
        <f t="shared" si="417"/>
        <v>2.5960737142031398</v>
      </c>
      <c r="AI285" s="1">
        <f t="shared" si="418"/>
        <v>7.3997199278408301</v>
      </c>
      <c r="AJ285" s="1">
        <f t="shared" si="419"/>
        <v>17.080836566831699</v>
      </c>
      <c r="AK285" s="1">
        <f t="shared" si="420"/>
        <v>27.004361543182199</v>
      </c>
      <c r="AL285" s="1">
        <f t="shared" si="421"/>
        <v>36.655605999221798</v>
      </c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 x14ac:dyDescent="0.25">
      <c r="A286" s="1">
        <v>195.93199999999999</v>
      </c>
      <c r="B286" s="1">
        <v>1.1060000000000001</v>
      </c>
      <c r="C286" s="1">
        <v>3</v>
      </c>
      <c r="D286" s="1">
        <v>0.01</v>
      </c>
      <c r="E286" s="1">
        <v>9.2999999999999999E-2</v>
      </c>
      <c r="F286" s="1" t="s">
        <v>20</v>
      </c>
      <c r="G286" s="1"/>
      <c r="H286" s="1">
        <v>7.3978006154168998</v>
      </c>
      <c r="I286" s="1">
        <v>7.4019958396527104</v>
      </c>
      <c r="J286" s="1">
        <v>7.5176606921590396</v>
      </c>
      <c r="K286" s="1">
        <v>7.4752858106037303</v>
      </c>
      <c r="L286" s="1">
        <v>7.4378353434765403</v>
      </c>
      <c r="M286" s="1"/>
      <c r="N286" s="1">
        <v>7.4289300556046998</v>
      </c>
      <c r="O286" s="1">
        <v>7.4038840184516204</v>
      </c>
      <c r="P286" s="1">
        <v>7.4174870688867198</v>
      </c>
      <c r="Q286" s="1">
        <v>7.4028309698946897</v>
      </c>
      <c r="R286" s="1">
        <v>7.4711038967314298</v>
      </c>
      <c r="S286" s="1"/>
      <c r="T286" s="1"/>
      <c r="U286" s="1">
        <v>3</v>
      </c>
      <c r="V286" s="1">
        <f t="shared" si="408"/>
        <v>0.74217903299958699</v>
      </c>
      <c r="W286" s="1">
        <f t="shared" si="409"/>
        <v>1.4297273213789099</v>
      </c>
      <c r="X286" s="1">
        <f t="shared" si="410"/>
        <v>2.6228499308863902</v>
      </c>
      <c r="Y286" s="1">
        <f t="shared" si="411"/>
        <v>7.4405326769276403</v>
      </c>
      <c r="Z286" s="1">
        <f t="shared" si="412"/>
        <v>17.182082169462898</v>
      </c>
      <c r="AA286" s="1">
        <f t="shared" si="413"/>
        <v>26.538268466765299</v>
      </c>
      <c r="AB286" s="1">
        <f t="shared" si="414"/>
        <v>36.755451862065897</v>
      </c>
      <c r="AC286" s="1"/>
      <c r="AD286" s="1"/>
      <c r="AE286" s="1">
        <v>3</v>
      </c>
      <c r="AF286" s="1">
        <f t="shared" si="415"/>
        <v>0.73274245430227303</v>
      </c>
      <c r="AG286" s="1">
        <f t="shared" si="416"/>
        <v>1.4381595351735901</v>
      </c>
      <c r="AH286" s="1">
        <f t="shared" si="417"/>
        <v>2.5717772645954202</v>
      </c>
      <c r="AI286" s="1">
        <f t="shared" si="418"/>
        <v>7.4454474049586903</v>
      </c>
      <c r="AJ286" s="1">
        <f t="shared" si="419"/>
        <v>17.149031337013898</v>
      </c>
      <c r="AK286" s="1">
        <f t="shared" si="420"/>
        <v>26.879811011345598</v>
      </c>
      <c r="AL286" s="1">
        <f t="shared" si="421"/>
        <v>36.4696736158986</v>
      </c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 x14ac:dyDescent="0.25">
      <c r="A287" s="1">
        <v>195.93199999999999</v>
      </c>
      <c r="B287" s="1">
        <v>1.1060000000000001</v>
      </c>
      <c r="C287" s="1">
        <v>7</v>
      </c>
      <c r="D287" s="1">
        <v>0.01</v>
      </c>
      <c r="E287" s="1">
        <v>7.0000000000000001E-3</v>
      </c>
      <c r="F287" s="1" t="s">
        <v>20</v>
      </c>
      <c r="G287" s="1"/>
      <c r="H287" s="1">
        <v>17.234300710980001</v>
      </c>
      <c r="I287" s="1">
        <v>17.099471287041201</v>
      </c>
      <c r="J287" s="1">
        <v>17.1267112410777</v>
      </c>
      <c r="K287" s="1">
        <v>16.972938585474498</v>
      </c>
      <c r="L287" s="1">
        <v>17.148402440120499</v>
      </c>
      <c r="M287" s="1"/>
      <c r="N287" s="1">
        <v>17.240746596209199</v>
      </c>
      <c r="O287" s="1">
        <v>17.140058218491198</v>
      </c>
      <c r="P287" s="1">
        <v>17.257767632140599</v>
      </c>
      <c r="Q287" s="1">
        <v>17.1586781965797</v>
      </c>
      <c r="R287" s="1">
        <v>17.237300389324101</v>
      </c>
      <c r="S287" s="1"/>
      <c r="T287" s="1"/>
      <c r="U287" s="1">
        <v>3.1</v>
      </c>
      <c r="V287" s="1">
        <f t="shared" si="408"/>
        <v>0.73407168468532003</v>
      </c>
      <c r="W287" s="1">
        <f t="shared" si="409"/>
        <v>1.43920897603246</v>
      </c>
      <c r="X287" s="1">
        <f t="shared" si="410"/>
        <v>2.5947279972076802</v>
      </c>
      <c r="Y287" s="1">
        <f t="shared" si="411"/>
        <v>7.5176606921590396</v>
      </c>
      <c r="Z287" s="1">
        <f t="shared" si="412"/>
        <v>16.927544507970701</v>
      </c>
      <c r="AA287" s="1">
        <f t="shared" si="413"/>
        <v>26.5831054880347</v>
      </c>
      <c r="AB287" s="1">
        <f t="shared" si="414"/>
        <v>36.454467965586701</v>
      </c>
      <c r="AC287" s="1"/>
      <c r="AD287" s="1"/>
      <c r="AE287" s="1">
        <v>3.1</v>
      </c>
      <c r="AF287" s="1">
        <f t="shared" si="415"/>
        <v>0.73836858090518198</v>
      </c>
      <c r="AG287" s="1">
        <f t="shared" si="416"/>
        <v>1.4480247444651999</v>
      </c>
      <c r="AH287" s="1">
        <f t="shared" si="417"/>
        <v>2.5909325660042799</v>
      </c>
      <c r="AI287" s="1">
        <f t="shared" si="418"/>
        <v>7.4174870688867198</v>
      </c>
      <c r="AJ287" s="1">
        <f t="shared" si="419"/>
        <v>17.1464008417143</v>
      </c>
      <c r="AK287" s="1">
        <f t="shared" si="420"/>
        <v>26.7972578523812</v>
      </c>
      <c r="AL287" s="1">
        <f t="shared" si="421"/>
        <v>36.411748283788</v>
      </c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 x14ac:dyDescent="0.25">
      <c r="A288" s="1">
        <v>195.93199999999999</v>
      </c>
      <c r="B288" s="1">
        <v>1.1060000000000001</v>
      </c>
      <c r="C288" s="1">
        <v>7</v>
      </c>
      <c r="D288" s="1">
        <v>0.01</v>
      </c>
      <c r="E288" s="1">
        <v>3.5000000000000003E-2</v>
      </c>
      <c r="F288" s="1" t="s">
        <v>20</v>
      </c>
      <c r="G288" s="1"/>
      <c r="H288" s="1">
        <v>16.215253425643201</v>
      </c>
      <c r="I288" s="1">
        <v>17.031545913423301</v>
      </c>
      <c r="J288" s="1">
        <v>17.1337951683937</v>
      </c>
      <c r="K288" s="1">
        <v>17.189584587499301</v>
      </c>
      <c r="L288" s="1">
        <v>17.1600930746602</v>
      </c>
      <c r="M288" s="1"/>
      <c r="N288" s="1">
        <v>18.0275698277927</v>
      </c>
      <c r="O288" s="1">
        <v>16.994737720838501</v>
      </c>
      <c r="P288" s="1">
        <v>17.130900288782399</v>
      </c>
      <c r="Q288" s="1">
        <v>17.190104911573201</v>
      </c>
      <c r="R288" s="1">
        <v>17.127300320021501</v>
      </c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 x14ac:dyDescent="0.25">
      <c r="A289" s="1">
        <v>195.93199999999999</v>
      </c>
      <c r="B289" s="1">
        <v>1.1060000000000001</v>
      </c>
      <c r="C289" s="1">
        <v>7</v>
      </c>
      <c r="D289" s="1">
        <v>0.01</v>
      </c>
      <c r="E289" s="1">
        <v>7.0000000000000007E-2</v>
      </c>
      <c r="F289" s="1" t="s">
        <v>20</v>
      </c>
      <c r="G289" s="1"/>
      <c r="H289" s="1">
        <v>17.116496268507099</v>
      </c>
      <c r="I289" s="1">
        <v>17.0991030190477</v>
      </c>
      <c r="J289" s="1">
        <v>17.441909249933499</v>
      </c>
      <c r="K289" s="1">
        <v>17.4524338547184</v>
      </c>
      <c r="L289" s="1">
        <v>17.235593892549801</v>
      </c>
      <c r="M289" s="1"/>
      <c r="N289" s="1">
        <v>17.169475595488802</v>
      </c>
      <c r="O289" s="1">
        <v>17.392937401680001</v>
      </c>
      <c r="P289" s="1">
        <v>16.993091139317301</v>
      </c>
      <c r="Q289" s="1">
        <v>16.921758611000001</v>
      </c>
      <c r="R289" s="1">
        <v>17.203615106895501</v>
      </c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 x14ac:dyDescent="0.25">
      <c r="A290" s="1">
        <v>195.93199999999999</v>
      </c>
      <c r="B290" s="1">
        <v>1.1060000000000001</v>
      </c>
      <c r="C290" s="1">
        <v>7</v>
      </c>
      <c r="D290" s="1">
        <v>0.01</v>
      </c>
      <c r="E290" s="1">
        <v>0.105</v>
      </c>
      <c r="F290" s="1" t="s">
        <v>20</v>
      </c>
      <c r="G290" s="1"/>
      <c r="H290" s="1">
        <v>17.106028174222399</v>
      </c>
      <c r="I290" s="1">
        <v>17.1191910071365</v>
      </c>
      <c r="J290" s="1">
        <v>17.103548608674</v>
      </c>
      <c r="K290" s="1">
        <v>16.951517908731901</v>
      </c>
      <c r="L290" s="1">
        <v>17.177445337644201</v>
      </c>
      <c r="M290" s="1"/>
      <c r="N290" s="1">
        <v>17.2662038128612</v>
      </c>
      <c r="O290" s="1">
        <v>17.336960561681401</v>
      </c>
      <c r="P290" s="1">
        <v>16.977786103285101</v>
      </c>
      <c r="Q290" s="1">
        <v>17.121214142144801</v>
      </c>
      <c r="R290" s="1">
        <v>17.293693774425901</v>
      </c>
      <c r="S290" s="1"/>
      <c r="T290" s="1"/>
      <c r="U290" s="1"/>
      <c r="V290" s="1" t="s">
        <v>2</v>
      </c>
      <c r="W290" s="1"/>
      <c r="X290" s="1" t="s">
        <v>18</v>
      </c>
      <c r="Y290" s="1"/>
      <c r="Z290" s="1"/>
      <c r="AA290" s="1"/>
      <c r="AB290" s="1"/>
      <c r="AC290" s="1"/>
      <c r="AD290" s="1"/>
      <c r="AE290" s="1"/>
      <c r="AF290" s="1" t="s">
        <v>2</v>
      </c>
      <c r="AG290" s="1"/>
      <c r="AH290" s="1" t="s">
        <v>18</v>
      </c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 x14ac:dyDescent="0.25">
      <c r="A291" s="1">
        <v>195.93199999999999</v>
      </c>
      <c r="B291" s="1">
        <v>1.1060000000000001</v>
      </c>
      <c r="C291" s="1">
        <v>7</v>
      </c>
      <c r="D291" s="1">
        <v>0.01</v>
      </c>
      <c r="E291" s="1">
        <v>0.14000000000000001</v>
      </c>
      <c r="F291" s="1" t="s">
        <v>20</v>
      </c>
      <c r="G291" s="1"/>
      <c r="H291" s="1">
        <v>17.1879228047015</v>
      </c>
      <c r="I291" s="1">
        <v>17.067032177394299</v>
      </c>
      <c r="J291" s="1">
        <v>17.270168243307399</v>
      </c>
      <c r="K291" s="1">
        <v>17.095261252675002</v>
      </c>
      <c r="L291" s="1">
        <v>17.103178131339401</v>
      </c>
      <c r="M291" s="1"/>
      <c r="N291" s="1">
        <v>17.137610214026498</v>
      </c>
      <c r="O291" s="1">
        <v>17.109153323905399</v>
      </c>
      <c r="P291" s="1">
        <v>17.080836566831699</v>
      </c>
      <c r="Q291" s="1">
        <v>17.072004291644799</v>
      </c>
      <c r="R291" s="1">
        <v>17.350456682228</v>
      </c>
      <c r="S291" s="1"/>
      <c r="T291" s="1"/>
      <c r="U291" s="1" t="s">
        <v>4</v>
      </c>
      <c r="V291" s="1">
        <v>0.1</v>
      </c>
      <c r="W291" s="1">
        <v>0.5</v>
      </c>
      <c r="X291" s="1">
        <v>1</v>
      </c>
      <c r="Y291" s="1">
        <v>3</v>
      </c>
      <c r="Z291" s="1">
        <v>7</v>
      </c>
      <c r="AA291" s="1">
        <v>11</v>
      </c>
      <c r="AB291" s="1">
        <v>15</v>
      </c>
      <c r="AC291" s="1"/>
      <c r="AD291" s="1"/>
      <c r="AE291" s="1" t="s">
        <v>4</v>
      </c>
      <c r="AF291" s="1">
        <v>0.1</v>
      </c>
      <c r="AG291" s="1">
        <v>0.5</v>
      </c>
      <c r="AH291" s="1">
        <v>1</v>
      </c>
      <c r="AI291" s="1">
        <v>3</v>
      </c>
      <c r="AJ291" s="1">
        <v>7</v>
      </c>
      <c r="AK291" s="1">
        <v>11</v>
      </c>
      <c r="AL291" s="1">
        <v>15</v>
      </c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 x14ac:dyDescent="0.25">
      <c r="A292" s="1">
        <v>195.93199999999999</v>
      </c>
      <c r="B292" s="1">
        <v>1.1060000000000001</v>
      </c>
      <c r="C292" s="1">
        <v>7</v>
      </c>
      <c r="D292" s="1">
        <v>0.01</v>
      </c>
      <c r="E292" s="1">
        <v>0.21</v>
      </c>
      <c r="F292" s="1" t="s">
        <v>20</v>
      </c>
      <c r="G292" s="1"/>
      <c r="H292" s="1">
        <v>17.207294973100002</v>
      </c>
      <c r="I292" s="1">
        <v>17.501991087026799</v>
      </c>
      <c r="J292" s="1">
        <v>17.182082169462898</v>
      </c>
      <c r="K292" s="1">
        <v>17.1903134164017</v>
      </c>
      <c r="L292" s="1">
        <v>17.235429572893</v>
      </c>
      <c r="M292" s="1"/>
      <c r="N292" s="1">
        <v>17.138501900055701</v>
      </c>
      <c r="O292" s="1">
        <v>17.482357602765902</v>
      </c>
      <c r="P292" s="1">
        <v>17.149031337013898</v>
      </c>
      <c r="Q292" s="1">
        <v>17.120102431426801</v>
      </c>
      <c r="R292" s="1">
        <v>17.152190048224401</v>
      </c>
      <c r="S292" s="1"/>
      <c r="T292" s="1"/>
      <c r="U292" s="1">
        <v>0.1</v>
      </c>
      <c r="V292" s="1">
        <f t="shared" ref="V292:V298" si="422">K259</f>
        <v>0.97358019004802598</v>
      </c>
      <c r="W292" s="1">
        <f t="shared" ref="W292:W298" si="423">K266</f>
        <v>1.57039924621728</v>
      </c>
      <c r="X292" s="1">
        <f t="shared" ref="X292:X298" si="424">K273</f>
        <v>2.6640422174312399</v>
      </c>
      <c r="Y292" s="1">
        <f t="shared" ref="Y292:Y298" si="425">K280</f>
        <v>7.3545329093904899</v>
      </c>
      <c r="Z292" s="1">
        <f t="shared" ref="Z292:Z298" si="426">K287</f>
        <v>16.972938585474498</v>
      </c>
      <c r="AA292" s="1">
        <f t="shared" ref="AA292:AA298" si="427">K294</f>
        <v>26.684929758585302</v>
      </c>
      <c r="AB292" s="1">
        <f t="shared" ref="AB292:AB298" si="428">K301</f>
        <v>35.913820553756103</v>
      </c>
      <c r="AC292" s="1"/>
      <c r="AD292" s="1"/>
      <c r="AE292" s="1">
        <v>0.1</v>
      </c>
      <c r="AF292" s="1">
        <f t="shared" ref="AF292:AF298" si="429">Q259</f>
        <v>0.97478653296406403</v>
      </c>
      <c r="AG292" s="1">
        <f t="shared" ref="AG292:AG298" si="430">Q266</f>
        <v>1.5786320590217899</v>
      </c>
      <c r="AH292" s="1">
        <f t="shared" ref="AH292:AH298" si="431">Q273</f>
        <v>2.6510130344461702</v>
      </c>
      <c r="AI292" s="1">
        <f t="shared" ref="AI292:AI298" si="432">Q280</f>
        <v>7.4943551079497803</v>
      </c>
      <c r="AJ292" s="1">
        <f t="shared" ref="AJ292:AJ298" si="433">Q287</f>
        <v>17.1586781965797</v>
      </c>
      <c r="AK292" s="1">
        <f t="shared" ref="AK292:AK298" si="434">Q294</f>
        <v>26.760516404529501</v>
      </c>
      <c r="AL292" s="1">
        <f t="shared" ref="AL292:AL298" si="435">Q301</f>
        <v>36.631867707302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 x14ac:dyDescent="0.25">
      <c r="A293" s="1">
        <v>195.93199999999999</v>
      </c>
      <c r="B293" s="1">
        <v>1.1060000000000001</v>
      </c>
      <c r="C293" s="1">
        <v>7</v>
      </c>
      <c r="D293" s="1">
        <v>0.01</v>
      </c>
      <c r="E293" s="1">
        <v>0.217</v>
      </c>
      <c r="F293" s="1" t="s">
        <v>20</v>
      </c>
      <c r="G293" s="1"/>
      <c r="H293" s="1">
        <v>17.236536686369099</v>
      </c>
      <c r="I293" s="1">
        <v>17.179052398240501</v>
      </c>
      <c r="J293" s="1">
        <v>16.927544507970701</v>
      </c>
      <c r="K293" s="1">
        <v>17.479188784061801</v>
      </c>
      <c r="L293" s="1">
        <v>17.1595699598899</v>
      </c>
      <c r="M293" s="1"/>
      <c r="N293" s="1">
        <v>17.1478579476384</v>
      </c>
      <c r="O293" s="1">
        <v>17.177939502321301</v>
      </c>
      <c r="P293" s="1">
        <v>17.1464008417143</v>
      </c>
      <c r="Q293" s="1">
        <v>17.341993375237301</v>
      </c>
      <c r="R293" s="1">
        <v>17.072158101091599</v>
      </c>
      <c r="S293" s="1"/>
      <c r="T293" s="1"/>
      <c r="U293" s="1">
        <v>0.5</v>
      </c>
      <c r="V293" s="1">
        <f t="shared" si="422"/>
        <v>0.97138579131751601</v>
      </c>
      <c r="W293" s="1">
        <f t="shared" si="423"/>
        <v>1.57547736319176</v>
      </c>
      <c r="X293" s="1">
        <f t="shared" si="424"/>
        <v>2.6566438712773799</v>
      </c>
      <c r="Y293" s="1">
        <f t="shared" si="425"/>
        <v>7.5394564165471403</v>
      </c>
      <c r="Z293" s="1">
        <f t="shared" si="426"/>
        <v>17.189584587499301</v>
      </c>
      <c r="AA293" s="1">
        <f t="shared" si="427"/>
        <v>26.842198065852699</v>
      </c>
      <c r="AB293" s="1">
        <f t="shared" si="428"/>
        <v>36.2591169990271</v>
      </c>
      <c r="AC293" s="1"/>
      <c r="AD293" s="1"/>
      <c r="AE293" s="1">
        <v>0.5</v>
      </c>
      <c r="AF293" s="1">
        <f t="shared" si="429"/>
        <v>0.96502781335962395</v>
      </c>
      <c r="AG293" s="1">
        <f t="shared" si="430"/>
        <v>1.5815240547993199</v>
      </c>
      <c r="AH293" s="1">
        <f t="shared" si="431"/>
        <v>2.6695826753606</v>
      </c>
      <c r="AI293" s="1">
        <f t="shared" si="432"/>
        <v>7.52824015406022</v>
      </c>
      <c r="AJ293" s="1">
        <f t="shared" si="433"/>
        <v>17.190104911573201</v>
      </c>
      <c r="AK293" s="1">
        <f t="shared" si="434"/>
        <v>27.127422759518598</v>
      </c>
      <c r="AL293" s="1">
        <f t="shared" si="435"/>
        <v>36.372120368309098</v>
      </c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 x14ac:dyDescent="0.25">
      <c r="A294" s="1">
        <v>195.93199999999999</v>
      </c>
      <c r="B294" s="1">
        <v>1.1060000000000001</v>
      </c>
      <c r="C294" s="1">
        <v>11</v>
      </c>
      <c r="D294" s="1">
        <v>0.01</v>
      </c>
      <c r="E294" s="1">
        <v>1.0999999999999999E-2</v>
      </c>
      <c r="F294" s="1" t="s">
        <v>20</v>
      </c>
      <c r="G294" s="1"/>
      <c r="H294" s="1">
        <v>26.973202379468201</v>
      </c>
      <c r="I294" s="1">
        <v>26.668850887718101</v>
      </c>
      <c r="J294" s="1">
        <v>26.6715461413499</v>
      </c>
      <c r="K294" s="1">
        <v>26.684929758585302</v>
      </c>
      <c r="L294" s="1">
        <v>26.892903786725999</v>
      </c>
      <c r="M294" s="1"/>
      <c r="N294" s="1">
        <v>27.066816585874498</v>
      </c>
      <c r="O294" s="1">
        <v>27.216673111914002</v>
      </c>
      <c r="P294" s="1">
        <v>26.818561504337602</v>
      </c>
      <c r="Q294" s="1">
        <v>26.760516404529501</v>
      </c>
      <c r="R294" s="1">
        <v>26.791828894449299</v>
      </c>
      <c r="S294" s="1"/>
      <c r="T294" s="1"/>
      <c r="U294" s="1">
        <v>1</v>
      </c>
      <c r="V294" s="1">
        <f t="shared" si="422"/>
        <v>0.96969045449225</v>
      </c>
      <c r="W294" s="1">
        <f t="shared" si="423"/>
        <v>1.57304105811257</v>
      </c>
      <c r="X294" s="1">
        <f t="shared" si="424"/>
        <v>2.6662036407370402</v>
      </c>
      <c r="Y294" s="1">
        <f t="shared" si="425"/>
        <v>7.5493333809090899</v>
      </c>
      <c r="Z294" s="1">
        <f t="shared" si="426"/>
        <v>17.4524338547184</v>
      </c>
      <c r="AA294" s="1">
        <f t="shared" si="427"/>
        <v>26.894477760295999</v>
      </c>
      <c r="AB294" s="1">
        <f t="shared" si="428"/>
        <v>36.049824303426703</v>
      </c>
      <c r="AC294" s="1"/>
      <c r="AD294" s="1"/>
      <c r="AE294" s="1">
        <v>1</v>
      </c>
      <c r="AF294" s="1">
        <f t="shared" si="429"/>
        <v>0.96839905196306098</v>
      </c>
      <c r="AG294" s="1">
        <f t="shared" si="430"/>
        <v>1.58875763638886</v>
      </c>
      <c r="AH294" s="1">
        <f t="shared" si="431"/>
        <v>2.6317340755297698</v>
      </c>
      <c r="AI294" s="1">
        <f t="shared" si="432"/>
        <v>7.3601850310061598</v>
      </c>
      <c r="AJ294" s="1">
        <f t="shared" si="433"/>
        <v>16.921758611000001</v>
      </c>
      <c r="AK294" s="1">
        <f t="shared" si="434"/>
        <v>26.381551858769999</v>
      </c>
      <c r="AL294" s="1">
        <f t="shared" si="435"/>
        <v>36.859623724422399</v>
      </c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 x14ac:dyDescent="0.25">
      <c r="A295" s="1">
        <v>195.93199999999999</v>
      </c>
      <c r="B295" s="1">
        <v>1.1060000000000001</v>
      </c>
      <c r="C295" s="1">
        <v>11</v>
      </c>
      <c r="D295" s="1">
        <v>0.01</v>
      </c>
      <c r="E295" s="1">
        <v>5.5E-2</v>
      </c>
      <c r="F295" s="1" t="s">
        <v>20</v>
      </c>
      <c r="G295" s="1"/>
      <c r="H295" s="1">
        <v>28.134004700233699</v>
      </c>
      <c r="I295" s="1">
        <v>27.036400646450499</v>
      </c>
      <c r="J295" s="1">
        <v>26.693548980556901</v>
      </c>
      <c r="K295" s="1">
        <v>26.842198065852699</v>
      </c>
      <c r="L295" s="1">
        <v>26.630260328002102</v>
      </c>
      <c r="M295" s="1"/>
      <c r="N295" s="1">
        <v>27.229039442297399</v>
      </c>
      <c r="O295" s="1">
        <v>27.047945936858099</v>
      </c>
      <c r="P295" s="1">
        <v>26.866112707092</v>
      </c>
      <c r="Q295" s="1">
        <v>27.127422759518598</v>
      </c>
      <c r="R295" s="1">
        <v>27.290220851151499</v>
      </c>
      <c r="S295" s="1"/>
      <c r="T295" s="1"/>
      <c r="U295" s="1">
        <v>1.5</v>
      </c>
      <c r="V295" s="1">
        <f t="shared" si="422"/>
        <v>0.97907848643099005</v>
      </c>
      <c r="W295" s="1">
        <f t="shared" si="423"/>
        <v>1.6033984280123099</v>
      </c>
      <c r="X295" s="1">
        <f t="shared" si="424"/>
        <v>2.6760022974153501</v>
      </c>
      <c r="Y295" s="1">
        <f t="shared" si="425"/>
        <v>7.5446073442969102</v>
      </c>
      <c r="Z295" s="1">
        <f t="shared" si="426"/>
        <v>16.951517908731901</v>
      </c>
      <c r="AA295" s="1">
        <f t="shared" si="427"/>
        <v>26.951811246328401</v>
      </c>
      <c r="AB295" s="1">
        <f t="shared" si="428"/>
        <v>37.174834999611697</v>
      </c>
      <c r="AC295" s="1"/>
      <c r="AD295" s="1"/>
      <c r="AE295" s="1">
        <v>1.5</v>
      </c>
      <c r="AF295" s="1">
        <f t="shared" si="429"/>
        <v>0.97769135838552901</v>
      </c>
      <c r="AG295" s="1">
        <f t="shared" si="430"/>
        <v>1.5666948637406699</v>
      </c>
      <c r="AH295" s="1">
        <f t="shared" si="431"/>
        <v>2.65990392734889</v>
      </c>
      <c r="AI295" s="1">
        <f t="shared" si="432"/>
        <v>7.4890715424096301</v>
      </c>
      <c r="AJ295" s="1">
        <f t="shared" si="433"/>
        <v>17.121214142144801</v>
      </c>
      <c r="AK295" s="1">
        <f t="shared" si="434"/>
        <v>26.787864009829999</v>
      </c>
      <c r="AL295" s="1">
        <f t="shared" si="435"/>
        <v>36.121921228863897</v>
      </c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 x14ac:dyDescent="0.25">
      <c r="A296" s="1">
        <v>195.93199999999999</v>
      </c>
      <c r="B296" s="1">
        <v>1.1060000000000001</v>
      </c>
      <c r="C296" s="1">
        <v>11</v>
      </c>
      <c r="D296" s="1">
        <v>0.01</v>
      </c>
      <c r="E296" s="1">
        <v>0.11</v>
      </c>
      <c r="F296" s="1" t="s">
        <v>20</v>
      </c>
      <c r="G296" s="1"/>
      <c r="H296" s="1">
        <v>26.528305792010201</v>
      </c>
      <c r="I296" s="1">
        <v>27.925782076599301</v>
      </c>
      <c r="J296" s="1">
        <v>26.7477071536347</v>
      </c>
      <c r="K296" s="1">
        <v>26.894477760295999</v>
      </c>
      <c r="L296" s="1">
        <v>27.033579611736499</v>
      </c>
      <c r="M296" s="1"/>
      <c r="N296" s="1">
        <v>27.039742919282599</v>
      </c>
      <c r="O296" s="1">
        <v>27.731371148215</v>
      </c>
      <c r="P296" s="1">
        <v>26.655165753323502</v>
      </c>
      <c r="Q296" s="1">
        <v>26.381551858769999</v>
      </c>
      <c r="R296" s="1">
        <v>26.9229673933201</v>
      </c>
      <c r="S296" s="1"/>
      <c r="T296" s="1"/>
      <c r="U296" s="1">
        <v>2</v>
      </c>
      <c r="V296" s="1">
        <f t="shared" si="422"/>
        <v>0.97138080166653995</v>
      </c>
      <c r="W296" s="1">
        <f t="shared" si="423"/>
        <v>1.57173584448307</v>
      </c>
      <c r="X296" s="1">
        <f t="shared" si="424"/>
        <v>2.6743211613642699</v>
      </c>
      <c r="Y296" s="1">
        <f t="shared" si="425"/>
        <v>7.4285941582921398</v>
      </c>
      <c r="Z296" s="1">
        <f t="shared" si="426"/>
        <v>17.095261252675002</v>
      </c>
      <c r="AA296" s="1">
        <f t="shared" si="427"/>
        <v>26.3771027512297</v>
      </c>
      <c r="AB296" s="1">
        <f t="shared" si="428"/>
        <v>36.451511167465199</v>
      </c>
      <c r="AC296" s="1"/>
      <c r="AD296" s="1"/>
      <c r="AE296" s="1">
        <v>2</v>
      </c>
      <c r="AF296" s="1">
        <f t="shared" si="429"/>
        <v>0.98439660236430604</v>
      </c>
      <c r="AG296" s="1">
        <f t="shared" si="430"/>
        <v>1.5842235648635801</v>
      </c>
      <c r="AH296" s="1">
        <f t="shared" si="431"/>
        <v>2.6604840544269899</v>
      </c>
      <c r="AI296" s="1">
        <f t="shared" si="432"/>
        <v>7.3154245562207603</v>
      </c>
      <c r="AJ296" s="1">
        <f t="shared" si="433"/>
        <v>17.072004291644799</v>
      </c>
      <c r="AK296" s="1">
        <f t="shared" si="434"/>
        <v>27.077782367605899</v>
      </c>
      <c r="AL296" s="1">
        <f t="shared" si="435"/>
        <v>36.793109489947703</v>
      </c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 x14ac:dyDescent="0.25">
      <c r="A297" s="1">
        <v>195.93199999999999</v>
      </c>
      <c r="B297" s="1">
        <v>1.1060000000000001</v>
      </c>
      <c r="C297" s="1">
        <v>11</v>
      </c>
      <c r="D297" s="1">
        <v>0.01</v>
      </c>
      <c r="E297" s="1">
        <v>0.16500000000000001</v>
      </c>
      <c r="F297" s="1" t="s">
        <v>20</v>
      </c>
      <c r="G297" s="1"/>
      <c r="H297" s="1">
        <v>27.040696395522399</v>
      </c>
      <c r="I297" s="1">
        <v>26.861717018308301</v>
      </c>
      <c r="J297" s="1">
        <v>26.889693203659899</v>
      </c>
      <c r="K297" s="1">
        <v>26.951811246328401</v>
      </c>
      <c r="L297" s="1">
        <v>26.659547122189299</v>
      </c>
      <c r="M297" s="1"/>
      <c r="N297" s="1">
        <v>26.622258952146801</v>
      </c>
      <c r="O297" s="1">
        <v>26.824405198217001</v>
      </c>
      <c r="P297" s="1">
        <v>26.4257631411676</v>
      </c>
      <c r="Q297" s="1">
        <v>26.787864009829999</v>
      </c>
      <c r="R297" s="1">
        <v>26.866112994231099</v>
      </c>
      <c r="S297" s="1"/>
      <c r="T297" s="1"/>
      <c r="U297" s="1">
        <v>3</v>
      </c>
      <c r="V297" s="1">
        <f t="shared" si="422"/>
        <v>0.97194586042707298</v>
      </c>
      <c r="W297" s="1">
        <f t="shared" si="423"/>
        <v>1.5666428551614699</v>
      </c>
      <c r="X297" s="1">
        <f t="shared" si="424"/>
        <v>2.6281092029850299</v>
      </c>
      <c r="Y297" s="1">
        <f t="shared" si="425"/>
        <v>7.4735815641673504</v>
      </c>
      <c r="Z297" s="1">
        <f t="shared" si="426"/>
        <v>17.1903134164017</v>
      </c>
      <c r="AA297" s="1">
        <f t="shared" si="427"/>
        <v>27.173959403000701</v>
      </c>
      <c r="AB297" s="1">
        <f t="shared" si="428"/>
        <v>36.097749813348699</v>
      </c>
      <c r="AC297" s="1"/>
      <c r="AD297" s="1"/>
      <c r="AE297" s="1">
        <v>3</v>
      </c>
      <c r="AF297" s="1">
        <f t="shared" si="429"/>
        <v>0.98393631530774195</v>
      </c>
      <c r="AG297" s="1">
        <f t="shared" si="430"/>
        <v>1.57231332032685</v>
      </c>
      <c r="AH297" s="1">
        <f t="shared" si="431"/>
        <v>2.6552363281143201</v>
      </c>
      <c r="AI297" s="1">
        <f t="shared" si="432"/>
        <v>7.4675864015266704</v>
      </c>
      <c r="AJ297" s="1">
        <f t="shared" si="433"/>
        <v>17.120102431426801</v>
      </c>
      <c r="AK297" s="1">
        <f t="shared" si="434"/>
        <v>26.757202641643701</v>
      </c>
      <c r="AL297" s="1">
        <f t="shared" si="435"/>
        <v>35.734264181562601</v>
      </c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 x14ac:dyDescent="0.25">
      <c r="A298" s="1">
        <v>195.93199999999999</v>
      </c>
      <c r="B298" s="1">
        <v>1.1060000000000001</v>
      </c>
      <c r="C298" s="1">
        <v>11</v>
      </c>
      <c r="D298" s="1">
        <v>0.01</v>
      </c>
      <c r="E298" s="1">
        <v>0.22</v>
      </c>
      <c r="F298" s="1" t="s">
        <v>20</v>
      </c>
      <c r="G298" s="1"/>
      <c r="H298" s="1">
        <v>26.652092151327299</v>
      </c>
      <c r="I298" s="1">
        <v>26.971564058994598</v>
      </c>
      <c r="J298" s="1">
        <v>26.972265174642001</v>
      </c>
      <c r="K298" s="1">
        <v>26.3771027512297</v>
      </c>
      <c r="L298" s="1">
        <v>26.902898068618899</v>
      </c>
      <c r="M298" s="1"/>
      <c r="N298" s="1">
        <v>27.109600982331099</v>
      </c>
      <c r="O298" s="1">
        <v>27.006695060243999</v>
      </c>
      <c r="P298" s="1">
        <v>27.004361543182199</v>
      </c>
      <c r="Q298" s="1">
        <v>27.077782367605899</v>
      </c>
      <c r="R298" s="1">
        <v>26.909334738502601</v>
      </c>
      <c r="S298" s="1"/>
      <c r="T298" s="1"/>
      <c r="U298" s="1">
        <v>3.1</v>
      </c>
      <c r="V298" s="1">
        <f t="shared" si="422"/>
        <v>0.974254443706284</v>
      </c>
      <c r="W298" s="1">
        <f t="shared" si="423"/>
        <v>1.57824417036097</v>
      </c>
      <c r="X298" s="1">
        <f t="shared" si="424"/>
        <v>2.64567678998861</v>
      </c>
      <c r="Y298" s="1">
        <f t="shared" si="425"/>
        <v>7.4752858106037303</v>
      </c>
      <c r="Z298" s="1">
        <f t="shared" si="426"/>
        <v>17.479188784061801</v>
      </c>
      <c r="AA298" s="1">
        <f t="shared" si="427"/>
        <v>26.7855596207846</v>
      </c>
      <c r="AB298" s="1">
        <f t="shared" si="428"/>
        <v>36.575223676645898</v>
      </c>
      <c r="AC298" s="1"/>
      <c r="AD298" s="1"/>
      <c r="AE298" s="1">
        <v>3.1</v>
      </c>
      <c r="AF298" s="1">
        <f t="shared" si="429"/>
        <v>0.96967592220168597</v>
      </c>
      <c r="AG298" s="1">
        <f t="shared" si="430"/>
        <v>1.59207639673913</v>
      </c>
      <c r="AH298" s="1">
        <f t="shared" si="431"/>
        <v>2.6957835464926299</v>
      </c>
      <c r="AI298" s="1">
        <f t="shared" si="432"/>
        <v>7.4028309698946897</v>
      </c>
      <c r="AJ298" s="1">
        <f t="shared" si="433"/>
        <v>17.341993375237301</v>
      </c>
      <c r="AK298" s="1">
        <f t="shared" si="434"/>
        <v>26.913554993767001</v>
      </c>
      <c r="AL298" s="1">
        <f t="shared" si="435"/>
        <v>36.255702853045797</v>
      </c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 x14ac:dyDescent="0.25">
      <c r="A299" s="1">
        <v>195.93199999999999</v>
      </c>
      <c r="B299" s="1">
        <v>1.1060000000000001</v>
      </c>
      <c r="C299" s="1">
        <v>11</v>
      </c>
      <c r="D299" s="1">
        <v>0.01</v>
      </c>
      <c r="E299" s="1">
        <v>0.33</v>
      </c>
      <c r="F299" s="1" t="s">
        <v>20</v>
      </c>
      <c r="G299" s="1"/>
      <c r="H299" s="1">
        <v>27.0620624745291</v>
      </c>
      <c r="I299" s="1">
        <v>26.741869920604099</v>
      </c>
      <c r="J299" s="1">
        <v>26.538268466765299</v>
      </c>
      <c r="K299" s="1">
        <v>27.173959403000701</v>
      </c>
      <c r="L299" s="1">
        <v>26.7455375258433</v>
      </c>
      <c r="M299" s="1"/>
      <c r="N299" s="1">
        <v>26.2997696363011</v>
      </c>
      <c r="O299" s="1">
        <v>26.791660042930001</v>
      </c>
      <c r="P299" s="1">
        <v>26.879811011345598</v>
      </c>
      <c r="Q299" s="1">
        <v>26.757202641643701</v>
      </c>
      <c r="R299" s="1">
        <v>27.020402405369001</v>
      </c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 x14ac:dyDescent="0.25">
      <c r="A300" s="1">
        <v>195.93199999999999</v>
      </c>
      <c r="B300" s="1">
        <v>1.1060000000000001</v>
      </c>
      <c r="C300" s="1">
        <v>11</v>
      </c>
      <c r="D300" s="1">
        <v>0.01</v>
      </c>
      <c r="E300" s="1">
        <v>0.34100000000000003</v>
      </c>
      <c r="F300" s="1" t="s">
        <v>20</v>
      </c>
      <c r="G300" s="1"/>
      <c r="H300" s="1">
        <v>27.287644769281201</v>
      </c>
      <c r="I300" s="1">
        <v>26.606814776385701</v>
      </c>
      <c r="J300" s="1">
        <v>26.5831054880347</v>
      </c>
      <c r="K300" s="1">
        <v>26.7855596207846</v>
      </c>
      <c r="L300" s="1">
        <v>26.5241073021072</v>
      </c>
      <c r="M300" s="1"/>
      <c r="N300" s="1">
        <v>26.397550917303398</v>
      </c>
      <c r="O300" s="1">
        <v>26.914477420828199</v>
      </c>
      <c r="P300" s="1">
        <v>26.7972578523812</v>
      </c>
      <c r="Q300" s="1">
        <v>26.913554993767001</v>
      </c>
      <c r="R300" s="1">
        <v>26.532424197874501</v>
      </c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 x14ac:dyDescent="0.25">
      <c r="A301" s="1">
        <v>195.93199999999999</v>
      </c>
      <c r="B301" s="1">
        <v>1.1060000000000001</v>
      </c>
      <c r="C301" s="1">
        <v>15</v>
      </c>
      <c r="D301" s="1">
        <v>0.01</v>
      </c>
      <c r="E301" s="1">
        <v>1.4999999999999999E-2</v>
      </c>
      <c r="F301" s="1" t="s">
        <v>20</v>
      </c>
      <c r="G301" s="1"/>
      <c r="H301" s="1">
        <v>36.192059144436399</v>
      </c>
      <c r="I301" s="1">
        <v>36.481652623754798</v>
      </c>
      <c r="J301" s="1">
        <v>36.334588569831503</v>
      </c>
      <c r="K301" s="1">
        <v>35.913820553756103</v>
      </c>
      <c r="L301" s="1">
        <v>36.569810095746398</v>
      </c>
      <c r="M301" s="1"/>
      <c r="N301" s="1">
        <v>36.516212627822</v>
      </c>
      <c r="O301" s="1">
        <v>36.007350329487601</v>
      </c>
      <c r="P301" s="1">
        <v>36.780183588217902</v>
      </c>
      <c r="Q301" s="1">
        <v>36.631867707302</v>
      </c>
      <c r="R301" s="1">
        <v>36.499020942192402</v>
      </c>
      <c r="S301" s="1"/>
      <c r="T301" s="1"/>
      <c r="U301" s="1"/>
      <c r="V301" s="1" t="s">
        <v>2</v>
      </c>
      <c r="W301" s="1"/>
      <c r="X301" s="1" t="s">
        <v>19</v>
      </c>
      <c r="Y301" s="1"/>
      <c r="Z301" s="1"/>
      <c r="AA301" s="1"/>
      <c r="AB301" s="1"/>
      <c r="AC301" s="1"/>
      <c r="AD301" s="1"/>
      <c r="AE301" s="1"/>
      <c r="AF301" s="1" t="s">
        <v>2</v>
      </c>
      <c r="AG301" s="1"/>
      <c r="AH301" s="1" t="s">
        <v>19</v>
      </c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 x14ac:dyDescent="0.25">
      <c r="A302" s="1">
        <v>195.93199999999999</v>
      </c>
      <c r="B302" s="1">
        <v>1.1060000000000001</v>
      </c>
      <c r="C302" s="1">
        <v>15</v>
      </c>
      <c r="D302" s="1">
        <v>0.01</v>
      </c>
      <c r="E302" s="1">
        <v>7.4999999999999997E-2</v>
      </c>
      <c r="F302" s="1" t="s">
        <v>20</v>
      </c>
      <c r="G302" s="1"/>
      <c r="H302" s="1">
        <v>36.475870285443001</v>
      </c>
      <c r="I302" s="1">
        <v>36.750268380387197</v>
      </c>
      <c r="J302" s="1">
        <v>36.051266055984101</v>
      </c>
      <c r="K302" s="1">
        <v>36.2591169990271</v>
      </c>
      <c r="L302" s="1">
        <v>36.7604695858303</v>
      </c>
      <c r="M302" s="1"/>
      <c r="N302" s="1">
        <v>36.582465200204403</v>
      </c>
      <c r="O302" s="1">
        <v>35.655297904155297</v>
      </c>
      <c r="P302" s="1">
        <v>36.422590441784898</v>
      </c>
      <c r="Q302" s="1">
        <v>36.372120368309098</v>
      </c>
      <c r="R302" s="1">
        <v>36.1343784288851</v>
      </c>
      <c r="S302" s="1"/>
      <c r="T302" s="1"/>
      <c r="U302" s="1" t="s">
        <v>4</v>
      </c>
      <c r="V302" s="1">
        <v>0.1</v>
      </c>
      <c r="W302" s="1">
        <v>0.5</v>
      </c>
      <c r="X302" s="1">
        <v>1</v>
      </c>
      <c r="Y302" s="1">
        <v>3</v>
      </c>
      <c r="Z302" s="1">
        <v>7</v>
      </c>
      <c r="AA302" s="1">
        <v>11</v>
      </c>
      <c r="AB302" s="1">
        <v>15</v>
      </c>
      <c r="AC302" s="1"/>
      <c r="AD302" s="1"/>
      <c r="AE302" s="1" t="s">
        <v>4</v>
      </c>
      <c r="AF302" s="1">
        <v>0.1</v>
      </c>
      <c r="AG302" s="1">
        <v>0.5</v>
      </c>
      <c r="AH302" s="1">
        <v>1</v>
      </c>
      <c r="AI302" s="1">
        <v>3</v>
      </c>
      <c r="AJ302" s="1">
        <v>7</v>
      </c>
      <c r="AK302" s="1">
        <v>11</v>
      </c>
      <c r="AL302" s="1">
        <v>15</v>
      </c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 x14ac:dyDescent="0.25">
      <c r="A303" s="1">
        <v>195.93199999999999</v>
      </c>
      <c r="B303" s="1">
        <v>1.1060000000000001</v>
      </c>
      <c r="C303" s="1">
        <v>15</v>
      </c>
      <c r="D303" s="1">
        <v>0.01</v>
      </c>
      <c r="E303" s="1">
        <v>0.15</v>
      </c>
      <c r="F303" s="1" t="s">
        <v>20</v>
      </c>
      <c r="G303" s="1"/>
      <c r="H303" s="1">
        <v>36.253349885945703</v>
      </c>
      <c r="I303" s="1">
        <v>36.483716841057699</v>
      </c>
      <c r="J303" s="1">
        <v>36.143951697847697</v>
      </c>
      <c r="K303" s="1">
        <v>36.049824303426703</v>
      </c>
      <c r="L303" s="1">
        <v>35.932023468506003</v>
      </c>
      <c r="M303" s="1"/>
      <c r="N303" s="1">
        <v>36.497535296455901</v>
      </c>
      <c r="O303" s="1">
        <v>36.629970819726701</v>
      </c>
      <c r="P303" s="1">
        <v>36.008162827660797</v>
      </c>
      <c r="Q303" s="1">
        <v>36.859623724422399</v>
      </c>
      <c r="R303" s="1">
        <v>36.632893266126203</v>
      </c>
      <c r="S303" s="1"/>
      <c r="T303" s="1"/>
      <c r="U303" s="1">
        <v>0.1</v>
      </c>
      <c r="V303" s="1">
        <f t="shared" ref="V303:V309" si="436">L259</f>
        <v>1.2415952594663899</v>
      </c>
      <c r="W303" s="1">
        <f t="shared" ref="W303:W309" si="437">L266</f>
        <v>1.7611129635140701</v>
      </c>
      <c r="X303" s="1">
        <f t="shared" ref="X303:X309" si="438">L273</f>
        <v>2.7487377611661299</v>
      </c>
      <c r="Y303" s="1">
        <f t="shared" ref="Y303:Y309" si="439">L280</f>
        <v>7.5015511759570996</v>
      </c>
      <c r="Z303" s="1">
        <f t="shared" ref="Z303:Z309" si="440">L287</f>
        <v>17.148402440120499</v>
      </c>
      <c r="AA303" s="1">
        <f t="shared" ref="AA303:AA309" si="441">L294</f>
        <v>26.892903786725999</v>
      </c>
      <c r="AB303" s="1">
        <f t="shared" ref="AB303:AB309" si="442">L301</f>
        <v>36.569810095746398</v>
      </c>
      <c r="AC303" s="1"/>
      <c r="AD303" s="1"/>
      <c r="AE303" s="1">
        <v>0.1</v>
      </c>
      <c r="AF303" s="1">
        <f t="shared" ref="AF303:AF309" si="443">R259</f>
        <v>1.2348597330355899</v>
      </c>
      <c r="AG303" s="1">
        <f t="shared" ref="AG303:AG309" si="444">R266</f>
        <v>1.7741291138530799</v>
      </c>
      <c r="AH303" s="1">
        <f t="shared" ref="AH303:AH309" si="445">R273</f>
        <v>2.7693221682307199</v>
      </c>
      <c r="AI303" s="1">
        <f t="shared" ref="AI303:AI309" si="446">R280</f>
        <v>7.4760697998371297</v>
      </c>
      <c r="AJ303" s="1">
        <f t="shared" ref="AJ303:AJ309" si="447">R287</f>
        <v>17.237300389324101</v>
      </c>
      <c r="AK303" s="1">
        <f t="shared" ref="AK303:AK309" si="448">R294</f>
        <v>26.791828894449299</v>
      </c>
      <c r="AL303" s="1">
        <f t="shared" ref="AL303:AL309" si="449">R301</f>
        <v>36.499020942192402</v>
      </c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 x14ac:dyDescent="0.25">
      <c r="A304" s="1">
        <v>195.93199999999999</v>
      </c>
      <c r="B304" s="1">
        <v>1.1060000000000001</v>
      </c>
      <c r="C304" s="1">
        <v>15</v>
      </c>
      <c r="D304" s="1">
        <v>0.01</v>
      </c>
      <c r="E304" s="1">
        <v>0.22500000000000001</v>
      </c>
      <c r="F304" s="1" t="s">
        <v>20</v>
      </c>
      <c r="G304" s="1"/>
      <c r="H304" s="1">
        <v>36.393443746620498</v>
      </c>
      <c r="I304" s="1">
        <v>36.339369459924498</v>
      </c>
      <c r="J304" s="1">
        <v>36.078110036418501</v>
      </c>
      <c r="K304" s="1">
        <v>37.174834999611697</v>
      </c>
      <c r="L304" s="1">
        <v>36.134857835793703</v>
      </c>
      <c r="M304" s="1"/>
      <c r="N304" s="1">
        <v>36.297476073839</v>
      </c>
      <c r="O304" s="1">
        <v>36.078499757357498</v>
      </c>
      <c r="P304" s="1">
        <v>36.315816371937302</v>
      </c>
      <c r="Q304" s="1">
        <v>36.121921228863897</v>
      </c>
      <c r="R304" s="1">
        <v>36.382944836395303</v>
      </c>
      <c r="S304" s="1"/>
      <c r="T304" s="1"/>
      <c r="U304" s="1">
        <v>0.5</v>
      </c>
      <c r="V304" s="1">
        <f t="shared" si="436"/>
        <v>1.2356854466176199</v>
      </c>
      <c r="W304" s="1">
        <f t="shared" si="437"/>
        <v>1.77007061432617</v>
      </c>
      <c r="X304" s="1">
        <f t="shared" si="438"/>
        <v>2.7589710297224799</v>
      </c>
      <c r="Y304" s="1">
        <f t="shared" si="439"/>
        <v>7.49333024902469</v>
      </c>
      <c r="Z304" s="1">
        <f t="shared" si="440"/>
        <v>17.1600930746602</v>
      </c>
      <c r="AA304" s="1">
        <f t="shared" si="441"/>
        <v>26.630260328002102</v>
      </c>
      <c r="AB304" s="1">
        <f t="shared" si="442"/>
        <v>36.7604695858303</v>
      </c>
      <c r="AC304" s="1"/>
      <c r="AD304" s="1"/>
      <c r="AE304" s="1">
        <v>0.5</v>
      </c>
      <c r="AF304" s="1">
        <f t="shared" si="443"/>
        <v>1.24090146099215</v>
      </c>
      <c r="AG304" s="1">
        <f t="shared" si="444"/>
        <v>1.7579996714131001</v>
      </c>
      <c r="AH304" s="1">
        <f t="shared" si="445"/>
        <v>2.7617063966619502</v>
      </c>
      <c r="AI304" s="1">
        <f t="shared" si="446"/>
        <v>7.3944592423711697</v>
      </c>
      <c r="AJ304" s="1">
        <f t="shared" si="447"/>
        <v>17.127300320021501</v>
      </c>
      <c r="AK304" s="1">
        <f t="shared" si="448"/>
        <v>27.290220851151499</v>
      </c>
      <c r="AL304" s="1">
        <f t="shared" si="449"/>
        <v>36.1343784288851</v>
      </c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 x14ac:dyDescent="0.25">
      <c r="A305" s="1">
        <v>195.93199999999999</v>
      </c>
      <c r="B305" s="1">
        <v>1.1060000000000001</v>
      </c>
      <c r="C305" s="1">
        <v>15</v>
      </c>
      <c r="D305" s="1">
        <v>0.01</v>
      </c>
      <c r="E305" s="1">
        <v>0.3</v>
      </c>
      <c r="F305" s="1" t="s">
        <v>20</v>
      </c>
      <c r="G305" s="1"/>
      <c r="H305" s="1">
        <v>36.819651173982301</v>
      </c>
      <c r="I305" s="1">
        <v>35.783592780894303</v>
      </c>
      <c r="J305" s="1">
        <v>36.842314118580802</v>
      </c>
      <c r="K305" s="1">
        <v>36.451511167465199</v>
      </c>
      <c r="L305" s="1">
        <v>36.590788044185302</v>
      </c>
      <c r="M305" s="1"/>
      <c r="N305" s="1">
        <v>36.422517889687001</v>
      </c>
      <c r="O305" s="1">
        <v>37.805292679322903</v>
      </c>
      <c r="P305" s="1">
        <v>36.655605999221798</v>
      </c>
      <c r="Q305" s="1">
        <v>36.793109489947703</v>
      </c>
      <c r="R305" s="1">
        <v>36.546224764683998</v>
      </c>
      <c r="S305" s="1"/>
      <c r="T305" s="1"/>
      <c r="U305" s="1">
        <v>1</v>
      </c>
      <c r="V305" s="1">
        <f t="shared" si="436"/>
        <v>1.2546645531827101</v>
      </c>
      <c r="W305" s="1">
        <f t="shared" si="437"/>
        <v>1.7610185889851599</v>
      </c>
      <c r="X305" s="1">
        <f t="shared" si="438"/>
        <v>2.72203229927623</v>
      </c>
      <c r="Y305" s="1">
        <f t="shared" si="439"/>
        <v>7.4839969689349601</v>
      </c>
      <c r="Z305" s="1">
        <f t="shared" si="440"/>
        <v>17.235593892549801</v>
      </c>
      <c r="AA305" s="1">
        <f t="shared" si="441"/>
        <v>27.033579611736499</v>
      </c>
      <c r="AB305" s="1">
        <f t="shared" si="442"/>
        <v>35.932023468506003</v>
      </c>
      <c r="AC305" s="1"/>
      <c r="AD305" s="1"/>
      <c r="AE305" s="1">
        <v>1</v>
      </c>
      <c r="AF305" s="1">
        <f t="shared" si="443"/>
        <v>1.2423515718101401</v>
      </c>
      <c r="AG305" s="1">
        <f t="shared" si="444"/>
        <v>1.7486657531965899</v>
      </c>
      <c r="AH305" s="1">
        <f t="shared" si="445"/>
        <v>2.81234461599173</v>
      </c>
      <c r="AI305" s="1">
        <f t="shared" si="446"/>
        <v>7.5538429874440904</v>
      </c>
      <c r="AJ305" s="1">
        <f t="shared" si="447"/>
        <v>17.203615106895501</v>
      </c>
      <c r="AK305" s="1">
        <f t="shared" si="448"/>
        <v>26.9229673933201</v>
      </c>
      <c r="AL305" s="1">
        <f t="shared" si="449"/>
        <v>36.632893266126203</v>
      </c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 x14ac:dyDescent="0.25">
      <c r="A306" s="1">
        <v>195.93199999999999</v>
      </c>
      <c r="B306" s="1">
        <v>1.1060000000000001</v>
      </c>
      <c r="C306" s="1">
        <v>15</v>
      </c>
      <c r="D306" s="1">
        <v>0.01</v>
      </c>
      <c r="E306" s="1">
        <v>0.45</v>
      </c>
      <c r="F306" s="1" t="s">
        <v>20</v>
      </c>
      <c r="G306" s="1"/>
      <c r="H306" s="1">
        <v>36.356626761387602</v>
      </c>
      <c r="I306" s="1">
        <v>36.4770719321955</v>
      </c>
      <c r="J306" s="1">
        <v>36.755451862065897</v>
      </c>
      <c r="K306" s="1">
        <v>36.097749813348699</v>
      </c>
      <c r="L306" s="1">
        <v>36.556131389714402</v>
      </c>
      <c r="M306" s="1"/>
      <c r="N306" s="1">
        <v>36.3626523514287</v>
      </c>
      <c r="O306" s="1">
        <v>36.146781504502101</v>
      </c>
      <c r="P306" s="1">
        <v>36.4696736158986</v>
      </c>
      <c r="Q306" s="1">
        <v>35.734264181562601</v>
      </c>
      <c r="R306" s="1">
        <v>36.441533811472901</v>
      </c>
      <c r="S306" s="1"/>
      <c r="T306" s="1"/>
      <c r="U306" s="1">
        <v>1.5</v>
      </c>
      <c r="V306" s="1">
        <f t="shared" si="436"/>
        <v>1.25128257591682</v>
      </c>
      <c r="W306" s="1">
        <f t="shared" si="437"/>
        <v>1.7826594847639801</v>
      </c>
      <c r="X306" s="1">
        <f t="shared" si="438"/>
        <v>2.8323062860741701</v>
      </c>
      <c r="Y306" s="1">
        <f t="shared" si="439"/>
        <v>7.4786652282544201</v>
      </c>
      <c r="Z306" s="1">
        <f t="shared" si="440"/>
        <v>17.177445337644201</v>
      </c>
      <c r="AA306" s="1">
        <f t="shared" si="441"/>
        <v>26.659547122189299</v>
      </c>
      <c r="AB306" s="1">
        <f t="shared" si="442"/>
        <v>36.134857835793703</v>
      </c>
      <c r="AC306" s="1"/>
      <c r="AD306" s="1"/>
      <c r="AE306" s="1">
        <v>1.5</v>
      </c>
      <c r="AF306" s="1">
        <f t="shared" si="443"/>
        <v>1.24918892898747</v>
      </c>
      <c r="AG306" s="1">
        <f t="shared" si="444"/>
        <v>1.7748861143263099</v>
      </c>
      <c r="AH306" s="1">
        <f t="shared" si="445"/>
        <v>2.8164959298954901</v>
      </c>
      <c r="AI306" s="1">
        <f t="shared" si="446"/>
        <v>7.5415871250405502</v>
      </c>
      <c r="AJ306" s="1">
        <f t="shared" si="447"/>
        <v>17.293693774425901</v>
      </c>
      <c r="AK306" s="1">
        <f t="shared" si="448"/>
        <v>26.866112994231099</v>
      </c>
      <c r="AL306" s="1">
        <f t="shared" si="449"/>
        <v>36.382944836395303</v>
      </c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 x14ac:dyDescent="0.25">
      <c r="A307" s="1">
        <v>195.93199999999999</v>
      </c>
      <c r="B307" s="1">
        <v>1.1060000000000001</v>
      </c>
      <c r="C307" s="1">
        <v>15</v>
      </c>
      <c r="D307" s="1">
        <v>0.01</v>
      </c>
      <c r="E307" s="1">
        <v>0.46500000000000002</v>
      </c>
      <c r="F307" s="1" t="s">
        <v>20</v>
      </c>
      <c r="G307" s="1"/>
      <c r="H307" s="1">
        <v>36.7198910220907</v>
      </c>
      <c r="I307" s="1">
        <v>36.8225986191161</v>
      </c>
      <c r="J307" s="1">
        <v>36.454467965586701</v>
      </c>
      <c r="K307" s="1">
        <v>36.575223676645898</v>
      </c>
      <c r="L307" s="1">
        <v>38.686305615253097</v>
      </c>
      <c r="M307" s="1"/>
      <c r="N307" s="1">
        <v>35.506589249787702</v>
      </c>
      <c r="O307" s="1">
        <v>36.000426056061897</v>
      </c>
      <c r="P307" s="1">
        <v>36.411748283788</v>
      </c>
      <c r="Q307" s="1">
        <v>36.255702853045797</v>
      </c>
      <c r="R307" s="1">
        <v>35.657223843454602</v>
      </c>
      <c r="S307" s="1"/>
      <c r="T307" s="1"/>
      <c r="U307" s="1">
        <v>2</v>
      </c>
      <c r="V307" s="1">
        <f t="shared" si="436"/>
        <v>1.25517499350502</v>
      </c>
      <c r="W307" s="1">
        <f t="shared" si="437"/>
        <v>1.77781773223265</v>
      </c>
      <c r="X307" s="1">
        <f t="shared" si="438"/>
        <v>2.7854702597252299</v>
      </c>
      <c r="Y307" s="1">
        <f t="shared" si="439"/>
        <v>7.4701582465997998</v>
      </c>
      <c r="Z307" s="1">
        <f t="shared" si="440"/>
        <v>17.103178131339401</v>
      </c>
      <c r="AA307" s="1">
        <f t="shared" si="441"/>
        <v>26.902898068618899</v>
      </c>
      <c r="AB307" s="1">
        <f t="shared" si="442"/>
        <v>36.590788044185302</v>
      </c>
      <c r="AC307" s="1"/>
      <c r="AD307" s="1"/>
      <c r="AE307" s="1">
        <v>2</v>
      </c>
      <c r="AF307" s="1">
        <f t="shared" si="443"/>
        <v>1.2592599147971799</v>
      </c>
      <c r="AG307" s="1">
        <f t="shared" si="444"/>
        <v>1.7612044867760599</v>
      </c>
      <c r="AH307" s="1">
        <f t="shared" si="445"/>
        <v>2.7891790877858198</v>
      </c>
      <c r="AI307" s="1">
        <f t="shared" si="446"/>
        <v>7.6197957662566997</v>
      </c>
      <c r="AJ307" s="1">
        <f t="shared" si="447"/>
        <v>17.350456682228</v>
      </c>
      <c r="AK307" s="1">
        <f t="shared" si="448"/>
        <v>26.909334738502601</v>
      </c>
      <c r="AL307" s="1">
        <f t="shared" si="449"/>
        <v>36.546224764683998</v>
      </c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>
        <v>3</v>
      </c>
      <c r="V308" s="1">
        <f t="shared" si="436"/>
        <v>1.2482379818948299</v>
      </c>
      <c r="W308" s="1">
        <f t="shared" si="437"/>
        <v>1.76677306633811</v>
      </c>
      <c r="X308" s="1">
        <f t="shared" si="438"/>
        <v>2.8229163996605799</v>
      </c>
      <c r="Y308" s="1">
        <f t="shared" si="439"/>
        <v>7.5209879125147703</v>
      </c>
      <c r="Z308" s="1">
        <f t="shared" si="440"/>
        <v>17.235429572893</v>
      </c>
      <c r="AA308" s="1">
        <f t="shared" si="441"/>
        <v>26.7455375258433</v>
      </c>
      <c r="AB308" s="1">
        <f t="shared" si="442"/>
        <v>36.556131389714402</v>
      </c>
      <c r="AC308" s="1"/>
      <c r="AD308" s="1"/>
      <c r="AE308" s="1">
        <v>3</v>
      </c>
      <c r="AF308" s="1">
        <f t="shared" si="443"/>
        <v>1.2227857029824101</v>
      </c>
      <c r="AG308" s="1">
        <f t="shared" si="444"/>
        <v>1.7755219787052201</v>
      </c>
      <c r="AH308" s="1">
        <f t="shared" si="445"/>
        <v>2.8026491457251401</v>
      </c>
      <c r="AI308" s="1">
        <f t="shared" si="446"/>
        <v>7.4168234580689196</v>
      </c>
      <c r="AJ308" s="1">
        <f t="shared" si="447"/>
        <v>17.152190048224401</v>
      </c>
      <c r="AK308" s="1">
        <f t="shared" si="448"/>
        <v>27.020402405369001</v>
      </c>
      <c r="AL308" s="1">
        <f t="shared" si="449"/>
        <v>36.441533811472901</v>
      </c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>
        <v>3.1</v>
      </c>
      <c r="V309" s="1">
        <f t="shared" si="436"/>
        <v>1.2586057831792601</v>
      </c>
      <c r="W309" s="1">
        <f t="shared" si="437"/>
        <v>1.7613538653502401</v>
      </c>
      <c r="X309" s="1">
        <f t="shared" si="438"/>
        <v>2.7817221441996201</v>
      </c>
      <c r="Y309" s="1">
        <f t="shared" si="439"/>
        <v>7.4378353434765403</v>
      </c>
      <c r="Z309" s="1">
        <f t="shared" si="440"/>
        <v>17.1595699598899</v>
      </c>
      <c r="AA309" s="1">
        <f t="shared" si="441"/>
        <v>26.5241073021072</v>
      </c>
      <c r="AB309" s="1">
        <f t="shared" si="442"/>
        <v>38.686305615253097</v>
      </c>
      <c r="AC309" s="1"/>
      <c r="AD309" s="1"/>
      <c r="AE309" s="1">
        <v>3.1</v>
      </c>
      <c r="AF309" s="1">
        <f t="shared" si="443"/>
        <v>1.255227192038</v>
      </c>
      <c r="AG309" s="1">
        <f t="shared" si="444"/>
        <v>1.7761578323306599</v>
      </c>
      <c r="AH309" s="1">
        <f t="shared" si="445"/>
        <v>2.8055544565568402</v>
      </c>
      <c r="AI309" s="1">
        <f t="shared" si="446"/>
        <v>7.4711038967314298</v>
      </c>
      <c r="AJ309" s="1">
        <f t="shared" si="447"/>
        <v>17.072158101091599</v>
      </c>
      <c r="AK309" s="1">
        <f t="shared" si="448"/>
        <v>26.532424197874501</v>
      </c>
      <c r="AL309" s="1">
        <f t="shared" si="449"/>
        <v>35.657223843454602</v>
      </c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 x14ac:dyDescent="0.25">
      <c r="A321" s="1"/>
      <c r="B321" s="1"/>
      <c r="C321" s="1"/>
      <c r="D321" s="1"/>
      <c r="E321" s="1"/>
      <c r="F321" s="1"/>
      <c r="G321" s="1"/>
      <c r="H321" s="1" t="s">
        <v>7</v>
      </c>
      <c r="I321" s="1"/>
      <c r="J321" s="1"/>
      <c r="K321" s="1"/>
      <c r="L321" s="1"/>
      <c r="M321" s="1"/>
      <c r="N321" s="1" t="s">
        <v>10</v>
      </c>
      <c r="O321" s="1"/>
      <c r="P321" s="1"/>
      <c r="Q321" s="1"/>
      <c r="R321" s="1"/>
      <c r="S321" s="1"/>
      <c r="T321" s="1"/>
      <c r="U321" s="1" t="s">
        <v>25</v>
      </c>
      <c r="V321" s="1" t="s">
        <v>2</v>
      </c>
      <c r="W321" s="1"/>
      <c r="X321" s="1" t="s">
        <v>15</v>
      </c>
      <c r="Y321" s="1"/>
      <c r="Z321" s="1"/>
      <c r="AA321" s="1"/>
      <c r="AB321" s="1"/>
      <c r="AC321" s="1"/>
      <c r="AD321" s="1"/>
      <c r="AE321" s="1" t="s">
        <v>26</v>
      </c>
      <c r="AF321" s="1" t="s">
        <v>2</v>
      </c>
      <c r="AG321" s="1"/>
      <c r="AH321" s="1" t="s">
        <v>15</v>
      </c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 x14ac:dyDescent="0.25">
      <c r="A322" s="1" t="s">
        <v>0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5</v>
      </c>
      <c r="G322" s="1"/>
      <c r="H322" s="1" t="s">
        <v>15</v>
      </c>
      <c r="I322" s="1" t="s">
        <v>16</v>
      </c>
      <c r="J322" s="1" t="s">
        <v>17</v>
      </c>
      <c r="K322" s="1" t="s">
        <v>18</v>
      </c>
      <c r="L322" s="1" t="s">
        <v>19</v>
      </c>
      <c r="M322" s="1"/>
      <c r="N322" s="1" t="s">
        <v>15</v>
      </c>
      <c r="O322" s="1" t="s">
        <v>16</v>
      </c>
      <c r="P322" s="1" t="s">
        <v>17</v>
      </c>
      <c r="Q322" s="1" t="s">
        <v>18</v>
      </c>
      <c r="R322" s="1" t="s">
        <v>19</v>
      </c>
      <c r="S322" s="1"/>
      <c r="T322" s="1"/>
      <c r="U322" s="1" t="s">
        <v>4</v>
      </c>
      <c r="V322" s="1">
        <v>0.1</v>
      </c>
      <c r="W322" s="1">
        <v>0.5</v>
      </c>
      <c r="X322" s="1">
        <v>1</v>
      </c>
      <c r="Y322" s="1">
        <v>3</v>
      </c>
      <c r="Z322" s="1">
        <v>7</v>
      </c>
      <c r="AA322" s="1">
        <v>11</v>
      </c>
      <c r="AB322" s="1">
        <v>15</v>
      </c>
      <c r="AC322" s="1"/>
      <c r="AD322" s="1"/>
      <c r="AE322" s="1" t="s">
        <v>4</v>
      </c>
      <c r="AF322" s="1">
        <v>0.1</v>
      </c>
      <c r="AG322" s="1">
        <v>0.5</v>
      </c>
      <c r="AH322" s="1">
        <v>1</v>
      </c>
      <c r="AI322" s="1">
        <v>3</v>
      </c>
      <c r="AJ322" s="1">
        <v>7</v>
      </c>
      <c r="AK322" s="1">
        <v>11</v>
      </c>
      <c r="AL322" s="1">
        <v>15</v>
      </c>
      <c r="AM322" s="1"/>
      <c r="AN322" s="1"/>
      <c r="AO322" s="1" t="s">
        <v>25</v>
      </c>
      <c r="AP322" s="1" t="s">
        <v>2</v>
      </c>
      <c r="AQ322" s="1"/>
      <c r="AR322" s="1" t="s">
        <v>27</v>
      </c>
      <c r="AS322" s="1"/>
      <c r="AT322" s="1"/>
      <c r="AU322" s="1"/>
      <c r="AV322" s="1"/>
      <c r="AW322" s="1"/>
      <c r="AX322" s="1"/>
      <c r="AY322" s="1" t="s">
        <v>25</v>
      </c>
      <c r="AZ322" s="1" t="s">
        <v>2</v>
      </c>
      <c r="BA322" s="1"/>
      <c r="BB322" s="1" t="s">
        <v>28</v>
      </c>
      <c r="BC322" s="1"/>
      <c r="BD322" s="1"/>
      <c r="BE322" s="1"/>
      <c r="BF322" s="1"/>
    </row>
    <row r="323" spans="1:58" ht="15.75" customHeight="1" x14ac:dyDescent="0.25">
      <c r="A323" s="1">
        <v>234.63499999999999</v>
      </c>
      <c r="B323" s="1">
        <v>0.66600000000000004</v>
      </c>
      <c r="C323" s="1">
        <v>0.1</v>
      </c>
      <c r="D323" s="1">
        <v>0.01</v>
      </c>
      <c r="E323" s="1">
        <v>1E-4</v>
      </c>
      <c r="F323" s="1" t="s">
        <v>20</v>
      </c>
      <c r="G323" s="1"/>
      <c r="H323" s="1">
        <v>0.34818451728800098</v>
      </c>
      <c r="I323" s="1">
        <v>0.47173184236420601</v>
      </c>
      <c r="J323" s="1">
        <v>0.62982219139165496</v>
      </c>
      <c r="K323" s="1">
        <v>0.83136561281822297</v>
      </c>
      <c r="L323" s="1">
        <v>1.0556869907172499</v>
      </c>
      <c r="M323" s="1"/>
      <c r="N323" s="1">
        <v>0.34954660964732498</v>
      </c>
      <c r="O323" s="1">
        <v>0.47149918377642203</v>
      </c>
      <c r="P323" s="1">
        <v>0.63691775326268196</v>
      </c>
      <c r="Q323" s="1">
        <v>0.82220432070651805</v>
      </c>
      <c r="R323" s="1">
        <v>1.05342597913035</v>
      </c>
      <c r="S323" s="1"/>
      <c r="T323" s="1"/>
      <c r="U323" s="1">
        <v>0.1</v>
      </c>
      <c r="V323" s="1">
        <f t="shared" ref="V323:V329" si="450">H323</f>
        <v>0.34818451728800098</v>
      </c>
      <c r="W323" s="1">
        <f t="shared" ref="W323:W329" si="451">H330</f>
        <v>1.26685092015778</v>
      </c>
      <c r="X323" s="1">
        <f t="shared" ref="X323:X329" si="452">H337</f>
        <v>2.46899295961305</v>
      </c>
      <c r="Y323" s="1">
        <f t="shared" ref="Y323:Y329" si="453">H344</f>
        <v>7.3970324571076302</v>
      </c>
      <c r="Z323" s="1">
        <f t="shared" ref="Z323:Z329" si="454">H351</f>
        <v>17.1383554114772</v>
      </c>
      <c r="AA323" s="1">
        <f t="shared" ref="AA323:AA329" si="455">H358</f>
        <v>26.789123811942201</v>
      </c>
      <c r="AB323" s="1">
        <f t="shared" ref="AB323:AB329" si="456">H365</f>
        <v>35.8337072861585</v>
      </c>
      <c r="AC323" s="1"/>
      <c r="AD323" s="1"/>
      <c r="AE323" s="1">
        <v>0.1</v>
      </c>
      <c r="AF323" s="1">
        <f t="shared" ref="AF323:AF329" si="457">N323</f>
        <v>0.34954660964732498</v>
      </c>
      <c r="AG323" s="1">
        <f t="shared" ref="AG323:AG329" si="458">N330</f>
        <v>1.2755069242261201</v>
      </c>
      <c r="AH323" s="1">
        <f t="shared" ref="AH323:AH329" si="459">N337</f>
        <v>2.50204679578041</v>
      </c>
      <c r="AI323" s="1">
        <f t="shared" ref="AI323:AI329" si="460">N344</f>
        <v>7.3366187193714696</v>
      </c>
      <c r="AJ323" s="1">
        <f t="shared" ref="AJ323:AJ329" si="461">N351</f>
        <v>17.221937203170199</v>
      </c>
      <c r="AK323" s="1">
        <f t="shared" ref="AK323:AK329" si="462">N358</f>
        <v>26.776474396333999</v>
      </c>
      <c r="AL323" s="1">
        <f t="shared" ref="AL323:AL329" si="463">N365</f>
        <v>36.750573413170898</v>
      </c>
      <c r="AM323" s="1"/>
      <c r="AN323" s="1"/>
      <c r="AO323" s="1"/>
      <c r="AP323" s="1">
        <v>0.1</v>
      </c>
      <c r="AQ323" s="1">
        <v>0.5</v>
      </c>
      <c r="AR323" s="1">
        <v>1</v>
      </c>
      <c r="AS323" s="1">
        <v>3</v>
      </c>
      <c r="AT323" s="1">
        <v>7</v>
      </c>
      <c r="AU323" s="1">
        <v>11</v>
      </c>
      <c r="AV323" s="1">
        <v>15</v>
      </c>
      <c r="AW323" s="1"/>
      <c r="AX323" s="1"/>
      <c r="AY323" s="1"/>
      <c r="AZ323" s="1">
        <v>0.1</v>
      </c>
      <c r="BA323" s="1">
        <v>0.5</v>
      </c>
      <c r="BB323" s="1">
        <v>1</v>
      </c>
      <c r="BC323" s="1">
        <v>3</v>
      </c>
      <c r="BD323" s="1">
        <v>7</v>
      </c>
      <c r="BE323" s="1">
        <v>11</v>
      </c>
      <c r="BF323" s="1">
        <v>15</v>
      </c>
    </row>
    <row r="324" spans="1:58" ht="15.75" customHeight="1" x14ac:dyDescent="0.25">
      <c r="A324" s="1">
        <v>234.63499999999999</v>
      </c>
      <c r="B324" s="1">
        <v>0.66600000000000004</v>
      </c>
      <c r="C324" s="1">
        <v>0.1</v>
      </c>
      <c r="D324" s="1">
        <v>0.01</v>
      </c>
      <c r="E324" s="1">
        <v>5.0000000000000001E-4</v>
      </c>
      <c r="F324" s="1" t="s">
        <v>20</v>
      </c>
      <c r="G324" s="1"/>
      <c r="H324" s="1">
        <v>0.34958908893815799</v>
      </c>
      <c r="I324" s="1">
        <v>0.46828223351488202</v>
      </c>
      <c r="J324" s="1">
        <v>0.63615539603194204</v>
      </c>
      <c r="K324" s="1">
        <v>0.83773416951555502</v>
      </c>
      <c r="L324" s="1">
        <v>1.0556260756045699</v>
      </c>
      <c r="M324" s="1"/>
      <c r="N324" s="1">
        <v>0.346579530031704</v>
      </c>
      <c r="O324" s="1">
        <v>0.46819908946917299</v>
      </c>
      <c r="P324" s="1">
        <v>0.63288234581540603</v>
      </c>
      <c r="Q324" s="1">
        <v>0.83292682929704998</v>
      </c>
      <c r="R324" s="1">
        <v>1.06314930728417</v>
      </c>
      <c r="S324" s="1"/>
      <c r="T324" s="1"/>
      <c r="U324" s="1">
        <v>0.5</v>
      </c>
      <c r="V324" s="1">
        <f t="shared" si="450"/>
        <v>0.34958908893815799</v>
      </c>
      <c r="W324" s="1">
        <f t="shared" si="451"/>
        <v>1.26317082499528</v>
      </c>
      <c r="X324" s="1">
        <f t="shared" si="452"/>
        <v>2.4509347523073499</v>
      </c>
      <c r="Y324" s="1">
        <f t="shared" si="453"/>
        <v>7.3341402302788001</v>
      </c>
      <c r="Z324" s="1">
        <f t="shared" si="454"/>
        <v>17.1631702422406</v>
      </c>
      <c r="AA324" s="1">
        <f t="shared" si="455"/>
        <v>26.247199056291901</v>
      </c>
      <c r="AB324" s="1">
        <f t="shared" si="456"/>
        <v>36.514507632065197</v>
      </c>
      <c r="AC324" s="1"/>
      <c r="AD324" s="1"/>
      <c r="AE324" s="1">
        <v>0.5</v>
      </c>
      <c r="AF324" s="1">
        <f t="shared" si="457"/>
        <v>0.346579530031704</v>
      </c>
      <c r="AG324" s="1">
        <f t="shared" si="458"/>
        <v>1.25475350602546</v>
      </c>
      <c r="AH324" s="1">
        <f t="shared" si="459"/>
        <v>2.5388941439413801</v>
      </c>
      <c r="AI324" s="1">
        <f t="shared" si="460"/>
        <v>7.3122716331500701</v>
      </c>
      <c r="AJ324" s="1">
        <f t="shared" si="461"/>
        <v>17.175221857623701</v>
      </c>
      <c r="AK324" s="1">
        <f t="shared" si="462"/>
        <v>26.314557256477201</v>
      </c>
      <c r="AL324" s="1">
        <f t="shared" si="463"/>
        <v>36.207353088561199</v>
      </c>
      <c r="AM324" s="1"/>
      <c r="AN324" s="1"/>
      <c r="AO324" s="1" t="s">
        <v>15</v>
      </c>
      <c r="AP324" s="1">
        <f t="shared" ref="AP324:AV324" si="464">AVERAGE(V323:V329)</f>
        <v>0.35160780396489272</v>
      </c>
      <c r="AQ324" s="1">
        <f t="shared" si="464"/>
        <v>1.2663122908349342</v>
      </c>
      <c r="AR324" s="1">
        <f t="shared" si="464"/>
        <v>2.4774003538022802</v>
      </c>
      <c r="AS324" s="1">
        <f t="shared" si="464"/>
        <v>7.391525196085416</v>
      </c>
      <c r="AT324" s="1">
        <f t="shared" si="464"/>
        <v>17.122791343375759</v>
      </c>
      <c r="AU324" s="1">
        <f t="shared" si="464"/>
        <v>26.779797558843903</v>
      </c>
      <c r="AV324" s="1">
        <f t="shared" si="464"/>
        <v>36.066590506405667</v>
      </c>
      <c r="AW324" s="1"/>
      <c r="AX324" s="1"/>
      <c r="AY324" s="1" t="s">
        <v>15</v>
      </c>
      <c r="AZ324" s="1" t="e">
        <f t="shared" ref="AZ324:BF324" ca="1" si="465">_xludf.VAR.P(V323:V329)</f>
        <v>#NAME?</v>
      </c>
      <c r="BA324" s="1" t="e">
        <f t="shared" ca="1" si="465"/>
        <v>#NAME?</v>
      </c>
      <c r="BB324" s="1" t="e">
        <f t="shared" ca="1" si="465"/>
        <v>#NAME?</v>
      </c>
      <c r="BC324" s="1" t="e">
        <f t="shared" ca="1" si="465"/>
        <v>#NAME?</v>
      </c>
      <c r="BD324" s="1" t="e">
        <f t="shared" ca="1" si="465"/>
        <v>#NAME?</v>
      </c>
      <c r="BE324" s="1" t="e">
        <f t="shared" ca="1" si="465"/>
        <v>#NAME?</v>
      </c>
      <c r="BF324" s="1" t="e">
        <f t="shared" ca="1" si="465"/>
        <v>#NAME?</v>
      </c>
    </row>
    <row r="325" spans="1:58" ht="15.75" customHeight="1" x14ac:dyDescent="0.25">
      <c r="A325" s="1">
        <v>234.63499999999999</v>
      </c>
      <c r="B325" s="1">
        <v>0.66600000000000004</v>
      </c>
      <c r="C325" s="1">
        <v>0.1</v>
      </c>
      <c r="D325" s="1">
        <v>0.01</v>
      </c>
      <c r="E325" s="1">
        <v>1E-3</v>
      </c>
      <c r="F325" s="1" t="s">
        <v>20</v>
      </c>
      <c r="G325" s="1"/>
      <c r="H325" s="1">
        <v>0.35241065703763602</v>
      </c>
      <c r="I325" s="1">
        <v>0.46864007505528998</v>
      </c>
      <c r="J325" s="1">
        <v>0.63536070305485004</v>
      </c>
      <c r="K325" s="1">
        <v>0.83283234955233998</v>
      </c>
      <c r="L325" s="1">
        <v>1.0600427749910399</v>
      </c>
      <c r="M325" s="1"/>
      <c r="N325" s="1">
        <v>0.35034494154307999</v>
      </c>
      <c r="O325" s="1">
        <v>0.46950017532911997</v>
      </c>
      <c r="P325" s="1">
        <v>0.63461892646688001</v>
      </c>
      <c r="Q325" s="1">
        <v>0.83284731782955002</v>
      </c>
      <c r="R325" s="1">
        <v>1.07492857294972</v>
      </c>
      <c r="S325" s="1"/>
      <c r="T325" s="1"/>
      <c r="U325" s="1">
        <v>1</v>
      </c>
      <c r="V325" s="1">
        <f t="shared" si="450"/>
        <v>0.35241065703763602</v>
      </c>
      <c r="W325" s="1">
        <f t="shared" si="451"/>
        <v>1.27203861188385</v>
      </c>
      <c r="X325" s="1">
        <f t="shared" si="452"/>
        <v>2.5059156797475102</v>
      </c>
      <c r="Y325" s="1">
        <f t="shared" si="453"/>
        <v>7.4046265913832396</v>
      </c>
      <c r="Z325" s="1">
        <f t="shared" si="454"/>
        <v>17.056158469842099</v>
      </c>
      <c r="AA325" s="1">
        <f t="shared" si="455"/>
        <v>26.510349644288901</v>
      </c>
      <c r="AB325" s="1">
        <f t="shared" si="456"/>
        <v>36.349459227086498</v>
      </c>
      <c r="AC325" s="1"/>
      <c r="AD325" s="1"/>
      <c r="AE325" s="1">
        <v>1</v>
      </c>
      <c r="AF325" s="1">
        <f t="shared" si="457"/>
        <v>0.35034494154307999</v>
      </c>
      <c r="AG325" s="1">
        <f t="shared" si="458"/>
        <v>1.26045607430443</v>
      </c>
      <c r="AH325" s="1">
        <f t="shared" si="459"/>
        <v>2.4993200682202001</v>
      </c>
      <c r="AI325" s="1">
        <f t="shared" si="460"/>
        <v>7.3104569298844098</v>
      </c>
      <c r="AJ325" s="1">
        <f t="shared" si="461"/>
        <v>16.8586699364783</v>
      </c>
      <c r="AK325" s="1">
        <f t="shared" si="462"/>
        <v>27.065156954517199</v>
      </c>
      <c r="AL325" s="1">
        <f t="shared" si="463"/>
        <v>36.2109570958891</v>
      </c>
      <c r="AM325" s="1"/>
      <c r="AN325" s="1"/>
      <c r="AO325" s="1" t="s">
        <v>16</v>
      </c>
      <c r="AP325" s="1">
        <f t="shared" ref="AP325:AV325" si="466">AVERAGE(V334:V340)</f>
        <v>0.47113704425082453</v>
      </c>
      <c r="AQ325" s="1">
        <f t="shared" si="466"/>
        <v>1.3120008204070384</v>
      </c>
      <c r="AR325" s="1">
        <f t="shared" si="466"/>
        <v>2.501668299066321</v>
      </c>
      <c r="AS325" s="1">
        <f t="shared" si="466"/>
        <v>7.404010825352386</v>
      </c>
      <c r="AT325" s="1">
        <f t="shared" si="466"/>
        <v>17.17032663817583</v>
      </c>
      <c r="AU325" s="1">
        <f t="shared" si="466"/>
        <v>26.9382472604692</v>
      </c>
      <c r="AV325" s="1">
        <f t="shared" si="466"/>
        <v>36.268141365310271</v>
      </c>
      <c r="AW325" s="1"/>
      <c r="AX325" s="1"/>
      <c r="AY325" s="1" t="s">
        <v>16</v>
      </c>
      <c r="AZ325" s="1" t="e">
        <f t="shared" ref="AZ325:BF325" ca="1" si="467">_xludf.VAR.P(V334:V340)</f>
        <v>#NAME?</v>
      </c>
      <c r="BA325" s="1" t="e">
        <f t="shared" ca="1" si="467"/>
        <v>#NAME?</v>
      </c>
      <c r="BB325" s="1" t="e">
        <f t="shared" ca="1" si="467"/>
        <v>#NAME?</v>
      </c>
      <c r="BC325" s="1" t="e">
        <f t="shared" ca="1" si="467"/>
        <v>#NAME?</v>
      </c>
      <c r="BD325" s="1" t="e">
        <f t="shared" ca="1" si="467"/>
        <v>#NAME?</v>
      </c>
      <c r="BE325" s="1" t="e">
        <f t="shared" ca="1" si="467"/>
        <v>#NAME?</v>
      </c>
      <c r="BF325" s="1" t="e">
        <f t="shared" ca="1" si="467"/>
        <v>#NAME?</v>
      </c>
    </row>
    <row r="326" spans="1:58" ht="15.75" customHeight="1" x14ac:dyDescent="0.25">
      <c r="A326" s="1">
        <v>234.63499999999999</v>
      </c>
      <c r="B326" s="1">
        <v>0.66600000000000004</v>
      </c>
      <c r="C326" s="1">
        <v>0.1</v>
      </c>
      <c r="D326" s="1">
        <v>0.01</v>
      </c>
      <c r="E326" s="1">
        <v>1.5E-3</v>
      </c>
      <c r="F326" s="1" t="s">
        <v>20</v>
      </c>
      <c r="G326" s="1"/>
      <c r="H326" s="1">
        <v>0.34940302220661301</v>
      </c>
      <c r="I326" s="1">
        <v>0.47106596484138202</v>
      </c>
      <c r="J326" s="1">
        <v>0.64327771674385503</v>
      </c>
      <c r="K326" s="1">
        <v>0.81042605079769803</v>
      </c>
      <c r="L326" s="1">
        <v>1.0333139146961501</v>
      </c>
      <c r="M326" s="1"/>
      <c r="N326" s="1">
        <v>0.35027525810472299</v>
      </c>
      <c r="O326" s="1">
        <v>0.46966589870161102</v>
      </c>
      <c r="P326" s="1">
        <v>0.63359543598317003</v>
      </c>
      <c r="Q326" s="1">
        <v>0.84446714908022702</v>
      </c>
      <c r="R326" s="1">
        <v>1.06907942405239</v>
      </c>
      <c r="S326" s="1"/>
      <c r="T326" s="1"/>
      <c r="U326" s="1">
        <v>1.5</v>
      </c>
      <c r="V326" s="1">
        <f t="shared" si="450"/>
        <v>0.34940302220661301</v>
      </c>
      <c r="W326" s="1">
        <f t="shared" si="451"/>
        <v>1.27464097126634</v>
      </c>
      <c r="X326" s="1">
        <f t="shared" si="452"/>
        <v>2.4645417365870901</v>
      </c>
      <c r="Y326" s="1">
        <f t="shared" si="453"/>
        <v>7.4552405665586301</v>
      </c>
      <c r="Z326" s="1">
        <f t="shared" si="454"/>
        <v>17.361962989437</v>
      </c>
      <c r="AA326" s="1">
        <f t="shared" si="455"/>
        <v>26.849538408111101</v>
      </c>
      <c r="AB326" s="1">
        <f t="shared" si="456"/>
        <v>36.159919208434999</v>
      </c>
      <c r="AC326" s="1"/>
      <c r="AD326" s="1"/>
      <c r="AE326" s="1">
        <v>1.5</v>
      </c>
      <c r="AF326" s="1">
        <f t="shared" si="457"/>
        <v>0.35027525810472299</v>
      </c>
      <c r="AG326" s="1">
        <f t="shared" si="458"/>
        <v>1.2364335149640799</v>
      </c>
      <c r="AH326" s="1">
        <f t="shared" si="459"/>
        <v>2.46563711457451</v>
      </c>
      <c r="AI326" s="1">
        <f t="shared" si="460"/>
        <v>7.3495686688761301</v>
      </c>
      <c r="AJ326" s="1">
        <f t="shared" si="461"/>
        <v>17.087732401380901</v>
      </c>
      <c r="AK326" s="1">
        <f t="shared" si="462"/>
        <v>26.875017005373699</v>
      </c>
      <c r="AL326" s="1">
        <f t="shared" si="463"/>
        <v>35.915129432453497</v>
      </c>
      <c r="AM326" s="1"/>
      <c r="AN326" s="1"/>
      <c r="AO326" s="1" t="s">
        <v>17</v>
      </c>
      <c r="AP326" s="1">
        <f t="shared" ref="AP326:AV326" si="468">AVERAGE(V345:V351)</f>
        <v>0.63468180623424408</v>
      </c>
      <c r="AQ326" s="1">
        <f t="shared" si="468"/>
        <v>1.37870981915445</v>
      </c>
      <c r="AR326" s="1">
        <f t="shared" si="468"/>
        <v>2.5466003936423758</v>
      </c>
      <c r="AS326" s="1">
        <f t="shared" si="468"/>
        <v>7.4080353596900679</v>
      </c>
      <c r="AT326" s="1">
        <f t="shared" si="468"/>
        <v>17.152791537641541</v>
      </c>
      <c r="AU326" s="1">
        <f t="shared" si="468"/>
        <v>26.823143853082446</v>
      </c>
      <c r="AV326" s="1">
        <f t="shared" si="468"/>
        <v>36.388447902432951</v>
      </c>
      <c r="AW326" s="1"/>
      <c r="AX326" s="1"/>
      <c r="AY326" s="1" t="s">
        <v>17</v>
      </c>
      <c r="AZ326" s="1" t="e">
        <f t="shared" ref="AZ326:BF326" ca="1" si="469">_xludf.VAR.P(V345:V351)</f>
        <v>#NAME?</v>
      </c>
      <c r="BA326" s="1" t="e">
        <f t="shared" ca="1" si="469"/>
        <v>#NAME?</v>
      </c>
      <c r="BB326" s="1" t="e">
        <f t="shared" ca="1" si="469"/>
        <v>#NAME?</v>
      </c>
      <c r="BC326" s="1" t="e">
        <f t="shared" ca="1" si="469"/>
        <v>#NAME?</v>
      </c>
      <c r="BD326" s="1" t="e">
        <f t="shared" ca="1" si="469"/>
        <v>#NAME?</v>
      </c>
      <c r="BE326" s="1" t="e">
        <f t="shared" ca="1" si="469"/>
        <v>#NAME?</v>
      </c>
      <c r="BF326" s="1" t="e">
        <f t="shared" ca="1" si="469"/>
        <v>#NAME?</v>
      </c>
    </row>
    <row r="327" spans="1:58" ht="15.75" customHeight="1" x14ac:dyDescent="0.25">
      <c r="A327" s="1">
        <v>234.63499999999999</v>
      </c>
      <c r="B327" s="1">
        <v>0.66600000000000004</v>
      </c>
      <c r="C327" s="1">
        <v>0.1</v>
      </c>
      <c r="D327" s="1">
        <v>0.01</v>
      </c>
      <c r="E327" s="1">
        <v>2E-3</v>
      </c>
      <c r="F327" s="1" t="s">
        <v>20</v>
      </c>
      <c r="G327" s="1"/>
      <c r="H327" s="1">
        <v>0.353825123656615</v>
      </c>
      <c r="I327" s="1">
        <v>0.47040275157947897</v>
      </c>
      <c r="J327" s="1">
        <v>0.62836446506737997</v>
      </c>
      <c r="K327" s="1">
        <v>0.83587909210483102</v>
      </c>
      <c r="L327" s="1">
        <v>1.0562204831509101</v>
      </c>
      <c r="M327" s="1"/>
      <c r="N327" s="1">
        <v>0.34829644914296998</v>
      </c>
      <c r="O327" s="1">
        <v>0.47077746679198501</v>
      </c>
      <c r="P327" s="1">
        <v>0.63372530619976397</v>
      </c>
      <c r="Q327" s="1">
        <v>0.82883190685105601</v>
      </c>
      <c r="R327" s="1">
        <v>1.06382432332476</v>
      </c>
      <c r="S327" s="1"/>
      <c r="T327" s="1"/>
      <c r="U327" s="1">
        <v>2</v>
      </c>
      <c r="V327" s="1">
        <f t="shared" si="450"/>
        <v>0.353825123656615</v>
      </c>
      <c r="W327" s="1">
        <f t="shared" si="451"/>
        <v>1.26655968442864</v>
      </c>
      <c r="X327" s="1">
        <f t="shared" si="452"/>
        <v>2.4826827409578098</v>
      </c>
      <c r="Y327" s="1">
        <f t="shared" si="453"/>
        <v>7.3862507193363003</v>
      </c>
      <c r="Z327" s="1">
        <f t="shared" si="454"/>
        <v>16.606182852124</v>
      </c>
      <c r="AA327" s="1">
        <f t="shared" si="455"/>
        <v>26.9326570262586</v>
      </c>
      <c r="AB327" s="1">
        <f t="shared" si="456"/>
        <v>35.702316478971397</v>
      </c>
      <c r="AC327" s="1"/>
      <c r="AD327" s="1"/>
      <c r="AE327" s="1">
        <v>2</v>
      </c>
      <c r="AF327" s="1">
        <f t="shared" si="457"/>
        <v>0.34829644914296998</v>
      </c>
      <c r="AG327" s="1">
        <f t="shared" si="458"/>
        <v>1.2677719826312299</v>
      </c>
      <c r="AH327" s="1">
        <f t="shared" si="459"/>
        <v>2.5383841678328398</v>
      </c>
      <c r="AI327" s="1">
        <f t="shared" si="460"/>
        <v>7.4463566505766297</v>
      </c>
      <c r="AJ327" s="1">
        <f t="shared" si="461"/>
        <v>16.8563338955307</v>
      </c>
      <c r="AK327" s="1">
        <f t="shared" si="462"/>
        <v>27.213123234314899</v>
      </c>
      <c r="AL327" s="1">
        <f t="shared" si="463"/>
        <v>36.4892836085385</v>
      </c>
      <c r="AM327" s="1"/>
      <c r="AN327" s="1"/>
      <c r="AO327" s="1" t="s">
        <v>18</v>
      </c>
      <c r="AP327" s="1">
        <f t="shared" ref="AP327:AV327" si="470">AVERAGE(V356:V362)</f>
        <v>0.83087858876013843</v>
      </c>
      <c r="AQ327" s="1">
        <f t="shared" si="470"/>
        <v>1.4884288832784287</v>
      </c>
      <c r="AR327" s="1">
        <f t="shared" si="470"/>
        <v>2.6243330942788825</v>
      </c>
      <c r="AS327" s="1">
        <f t="shared" si="470"/>
        <v>7.4594315192756664</v>
      </c>
      <c r="AT327" s="1">
        <f t="shared" si="470"/>
        <v>17.147221783174331</v>
      </c>
      <c r="AU327" s="1">
        <f t="shared" si="470"/>
        <v>26.838646583359097</v>
      </c>
      <c r="AV327" s="1">
        <f t="shared" si="470"/>
        <v>36.299959918455649</v>
      </c>
      <c r="AW327" s="1"/>
      <c r="AX327" s="1"/>
      <c r="AY327" s="1" t="s">
        <v>18</v>
      </c>
      <c r="AZ327" s="1" t="e">
        <f t="shared" ref="AZ327:BF327" ca="1" si="471">_xludf.VAR.P(V356:V362)</f>
        <v>#NAME?</v>
      </c>
      <c r="BA327" s="1" t="e">
        <f t="shared" ca="1" si="471"/>
        <v>#NAME?</v>
      </c>
      <c r="BB327" s="1" t="e">
        <f t="shared" ca="1" si="471"/>
        <v>#NAME?</v>
      </c>
      <c r="BC327" s="1" t="e">
        <f t="shared" ca="1" si="471"/>
        <v>#NAME?</v>
      </c>
      <c r="BD327" s="1" t="e">
        <f t="shared" ca="1" si="471"/>
        <v>#NAME?</v>
      </c>
      <c r="BE327" s="1" t="e">
        <f t="shared" ca="1" si="471"/>
        <v>#NAME?</v>
      </c>
      <c r="BF327" s="1" t="e">
        <f t="shared" ca="1" si="471"/>
        <v>#NAME?</v>
      </c>
    </row>
    <row r="328" spans="1:58" ht="15.75" customHeight="1" x14ac:dyDescent="0.25">
      <c r="A328" s="1">
        <v>234.63499999999999</v>
      </c>
      <c r="B328" s="1">
        <v>0.66600000000000004</v>
      </c>
      <c r="C328" s="1">
        <v>0.1</v>
      </c>
      <c r="D328" s="1">
        <v>0.01</v>
      </c>
      <c r="E328" s="1">
        <v>3.0000000000000001E-3</v>
      </c>
      <c r="F328" s="1" t="s">
        <v>20</v>
      </c>
      <c r="G328" s="1"/>
      <c r="H328" s="1">
        <v>0.35016700529762801</v>
      </c>
      <c r="I328" s="1">
        <v>0.46829840836845998</v>
      </c>
      <c r="J328" s="1">
        <v>0.63412776732898002</v>
      </c>
      <c r="K328" s="1">
        <v>0.83657688033617295</v>
      </c>
      <c r="L328" s="1">
        <v>1.0611387934307199</v>
      </c>
      <c r="M328" s="1"/>
      <c r="N328" s="1">
        <v>0.34922123922391002</v>
      </c>
      <c r="O328" s="1">
        <v>0.47935040328838402</v>
      </c>
      <c r="P328" s="1">
        <v>0.62884382257716398</v>
      </c>
      <c r="Q328" s="1">
        <v>0.83842120097335704</v>
      </c>
      <c r="R328" s="1">
        <v>1.0554900169568999</v>
      </c>
      <c r="S328" s="1"/>
      <c r="T328" s="1"/>
      <c r="U328" s="1">
        <v>3</v>
      </c>
      <c r="V328" s="1">
        <f t="shared" si="450"/>
        <v>0.35016700529762801</v>
      </c>
      <c r="W328" s="1">
        <f t="shared" si="451"/>
        <v>1.2586507026521501</v>
      </c>
      <c r="X328" s="1">
        <f t="shared" si="452"/>
        <v>2.46131435621965</v>
      </c>
      <c r="Y328" s="1">
        <f t="shared" si="453"/>
        <v>7.3994599580812297</v>
      </c>
      <c r="Z328" s="1">
        <f t="shared" si="454"/>
        <v>17.397477186509501</v>
      </c>
      <c r="AA328" s="1">
        <f t="shared" si="455"/>
        <v>27.3323428046996</v>
      </c>
      <c r="AB328" s="1">
        <f t="shared" si="456"/>
        <v>35.803191234600298</v>
      </c>
      <c r="AC328" s="1"/>
      <c r="AD328" s="1"/>
      <c r="AE328" s="1">
        <v>3</v>
      </c>
      <c r="AF328" s="1">
        <f t="shared" si="457"/>
        <v>0.34922123922391002</v>
      </c>
      <c r="AG328" s="1">
        <f t="shared" si="458"/>
        <v>1.2610594256290399</v>
      </c>
      <c r="AH328" s="1">
        <f t="shared" si="459"/>
        <v>2.4973632962434098</v>
      </c>
      <c r="AI328" s="1">
        <f t="shared" si="460"/>
        <v>7.3452826636804502</v>
      </c>
      <c r="AJ328" s="1">
        <f t="shared" si="461"/>
        <v>17.117479926600499</v>
      </c>
      <c r="AK328" s="1">
        <f t="shared" si="462"/>
        <v>26.250501909320999</v>
      </c>
      <c r="AL328" s="1">
        <f t="shared" si="463"/>
        <v>36.916116954915999</v>
      </c>
      <c r="AM328" s="1"/>
      <c r="AN328" s="1"/>
      <c r="AO328" s="1" t="s">
        <v>19</v>
      </c>
      <c r="AP328" s="1">
        <f t="shared" ref="AP328:AV328" si="472">AVERAGE(V367:V373)</f>
        <v>1.0545807506029901</v>
      </c>
      <c r="AQ328" s="1">
        <f t="shared" si="472"/>
        <v>1.6374454246549068</v>
      </c>
      <c r="AR328" s="1">
        <f t="shared" si="472"/>
        <v>2.7227851089572925</v>
      </c>
      <c r="AS328" s="1">
        <f t="shared" si="472"/>
        <v>7.4887143508047922</v>
      </c>
      <c r="AT328" s="1">
        <f t="shared" si="472"/>
        <v>17.103076281342158</v>
      </c>
      <c r="AU328" s="1">
        <f t="shared" si="472"/>
        <v>26.971219456762469</v>
      </c>
      <c r="AV328" s="1">
        <f t="shared" si="472"/>
        <v>36.50287173448443</v>
      </c>
      <c r="AW328" s="1"/>
      <c r="AX328" s="1"/>
      <c r="AY328" s="1" t="s">
        <v>19</v>
      </c>
      <c r="AZ328" s="1" t="e">
        <f t="shared" ref="AZ328:BF328" ca="1" si="473">_xludf.VAR.P(V367:V373)</f>
        <v>#NAME?</v>
      </c>
      <c r="BA328" s="1" t="e">
        <f t="shared" ca="1" si="473"/>
        <v>#NAME?</v>
      </c>
      <c r="BB328" s="1" t="e">
        <f t="shared" ca="1" si="473"/>
        <v>#NAME?</v>
      </c>
      <c r="BC328" s="1" t="e">
        <f t="shared" ca="1" si="473"/>
        <v>#NAME?</v>
      </c>
      <c r="BD328" s="1" t="e">
        <f t="shared" ca="1" si="473"/>
        <v>#NAME?</v>
      </c>
      <c r="BE328" s="1" t="e">
        <f t="shared" ca="1" si="473"/>
        <v>#NAME?</v>
      </c>
      <c r="BF328" s="1" t="e">
        <f t="shared" ca="1" si="473"/>
        <v>#NAME?</v>
      </c>
    </row>
    <row r="329" spans="1:58" ht="15.75" customHeight="1" x14ac:dyDescent="0.25">
      <c r="A329" s="1">
        <v>234.63499999999999</v>
      </c>
      <c r="B329" s="1">
        <v>0.66600000000000004</v>
      </c>
      <c r="C329" s="1">
        <v>0.1</v>
      </c>
      <c r="D329" s="1">
        <v>0.01</v>
      </c>
      <c r="E329" s="1">
        <v>3.0999999999999999E-3</v>
      </c>
      <c r="F329" s="1" t="s">
        <v>20</v>
      </c>
      <c r="G329" s="1"/>
      <c r="H329" s="1">
        <v>0.35767521332959801</v>
      </c>
      <c r="I329" s="1">
        <v>0.47953803403207301</v>
      </c>
      <c r="J329" s="1">
        <v>0.63566440402104596</v>
      </c>
      <c r="K329" s="1">
        <v>0.83133596619614902</v>
      </c>
      <c r="L329" s="1">
        <v>1.0600362216302901</v>
      </c>
      <c r="M329" s="1"/>
      <c r="N329" s="1">
        <v>0.35886745676526199</v>
      </c>
      <c r="O329" s="1">
        <v>0.47657847768331202</v>
      </c>
      <c r="P329" s="1">
        <v>0.63458670422387298</v>
      </c>
      <c r="Q329" s="1">
        <v>0.83323760851854201</v>
      </c>
      <c r="R329" s="1">
        <v>1.0533230272935601</v>
      </c>
      <c r="S329" s="1"/>
      <c r="T329" s="1"/>
      <c r="U329" s="1">
        <v>3.1</v>
      </c>
      <c r="V329" s="1">
        <f t="shared" si="450"/>
        <v>0.35767521332959801</v>
      </c>
      <c r="W329" s="1">
        <f t="shared" si="451"/>
        <v>1.2622743204605</v>
      </c>
      <c r="X329" s="1">
        <f t="shared" si="452"/>
        <v>2.5074202511835</v>
      </c>
      <c r="Y329" s="1">
        <f t="shared" si="453"/>
        <v>7.3639258498520803</v>
      </c>
      <c r="Z329" s="1">
        <f t="shared" si="454"/>
        <v>17.1362322519999</v>
      </c>
      <c r="AA329" s="1">
        <f t="shared" si="455"/>
        <v>26.797372160315</v>
      </c>
      <c r="AB329" s="1">
        <f t="shared" si="456"/>
        <v>36.103032477522802</v>
      </c>
      <c r="AC329" s="1"/>
      <c r="AD329" s="1"/>
      <c r="AE329" s="1">
        <v>3.1</v>
      </c>
      <c r="AF329" s="1">
        <f t="shared" si="457"/>
        <v>0.35886745676526199</v>
      </c>
      <c r="AG329" s="1">
        <f t="shared" si="458"/>
        <v>1.2637923058978899</v>
      </c>
      <c r="AH329" s="1">
        <f t="shared" si="459"/>
        <v>2.5143578257980201</v>
      </c>
      <c r="AI329" s="1">
        <f t="shared" si="460"/>
        <v>7.43838617512447</v>
      </c>
      <c r="AJ329" s="1">
        <f t="shared" si="461"/>
        <v>17.222307653410201</v>
      </c>
      <c r="AK329" s="1">
        <f t="shared" si="462"/>
        <v>26.862226154740998</v>
      </c>
      <c r="AL329" s="1">
        <f t="shared" si="463"/>
        <v>36.3629236559999</v>
      </c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 x14ac:dyDescent="0.25">
      <c r="A330" s="1">
        <v>234.63499999999999</v>
      </c>
      <c r="B330" s="1">
        <v>0.66600000000000004</v>
      </c>
      <c r="C330" s="1">
        <v>0.5</v>
      </c>
      <c r="D330" s="1">
        <v>0.01</v>
      </c>
      <c r="E330" s="1">
        <v>5.0000000000000001E-4</v>
      </c>
      <c r="F330" s="1" t="s">
        <v>20</v>
      </c>
      <c r="G330" s="1"/>
      <c r="H330" s="1">
        <v>1.26685092015778</v>
      </c>
      <c r="I330" s="1">
        <v>1.31958215410094</v>
      </c>
      <c r="J330" s="1">
        <v>1.3855852204146499</v>
      </c>
      <c r="K330" s="1">
        <v>1.48063393293607</v>
      </c>
      <c r="L330" s="1">
        <v>1.63422288444219</v>
      </c>
      <c r="M330" s="1"/>
      <c r="N330" s="1">
        <v>1.2755069242261201</v>
      </c>
      <c r="O330" s="1">
        <v>1.3124055894798099</v>
      </c>
      <c r="P330" s="1">
        <v>1.37772335008104</v>
      </c>
      <c r="Q330" s="1">
        <v>1.4780861244102099</v>
      </c>
      <c r="R330" s="1">
        <v>1.6024537769140901</v>
      </c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 x14ac:dyDescent="0.25">
      <c r="A331" s="1">
        <v>234.63499999999999</v>
      </c>
      <c r="B331" s="1">
        <v>0.66600000000000004</v>
      </c>
      <c r="C331" s="1">
        <v>0.5</v>
      </c>
      <c r="D331" s="1">
        <v>0.01</v>
      </c>
      <c r="E331" s="1">
        <v>2.5000000000000001E-3</v>
      </c>
      <c r="F331" s="1" t="s">
        <v>20</v>
      </c>
      <c r="G331" s="1"/>
      <c r="H331" s="1">
        <v>1.26317082499528</v>
      </c>
      <c r="I331" s="1">
        <v>1.30825613379592</v>
      </c>
      <c r="J331" s="1">
        <v>1.36671978930975</v>
      </c>
      <c r="K331" s="1">
        <v>1.49147916913889</v>
      </c>
      <c r="L331" s="1">
        <v>1.65729458401273</v>
      </c>
      <c r="M331" s="1"/>
      <c r="N331" s="1">
        <v>1.25475350602546</v>
      </c>
      <c r="O331" s="1">
        <v>1.2886986448673801</v>
      </c>
      <c r="P331" s="1">
        <v>1.37357857434686</v>
      </c>
      <c r="Q331" s="1">
        <v>1.47645212784507</v>
      </c>
      <c r="R331" s="1">
        <v>1.6374764423795101</v>
      </c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 x14ac:dyDescent="0.25">
      <c r="A332" s="1">
        <v>234.63499999999999</v>
      </c>
      <c r="B332" s="1">
        <v>0.66600000000000004</v>
      </c>
      <c r="C332" s="1">
        <v>0.5</v>
      </c>
      <c r="D332" s="1">
        <v>0.01</v>
      </c>
      <c r="E332" s="1">
        <v>5.0000000000000001E-3</v>
      </c>
      <c r="F332" s="1" t="s">
        <v>20</v>
      </c>
      <c r="G332" s="1"/>
      <c r="H332" s="1">
        <v>1.27203861188385</v>
      </c>
      <c r="I332" s="1">
        <v>1.32821781128733</v>
      </c>
      <c r="J332" s="1">
        <v>1.37345806226548</v>
      </c>
      <c r="K332" s="1">
        <v>1.49077651844151</v>
      </c>
      <c r="L332" s="1">
        <v>1.6334333231325999</v>
      </c>
      <c r="M332" s="1"/>
      <c r="N332" s="1">
        <v>1.26045607430443</v>
      </c>
      <c r="O332" s="1">
        <v>1.3037711923241599</v>
      </c>
      <c r="P332" s="1">
        <v>1.37929905821282</v>
      </c>
      <c r="Q332" s="1">
        <v>1.4995631423532101</v>
      </c>
      <c r="R332" s="1">
        <v>1.6253180131342799</v>
      </c>
      <c r="S332" s="1"/>
      <c r="T332" s="1"/>
      <c r="U332" s="1"/>
      <c r="V332" s="1" t="s">
        <v>2</v>
      </c>
      <c r="W332" s="1"/>
      <c r="X332" s="1" t="s">
        <v>16</v>
      </c>
      <c r="Y332" s="1"/>
      <c r="Z332" s="1"/>
      <c r="AA332" s="1"/>
      <c r="AB332" s="1"/>
      <c r="AC332" s="1"/>
      <c r="AD332" s="1"/>
      <c r="AE332" s="1"/>
      <c r="AF332" s="1" t="s">
        <v>2</v>
      </c>
      <c r="AG332" s="1"/>
      <c r="AH332" s="1" t="s">
        <v>16</v>
      </c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 x14ac:dyDescent="0.25">
      <c r="A333" s="1">
        <v>234.63499999999999</v>
      </c>
      <c r="B333" s="1">
        <v>0.66600000000000004</v>
      </c>
      <c r="C333" s="1">
        <v>0.5</v>
      </c>
      <c r="D333" s="1">
        <v>0.01</v>
      </c>
      <c r="E333" s="1">
        <v>7.4999999999999997E-3</v>
      </c>
      <c r="F333" s="1" t="s">
        <v>20</v>
      </c>
      <c r="G333" s="1"/>
      <c r="H333" s="1">
        <v>1.27464097126634</v>
      </c>
      <c r="I333" s="1">
        <v>1.2904020646021599</v>
      </c>
      <c r="J333" s="1">
        <v>1.3650668150215901</v>
      </c>
      <c r="K333" s="1">
        <v>1.47873272136183</v>
      </c>
      <c r="L333" s="1">
        <v>1.64394607935388</v>
      </c>
      <c r="M333" s="1"/>
      <c r="N333" s="1">
        <v>1.2364335149640799</v>
      </c>
      <c r="O333" s="1">
        <v>1.29303824929349</v>
      </c>
      <c r="P333" s="1">
        <v>1.3866480428146299</v>
      </c>
      <c r="Q333" s="1">
        <v>1.4931215830514799</v>
      </c>
      <c r="R333" s="1">
        <v>1.6172259159603799</v>
      </c>
      <c r="S333" s="1"/>
      <c r="T333" s="1"/>
      <c r="U333" s="1" t="s">
        <v>4</v>
      </c>
      <c r="V333" s="1">
        <v>0.1</v>
      </c>
      <c r="W333" s="1">
        <v>0.5</v>
      </c>
      <c r="X333" s="1">
        <v>1</v>
      </c>
      <c r="Y333" s="1">
        <v>3</v>
      </c>
      <c r="Z333" s="1">
        <v>7</v>
      </c>
      <c r="AA333" s="1">
        <v>11</v>
      </c>
      <c r="AB333" s="1">
        <v>15</v>
      </c>
      <c r="AC333" s="1"/>
      <c r="AD333" s="1"/>
      <c r="AE333" s="1" t="s">
        <v>4</v>
      </c>
      <c r="AF333" s="1">
        <v>0.1</v>
      </c>
      <c r="AG333" s="1">
        <v>0.5</v>
      </c>
      <c r="AH333" s="1">
        <v>1</v>
      </c>
      <c r="AI333" s="1">
        <v>3</v>
      </c>
      <c r="AJ333" s="1">
        <v>7</v>
      </c>
      <c r="AK333" s="1">
        <v>11</v>
      </c>
      <c r="AL333" s="1">
        <v>15</v>
      </c>
      <c r="AM333" s="1"/>
      <c r="AN333" s="1"/>
      <c r="AO333" s="1" t="s">
        <v>25</v>
      </c>
      <c r="AP333" s="1" t="s">
        <v>2</v>
      </c>
      <c r="AQ333" s="1"/>
      <c r="AR333" s="1" t="s">
        <v>29</v>
      </c>
      <c r="AS333" s="1"/>
      <c r="AT333" s="1"/>
      <c r="AU333" s="1"/>
      <c r="AV333" s="1"/>
      <c r="AW333" s="1"/>
      <c r="AX333" s="1"/>
      <c r="AY333" s="1" t="s">
        <v>25</v>
      </c>
      <c r="AZ333" s="1" t="s">
        <v>2</v>
      </c>
      <c r="BA333" s="1"/>
      <c r="BB333" s="1" t="s">
        <v>30</v>
      </c>
      <c r="BC333" s="1"/>
      <c r="BD333" s="1"/>
      <c r="BE333" s="1"/>
      <c r="BF333" s="1"/>
    </row>
    <row r="334" spans="1:58" ht="15.75" customHeight="1" x14ac:dyDescent="0.25">
      <c r="A334" s="1">
        <v>234.63499999999999</v>
      </c>
      <c r="B334" s="1">
        <v>0.66600000000000004</v>
      </c>
      <c r="C334" s="1">
        <v>0.5</v>
      </c>
      <c r="D334" s="1">
        <v>0.01</v>
      </c>
      <c r="E334" s="1">
        <v>0.01</v>
      </c>
      <c r="F334" s="1" t="s">
        <v>20</v>
      </c>
      <c r="G334" s="1"/>
      <c r="H334" s="1">
        <v>1.26655968442864</v>
      </c>
      <c r="I334" s="1">
        <v>1.3100163820280699</v>
      </c>
      <c r="J334" s="1">
        <v>1.4011318145496301</v>
      </c>
      <c r="K334" s="1">
        <v>1.4781041162984401</v>
      </c>
      <c r="L334" s="1">
        <v>1.6363894053872701</v>
      </c>
      <c r="M334" s="1"/>
      <c r="N334" s="1">
        <v>1.2677719826312299</v>
      </c>
      <c r="O334" s="1">
        <v>1.3152098826249901</v>
      </c>
      <c r="P334" s="1">
        <v>1.38681745264627</v>
      </c>
      <c r="Q334" s="1">
        <v>1.49471044353474</v>
      </c>
      <c r="R334" s="1">
        <v>1.6378421595847601</v>
      </c>
      <c r="S334" s="1"/>
      <c r="T334" s="1"/>
      <c r="U334" s="1">
        <v>0.1</v>
      </c>
      <c r="V334" s="1">
        <f t="shared" ref="V334:V340" si="474">I323</f>
        <v>0.47173184236420601</v>
      </c>
      <c r="W334" s="1">
        <f t="shared" ref="W334:W340" si="475">I330</f>
        <v>1.31958215410094</v>
      </c>
      <c r="X334" s="1">
        <f t="shared" ref="X334:X340" si="476">I337</f>
        <v>2.4662050229961499</v>
      </c>
      <c r="Y334" s="1">
        <f t="shared" ref="Y334:Y340" si="477">I344</f>
        <v>7.3078123944681597</v>
      </c>
      <c r="Z334" s="1">
        <f t="shared" ref="Z334:Z340" si="478">I351</f>
        <v>17.226079961963901</v>
      </c>
      <c r="AA334" s="1">
        <f t="shared" ref="AA334:AA340" si="479">I358</f>
        <v>26.6022562238891</v>
      </c>
      <c r="AB334" s="1">
        <f t="shared" ref="AB334:AB340" si="480">I365</f>
        <v>36.5581707105706</v>
      </c>
      <c r="AC334" s="1"/>
      <c r="AD334" s="1"/>
      <c r="AE334" s="1">
        <v>0.1</v>
      </c>
      <c r="AF334" s="1">
        <f t="shared" ref="AF334:AF340" si="481">O323</f>
        <v>0.47149918377642203</v>
      </c>
      <c r="AG334" s="1">
        <f t="shared" ref="AG334:AG340" si="482">O330</f>
        <v>1.3124055894798099</v>
      </c>
      <c r="AH334" s="1">
        <f t="shared" ref="AH334:AH340" si="483">O337</f>
        <v>2.5092421613351301</v>
      </c>
      <c r="AI334" s="1">
        <f t="shared" ref="AI334:AI340" si="484">O344</f>
        <v>7.3915668600143096</v>
      </c>
      <c r="AJ334" s="1">
        <f t="shared" ref="AJ334:AJ340" si="485">O351</f>
        <v>17.108861823496099</v>
      </c>
      <c r="AK334" s="1">
        <f t="shared" ref="AK334:AK340" si="486">O358</f>
        <v>26.587997127154701</v>
      </c>
      <c r="AL334" s="1">
        <f t="shared" ref="AL334:AL340" si="487">O365</f>
        <v>36.335884931324202</v>
      </c>
      <c r="AM334" s="1"/>
      <c r="AN334" s="1"/>
      <c r="AO334" s="1"/>
      <c r="AP334" s="1">
        <v>0.1</v>
      </c>
      <c r="AQ334" s="1">
        <v>0.5</v>
      </c>
      <c r="AR334" s="1">
        <v>1</v>
      </c>
      <c r="AS334" s="1">
        <v>3</v>
      </c>
      <c r="AT334" s="1">
        <v>7</v>
      </c>
      <c r="AU334" s="1">
        <v>11</v>
      </c>
      <c r="AV334" s="1">
        <v>15</v>
      </c>
      <c r="AW334" s="1"/>
      <c r="AX334" s="1"/>
      <c r="AY334" s="1"/>
      <c r="AZ334" s="1">
        <v>0.1</v>
      </c>
      <c r="BA334" s="1">
        <v>0.5</v>
      </c>
      <c r="BB334" s="1">
        <v>1</v>
      </c>
      <c r="BC334" s="1">
        <v>3</v>
      </c>
      <c r="BD334" s="1">
        <v>7</v>
      </c>
      <c r="BE334" s="1">
        <v>11</v>
      </c>
      <c r="BF334" s="1">
        <v>15</v>
      </c>
    </row>
    <row r="335" spans="1:58" ht="15.75" customHeight="1" x14ac:dyDescent="0.25">
      <c r="A335" s="1">
        <v>234.63499999999999</v>
      </c>
      <c r="B335" s="1">
        <v>0.66600000000000004</v>
      </c>
      <c r="C335" s="1">
        <v>0.5</v>
      </c>
      <c r="D335" s="1">
        <v>0.01</v>
      </c>
      <c r="E335" s="1">
        <v>1.4999999999999999E-2</v>
      </c>
      <c r="F335" s="1" t="s">
        <v>20</v>
      </c>
      <c r="G335" s="1"/>
      <c r="H335" s="1">
        <v>1.2586507026521501</v>
      </c>
      <c r="I335" s="1">
        <v>1.3091774477189499</v>
      </c>
      <c r="J335" s="1">
        <v>1.3757113750602401</v>
      </c>
      <c r="K335" s="1">
        <v>1.5172339682004301</v>
      </c>
      <c r="L335" s="1">
        <v>1.6242581466744701</v>
      </c>
      <c r="M335" s="1"/>
      <c r="N335" s="1">
        <v>1.2610594256290399</v>
      </c>
      <c r="O335" s="1">
        <v>1.30794849891394</v>
      </c>
      <c r="P335" s="1">
        <v>1.3787449438204999</v>
      </c>
      <c r="Q335" s="1">
        <v>1.4846893805893</v>
      </c>
      <c r="R335" s="1">
        <v>1.6533117517162399</v>
      </c>
      <c r="S335" s="1"/>
      <c r="T335" s="1"/>
      <c r="U335" s="1">
        <v>0.5</v>
      </c>
      <c r="V335" s="1">
        <f t="shared" si="474"/>
        <v>0.46828223351488202</v>
      </c>
      <c r="W335" s="1">
        <f t="shared" si="475"/>
        <v>1.30825613379592</v>
      </c>
      <c r="X335" s="1">
        <f t="shared" si="476"/>
        <v>2.52719438677804</v>
      </c>
      <c r="Y335" s="1">
        <f t="shared" si="477"/>
        <v>7.4284403620997699</v>
      </c>
      <c r="Z335" s="1">
        <f t="shared" si="478"/>
        <v>17.095145985939599</v>
      </c>
      <c r="AA335" s="1">
        <f t="shared" si="479"/>
        <v>27.6357264974719</v>
      </c>
      <c r="AB335" s="1">
        <f t="shared" si="480"/>
        <v>36.6184867513022</v>
      </c>
      <c r="AC335" s="1"/>
      <c r="AD335" s="1"/>
      <c r="AE335" s="1">
        <v>0.5</v>
      </c>
      <c r="AF335" s="1">
        <f t="shared" si="481"/>
        <v>0.46819908946917299</v>
      </c>
      <c r="AG335" s="1">
        <f t="shared" si="482"/>
        <v>1.2886986448673801</v>
      </c>
      <c r="AH335" s="1">
        <f t="shared" si="483"/>
        <v>2.5096857436586699</v>
      </c>
      <c r="AI335" s="1">
        <f t="shared" si="484"/>
        <v>7.4949735040969401</v>
      </c>
      <c r="AJ335" s="1">
        <f t="shared" si="485"/>
        <v>16.902501633767201</v>
      </c>
      <c r="AK335" s="1">
        <f t="shared" si="486"/>
        <v>27.3634855228315</v>
      </c>
      <c r="AL335" s="1">
        <f t="shared" si="487"/>
        <v>36.317447875699202</v>
      </c>
      <c r="AM335" s="1"/>
      <c r="AN335" s="1"/>
      <c r="AO335" s="1" t="s">
        <v>15</v>
      </c>
      <c r="AP335" s="1">
        <f t="shared" ref="AP335:AV335" si="488">MEDIAN(V323:V329)</f>
        <v>0.35016700529762801</v>
      </c>
      <c r="AQ335" s="1">
        <f t="shared" si="488"/>
        <v>1.26655968442864</v>
      </c>
      <c r="AR335" s="1">
        <f t="shared" si="488"/>
        <v>2.46899295961305</v>
      </c>
      <c r="AS335" s="1">
        <f t="shared" si="488"/>
        <v>7.3970324571076302</v>
      </c>
      <c r="AT335" s="1">
        <f t="shared" si="488"/>
        <v>17.1383554114772</v>
      </c>
      <c r="AU335" s="1">
        <f t="shared" si="488"/>
        <v>26.797372160315</v>
      </c>
      <c r="AV335" s="1">
        <f t="shared" si="488"/>
        <v>36.103032477522802</v>
      </c>
      <c r="AW335" s="1"/>
      <c r="AX335" s="1"/>
      <c r="AY335" s="1" t="s">
        <v>15</v>
      </c>
      <c r="AZ335" s="9" t="e">
        <f t="shared" ref="AZ335:BF335" ca="1" si="489">_xludf.VAR.P(V323:V329)/AVERAGE(V323:V329)</f>
        <v>#NAME?</v>
      </c>
      <c r="BA335" s="9" t="e">
        <f t="shared" ca="1" si="489"/>
        <v>#NAME?</v>
      </c>
      <c r="BB335" s="9" t="e">
        <f t="shared" ca="1" si="489"/>
        <v>#NAME?</v>
      </c>
      <c r="BC335" s="9" t="e">
        <f t="shared" ca="1" si="489"/>
        <v>#NAME?</v>
      </c>
      <c r="BD335" s="9" t="e">
        <f t="shared" ca="1" si="489"/>
        <v>#NAME?</v>
      </c>
      <c r="BE335" s="9" t="e">
        <f t="shared" ca="1" si="489"/>
        <v>#NAME?</v>
      </c>
      <c r="BF335" s="9" t="e">
        <f t="shared" ca="1" si="489"/>
        <v>#NAME?</v>
      </c>
    </row>
    <row r="336" spans="1:58" ht="15.75" customHeight="1" x14ac:dyDescent="0.25">
      <c r="A336" s="1">
        <v>234.63499999999999</v>
      </c>
      <c r="B336" s="1">
        <v>0.66600000000000004</v>
      </c>
      <c r="C336" s="1">
        <v>0.5</v>
      </c>
      <c r="D336" s="1">
        <v>0.01</v>
      </c>
      <c r="E336" s="1">
        <v>1.55E-2</v>
      </c>
      <c r="F336" s="1" t="s">
        <v>20</v>
      </c>
      <c r="G336" s="1"/>
      <c r="H336" s="1">
        <v>1.2622743204605</v>
      </c>
      <c r="I336" s="1">
        <v>1.3183537493159001</v>
      </c>
      <c r="J336" s="1">
        <v>1.3832956574598101</v>
      </c>
      <c r="K336" s="1">
        <v>1.48204175657183</v>
      </c>
      <c r="L336" s="1">
        <v>1.6325735495812099</v>
      </c>
      <c r="M336" s="1"/>
      <c r="N336" s="1">
        <v>1.2637923058978899</v>
      </c>
      <c r="O336" s="1">
        <v>1.3165236524952699</v>
      </c>
      <c r="P336" s="1">
        <v>1.39527858196159</v>
      </c>
      <c r="Q336" s="1">
        <v>1.50563450511501</v>
      </c>
      <c r="R336" s="1">
        <v>1.6488251902939901</v>
      </c>
      <c r="S336" s="1"/>
      <c r="T336" s="1"/>
      <c r="U336" s="1">
        <v>1</v>
      </c>
      <c r="V336" s="1">
        <f t="shared" si="474"/>
        <v>0.46864007505528998</v>
      </c>
      <c r="W336" s="1">
        <f t="shared" si="475"/>
        <v>1.32821781128733</v>
      </c>
      <c r="X336" s="1">
        <f t="shared" si="476"/>
        <v>2.4695717475864201</v>
      </c>
      <c r="Y336" s="1">
        <f t="shared" si="477"/>
        <v>7.3846938544685203</v>
      </c>
      <c r="Z336" s="1">
        <f t="shared" si="478"/>
        <v>17.1252687511391</v>
      </c>
      <c r="AA336" s="1">
        <f t="shared" si="479"/>
        <v>26.883855113865899</v>
      </c>
      <c r="AB336" s="1">
        <f t="shared" si="480"/>
        <v>36.182633237380401</v>
      </c>
      <c r="AC336" s="1"/>
      <c r="AD336" s="1"/>
      <c r="AE336" s="1">
        <v>1</v>
      </c>
      <c r="AF336" s="1">
        <f t="shared" si="481"/>
        <v>0.46950017532911997</v>
      </c>
      <c r="AG336" s="1">
        <f t="shared" si="482"/>
        <v>1.3037711923241599</v>
      </c>
      <c r="AH336" s="1">
        <f t="shared" si="483"/>
        <v>2.5179692265019198</v>
      </c>
      <c r="AI336" s="1">
        <f t="shared" si="484"/>
        <v>7.4266518879677603</v>
      </c>
      <c r="AJ336" s="1">
        <f t="shared" si="485"/>
        <v>17.303021511218802</v>
      </c>
      <c r="AK336" s="1">
        <f t="shared" si="486"/>
        <v>26.694295765135799</v>
      </c>
      <c r="AL336" s="1">
        <f t="shared" si="487"/>
        <v>36.142623619916897</v>
      </c>
      <c r="AM336" s="1"/>
      <c r="AN336" s="1"/>
      <c r="AO336" s="1" t="s">
        <v>16</v>
      </c>
      <c r="AP336" s="1">
        <f t="shared" ref="AP336:AV336" si="490">MEDIAN(V334:V340)</f>
        <v>0.47040275157947897</v>
      </c>
      <c r="AQ336" s="1">
        <f t="shared" si="490"/>
        <v>1.3100163820280699</v>
      </c>
      <c r="AR336" s="1">
        <f t="shared" si="490"/>
        <v>2.5060441837750802</v>
      </c>
      <c r="AS336" s="1">
        <f t="shared" si="490"/>
        <v>7.4283074390297301</v>
      </c>
      <c r="AT336" s="1">
        <f t="shared" si="490"/>
        <v>17.1252687511391</v>
      </c>
      <c r="AU336" s="1">
        <f t="shared" si="490"/>
        <v>26.883855113865899</v>
      </c>
      <c r="AV336" s="1">
        <f t="shared" si="490"/>
        <v>36.322409237093602</v>
      </c>
      <c r="AW336" s="1"/>
      <c r="AX336" s="1"/>
      <c r="AY336" s="1" t="s">
        <v>16</v>
      </c>
      <c r="AZ336" s="9" t="e">
        <f t="shared" ref="AZ336:BF336" ca="1" si="491">_xludf.VAR.P(V334:V340)/AVERAGE(V334:V340)</f>
        <v>#NAME?</v>
      </c>
      <c r="BA336" s="9" t="e">
        <f t="shared" ca="1" si="491"/>
        <v>#NAME?</v>
      </c>
      <c r="BB336" s="9" t="e">
        <f t="shared" ca="1" si="491"/>
        <v>#NAME?</v>
      </c>
      <c r="BC336" s="9" t="e">
        <f t="shared" ca="1" si="491"/>
        <v>#NAME?</v>
      </c>
      <c r="BD336" s="9" t="e">
        <f t="shared" ca="1" si="491"/>
        <v>#NAME?</v>
      </c>
      <c r="BE336" s="9" t="e">
        <f t="shared" ca="1" si="491"/>
        <v>#NAME?</v>
      </c>
      <c r="BF336" s="9" t="e">
        <f t="shared" ca="1" si="491"/>
        <v>#NAME?</v>
      </c>
    </row>
    <row r="337" spans="1:58" ht="15.75" customHeight="1" x14ac:dyDescent="0.25">
      <c r="A337" s="1">
        <v>234.63499999999999</v>
      </c>
      <c r="B337" s="1">
        <v>0.66600000000000004</v>
      </c>
      <c r="C337" s="1">
        <v>1</v>
      </c>
      <c r="D337" s="1">
        <v>0.01</v>
      </c>
      <c r="E337" s="1">
        <v>1E-3</v>
      </c>
      <c r="F337" s="1" t="s">
        <v>20</v>
      </c>
      <c r="G337" s="1"/>
      <c r="H337" s="1">
        <v>2.46899295961305</v>
      </c>
      <c r="I337" s="1">
        <v>2.4662050229961499</v>
      </c>
      <c r="J337" s="1">
        <v>2.5477488959931098</v>
      </c>
      <c r="K337" s="1">
        <v>2.6422288732828898</v>
      </c>
      <c r="L337" s="1">
        <v>2.7505695344292498</v>
      </c>
      <c r="M337" s="1"/>
      <c r="N337" s="1">
        <v>2.50204679578041</v>
      </c>
      <c r="O337" s="1">
        <v>2.5092421613351301</v>
      </c>
      <c r="P337" s="1">
        <v>2.5439250288719699</v>
      </c>
      <c r="Q337" s="1">
        <v>2.6219390727404499</v>
      </c>
      <c r="R337" s="1">
        <v>2.6785893917324501</v>
      </c>
      <c r="S337" s="1"/>
      <c r="T337" s="1"/>
      <c r="U337" s="1">
        <v>1.5</v>
      </c>
      <c r="V337" s="1">
        <f t="shared" si="474"/>
        <v>0.47106596484138202</v>
      </c>
      <c r="W337" s="1">
        <f t="shared" si="475"/>
        <v>1.2904020646021599</v>
      </c>
      <c r="X337" s="1">
        <f t="shared" si="476"/>
        <v>2.5386924830166202</v>
      </c>
      <c r="Y337" s="1">
        <f t="shared" si="477"/>
        <v>7.4283074390297301</v>
      </c>
      <c r="Z337" s="1">
        <f t="shared" si="478"/>
        <v>17.101284887812401</v>
      </c>
      <c r="AA337" s="1">
        <f t="shared" si="479"/>
        <v>26.849481544235701</v>
      </c>
      <c r="AB337" s="1">
        <f t="shared" si="480"/>
        <v>36.322409237093602</v>
      </c>
      <c r="AC337" s="1"/>
      <c r="AD337" s="1"/>
      <c r="AE337" s="1">
        <v>1.5</v>
      </c>
      <c r="AF337" s="1">
        <f t="shared" si="481"/>
        <v>0.46966589870161102</v>
      </c>
      <c r="AG337" s="1">
        <f t="shared" si="482"/>
        <v>1.29303824929349</v>
      </c>
      <c r="AH337" s="1">
        <f t="shared" si="483"/>
        <v>2.5352118073633898</v>
      </c>
      <c r="AI337" s="1">
        <f t="shared" si="484"/>
        <v>7.4657134619615997</v>
      </c>
      <c r="AJ337" s="1">
        <f t="shared" si="485"/>
        <v>17.5771525984904</v>
      </c>
      <c r="AK337" s="1">
        <f t="shared" si="486"/>
        <v>27.336823442080501</v>
      </c>
      <c r="AL337" s="1">
        <f t="shared" si="487"/>
        <v>36.5261135064681</v>
      </c>
      <c r="AM337" s="1"/>
      <c r="AN337" s="1"/>
      <c r="AO337" s="1" t="s">
        <v>17</v>
      </c>
      <c r="AP337" s="1">
        <f t="shared" ref="AP337:AV337" si="492">MEDIAN(V345:V351)</f>
        <v>0.63536070305485004</v>
      </c>
      <c r="AQ337" s="1">
        <f t="shared" si="492"/>
        <v>1.3757113750602401</v>
      </c>
      <c r="AR337" s="1">
        <f t="shared" si="492"/>
        <v>2.54871040669078</v>
      </c>
      <c r="AS337" s="1">
        <f t="shared" si="492"/>
        <v>7.3924087516594801</v>
      </c>
      <c r="AT337" s="1">
        <f t="shared" si="492"/>
        <v>17.174415173086199</v>
      </c>
      <c r="AU337" s="1">
        <f t="shared" si="492"/>
        <v>26.7702437716408</v>
      </c>
      <c r="AV337" s="1">
        <f t="shared" si="492"/>
        <v>36.380375339281898</v>
      </c>
      <c r="AW337" s="1"/>
      <c r="AX337" s="1"/>
      <c r="AY337" s="1" t="s">
        <v>17</v>
      </c>
      <c r="AZ337" s="9" t="e">
        <f t="shared" ref="AZ337:BF337" ca="1" si="493">_xludf.VAR.P(V345:V351)/AVERAGE(V345:V351)</f>
        <v>#NAME?</v>
      </c>
      <c r="BA337" s="9" t="e">
        <f t="shared" ca="1" si="493"/>
        <v>#NAME?</v>
      </c>
      <c r="BB337" s="9" t="e">
        <f t="shared" ca="1" si="493"/>
        <v>#NAME?</v>
      </c>
      <c r="BC337" s="9" t="e">
        <f t="shared" ca="1" si="493"/>
        <v>#NAME?</v>
      </c>
      <c r="BD337" s="9" t="e">
        <f t="shared" ca="1" si="493"/>
        <v>#NAME?</v>
      </c>
      <c r="BE337" s="9" t="e">
        <f t="shared" ca="1" si="493"/>
        <v>#NAME?</v>
      </c>
      <c r="BF337" s="9" t="e">
        <f t="shared" ca="1" si="493"/>
        <v>#NAME?</v>
      </c>
    </row>
    <row r="338" spans="1:58" ht="15.75" customHeight="1" x14ac:dyDescent="0.25">
      <c r="A338" s="1">
        <v>234.63499999999999</v>
      </c>
      <c r="B338" s="1">
        <v>0.66600000000000004</v>
      </c>
      <c r="C338" s="1">
        <v>1</v>
      </c>
      <c r="D338" s="1">
        <v>0.01</v>
      </c>
      <c r="E338" s="1">
        <v>5.0000000000000001E-3</v>
      </c>
      <c r="F338" s="1" t="s">
        <v>20</v>
      </c>
      <c r="G338" s="1"/>
      <c r="H338" s="1">
        <v>2.4509347523073499</v>
      </c>
      <c r="I338" s="1">
        <v>2.52719438677804</v>
      </c>
      <c r="J338" s="1">
        <v>2.54871040669078</v>
      </c>
      <c r="K338" s="1">
        <v>2.6071616254921199</v>
      </c>
      <c r="L338" s="1">
        <v>2.7634778996749998</v>
      </c>
      <c r="M338" s="1"/>
      <c r="N338" s="1">
        <v>2.5388941439413801</v>
      </c>
      <c r="O338" s="1">
        <v>2.5096857436586699</v>
      </c>
      <c r="P338" s="1">
        <v>2.5242050733107302</v>
      </c>
      <c r="Q338" s="1">
        <v>2.5965513313697</v>
      </c>
      <c r="R338" s="1">
        <v>2.7686199597668701</v>
      </c>
      <c r="S338" s="1"/>
      <c r="T338" s="1"/>
      <c r="U338" s="1">
        <v>2</v>
      </c>
      <c r="V338" s="1">
        <f t="shared" si="474"/>
        <v>0.47040275157947897</v>
      </c>
      <c r="W338" s="1">
        <f t="shared" si="475"/>
        <v>1.3100163820280699</v>
      </c>
      <c r="X338" s="1">
        <f t="shared" si="476"/>
        <v>2.5085352437696198</v>
      </c>
      <c r="Y338" s="1">
        <f t="shared" si="477"/>
        <v>7.3760294601185903</v>
      </c>
      <c r="Z338" s="1">
        <f t="shared" si="478"/>
        <v>17.034719648448899</v>
      </c>
      <c r="AA338" s="1">
        <f t="shared" si="479"/>
        <v>26.627512247373399</v>
      </c>
      <c r="AB338" s="1">
        <f t="shared" si="480"/>
        <v>35.900637524693799</v>
      </c>
      <c r="AC338" s="1"/>
      <c r="AD338" s="1"/>
      <c r="AE338" s="1">
        <v>2</v>
      </c>
      <c r="AF338" s="1">
        <f t="shared" si="481"/>
        <v>0.47077746679198501</v>
      </c>
      <c r="AG338" s="1">
        <f t="shared" si="482"/>
        <v>1.3152098826249901</v>
      </c>
      <c r="AH338" s="1">
        <f t="shared" si="483"/>
        <v>2.5019185965289599</v>
      </c>
      <c r="AI338" s="1">
        <f t="shared" si="484"/>
        <v>7.4225223850927504</v>
      </c>
      <c r="AJ338" s="1">
        <f t="shared" si="485"/>
        <v>17.173259807898301</v>
      </c>
      <c r="AK338" s="1">
        <f t="shared" si="486"/>
        <v>26.956553777353399</v>
      </c>
      <c r="AL338" s="1">
        <f t="shared" si="487"/>
        <v>36.450705200817801</v>
      </c>
      <c r="AM338" s="1"/>
      <c r="AN338" s="1"/>
      <c r="AO338" s="1" t="s">
        <v>18</v>
      </c>
      <c r="AP338" s="1">
        <f t="shared" ref="AP338:AV338" si="494">MEDIAN(V356:V362)</f>
        <v>0.83283234955233998</v>
      </c>
      <c r="AQ338" s="1">
        <f t="shared" si="494"/>
        <v>1.48204175657183</v>
      </c>
      <c r="AR338" s="1">
        <f t="shared" si="494"/>
        <v>2.6233022145237799</v>
      </c>
      <c r="AS338" s="1">
        <f t="shared" si="494"/>
        <v>7.4564865611239401</v>
      </c>
      <c r="AT338" s="1">
        <f t="shared" si="494"/>
        <v>17.080750632487199</v>
      </c>
      <c r="AU338" s="1">
        <f t="shared" si="494"/>
        <v>26.801395248526202</v>
      </c>
      <c r="AV338" s="1">
        <f t="shared" si="494"/>
        <v>36.302972285882802</v>
      </c>
      <c r="AW338" s="1"/>
      <c r="AX338" s="1"/>
      <c r="AY338" s="1" t="s">
        <v>18</v>
      </c>
      <c r="AZ338" s="9" t="e">
        <f t="shared" ref="AZ338:BF338" ca="1" si="495">_xludf.VAR.P(V356:V362)/AVERAGE(V356:V362)</f>
        <v>#NAME?</v>
      </c>
      <c r="BA338" s="9" t="e">
        <f t="shared" ca="1" si="495"/>
        <v>#NAME?</v>
      </c>
      <c r="BB338" s="9" t="e">
        <f t="shared" ca="1" si="495"/>
        <v>#NAME?</v>
      </c>
      <c r="BC338" s="9" t="e">
        <f t="shared" ca="1" si="495"/>
        <v>#NAME?</v>
      </c>
      <c r="BD338" s="9" t="e">
        <f t="shared" ca="1" si="495"/>
        <v>#NAME?</v>
      </c>
      <c r="BE338" s="9" t="e">
        <f t="shared" ca="1" si="495"/>
        <v>#NAME?</v>
      </c>
      <c r="BF338" s="9" t="e">
        <f t="shared" ca="1" si="495"/>
        <v>#NAME?</v>
      </c>
    </row>
    <row r="339" spans="1:58" ht="15.75" customHeight="1" x14ac:dyDescent="0.25">
      <c r="A339" s="1">
        <v>234.63499999999999</v>
      </c>
      <c r="B339" s="1">
        <v>0.66600000000000004</v>
      </c>
      <c r="C339" s="1">
        <v>1</v>
      </c>
      <c r="D339" s="1">
        <v>0.01</v>
      </c>
      <c r="E339" s="1">
        <v>0.01</v>
      </c>
      <c r="F339" s="1" t="s">
        <v>20</v>
      </c>
      <c r="G339" s="1"/>
      <c r="H339" s="1">
        <v>2.5059156797475102</v>
      </c>
      <c r="I339" s="1">
        <v>2.4695717475864201</v>
      </c>
      <c r="J339" s="1">
        <v>2.54170229893665</v>
      </c>
      <c r="K339" s="1">
        <v>2.6374591336946702</v>
      </c>
      <c r="L339" s="1">
        <v>2.6995130573038399</v>
      </c>
      <c r="M339" s="1"/>
      <c r="N339" s="1">
        <v>2.4993200682202001</v>
      </c>
      <c r="O339" s="1">
        <v>2.5179692265019198</v>
      </c>
      <c r="P339" s="1">
        <v>2.5467181204541798</v>
      </c>
      <c r="Q339" s="1">
        <v>2.6284951223965098</v>
      </c>
      <c r="R339" s="1">
        <v>2.7092433745267002</v>
      </c>
      <c r="S339" s="1"/>
      <c r="T339" s="1"/>
      <c r="U339" s="1">
        <v>3</v>
      </c>
      <c r="V339" s="1">
        <f t="shared" si="474"/>
        <v>0.46829840836845998</v>
      </c>
      <c r="W339" s="1">
        <f t="shared" si="475"/>
        <v>1.3091774477189499</v>
      </c>
      <c r="X339" s="1">
        <f t="shared" si="476"/>
        <v>2.5060441837750802</v>
      </c>
      <c r="Y339" s="1">
        <f t="shared" si="477"/>
        <v>7.4525899732737297</v>
      </c>
      <c r="Z339" s="1">
        <f t="shared" si="478"/>
        <v>17.4336370900511</v>
      </c>
      <c r="AA339" s="1">
        <f t="shared" si="479"/>
        <v>27.012281272572999</v>
      </c>
      <c r="AB339" s="1">
        <f t="shared" si="480"/>
        <v>36.370793145215401</v>
      </c>
      <c r="AC339" s="1"/>
      <c r="AD339" s="1"/>
      <c r="AE339" s="1">
        <v>3</v>
      </c>
      <c r="AF339" s="1">
        <f t="shared" si="481"/>
        <v>0.47935040328838402</v>
      </c>
      <c r="AG339" s="1">
        <f t="shared" si="482"/>
        <v>1.30794849891394</v>
      </c>
      <c r="AH339" s="1">
        <f t="shared" si="483"/>
        <v>2.5206170626034798</v>
      </c>
      <c r="AI339" s="1">
        <f t="shared" si="484"/>
        <v>7.5032393929785099</v>
      </c>
      <c r="AJ339" s="1">
        <f t="shared" si="485"/>
        <v>17.022941513589299</v>
      </c>
      <c r="AK339" s="1">
        <f t="shared" si="486"/>
        <v>26.6705185805999</v>
      </c>
      <c r="AL339" s="1">
        <f t="shared" si="487"/>
        <v>36.431549747228701</v>
      </c>
      <c r="AM339" s="1"/>
      <c r="AN339" s="1"/>
      <c r="AO339" s="1" t="s">
        <v>19</v>
      </c>
      <c r="AP339" s="1">
        <f t="shared" ref="AP339:AV339" si="496">MEDIAN(V367:V373)</f>
        <v>1.0562204831509101</v>
      </c>
      <c r="AQ339" s="1">
        <f t="shared" si="496"/>
        <v>1.63422288444219</v>
      </c>
      <c r="AR339" s="1">
        <f t="shared" si="496"/>
        <v>2.7148505617720402</v>
      </c>
      <c r="AS339" s="1">
        <f t="shared" si="496"/>
        <v>7.5019671408938704</v>
      </c>
      <c r="AT339" s="1">
        <f t="shared" si="496"/>
        <v>17.153759604710299</v>
      </c>
      <c r="AU339" s="1">
        <f t="shared" si="496"/>
        <v>26.900939445516201</v>
      </c>
      <c r="AV339" s="1">
        <f t="shared" si="496"/>
        <v>36.395526021688397</v>
      </c>
      <c r="AW339" s="1"/>
      <c r="AX339" s="1"/>
      <c r="AY339" s="1" t="s">
        <v>19</v>
      </c>
      <c r="AZ339" s="9" t="e">
        <f t="shared" ref="AZ339:BF339" ca="1" si="497">_xludf.VAR.P(V367:V373)/AVERAGE(V367:V373)</f>
        <v>#NAME?</v>
      </c>
      <c r="BA339" s="9" t="e">
        <f t="shared" ca="1" si="497"/>
        <v>#NAME?</v>
      </c>
      <c r="BB339" s="9" t="e">
        <f t="shared" ca="1" si="497"/>
        <v>#NAME?</v>
      </c>
      <c r="BC339" s="9" t="e">
        <f t="shared" ca="1" si="497"/>
        <v>#NAME?</v>
      </c>
      <c r="BD339" s="9" t="e">
        <f t="shared" ca="1" si="497"/>
        <v>#NAME?</v>
      </c>
      <c r="BE339" s="9" t="e">
        <f t="shared" ca="1" si="497"/>
        <v>#NAME?</v>
      </c>
      <c r="BF339" s="9" t="e">
        <f t="shared" ca="1" si="497"/>
        <v>#NAME?</v>
      </c>
    </row>
    <row r="340" spans="1:58" ht="15.75" customHeight="1" x14ac:dyDescent="0.25">
      <c r="A340" s="1">
        <v>234.63499999999999</v>
      </c>
      <c r="B340" s="1">
        <v>0.66600000000000004</v>
      </c>
      <c r="C340" s="1">
        <v>1</v>
      </c>
      <c r="D340" s="1">
        <v>0.01</v>
      </c>
      <c r="E340" s="1">
        <v>1.4999999999999999E-2</v>
      </c>
      <c r="F340" s="1" t="s">
        <v>20</v>
      </c>
      <c r="G340" s="1"/>
      <c r="H340" s="1">
        <v>2.4645417365870901</v>
      </c>
      <c r="I340" s="1">
        <v>2.5386924830166202</v>
      </c>
      <c r="J340" s="1">
        <v>2.5560470738348098</v>
      </c>
      <c r="K340" s="1">
        <v>2.6259295800045299</v>
      </c>
      <c r="L340" s="1">
        <v>2.7329987181075501</v>
      </c>
      <c r="M340" s="1"/>
      <c r="N340" s="1">
        <v>2.46563711457451</v>
      </c>
      <c r="O340" s="1">
        <v>2.5352118073633898</v>
      </c>
      <c r="P340" s="1">
        <v>2.5264959360572399</v>
      </c>
      <c r="Q340" s="1">
        <v>2.6195012818580201</v>
      </c>
      <c r="R340" s="1">
        <v>2.72379829114948</v>
      </c>
      <c r="S340" s="1"/>
      <c r="T340" s="1"/>
      <c r="U340" s="1">
        <v>3.1</v>
      </c>
      <c r="V340" s="1">
        <f t="shared" si="474"/>
        <v>0.47953803403207301</v>
      </c>
      <c r="W340" s="1">
        <f t="shared" si="475"/>
        <v>1.3183537493159001</v>
      </c>
      <c r="X340" s="1">
        <f t="shared" si="476"/>
        <v>2.4954350255423199</v>
      </c>
      <c r="Y340" s="1">
        <f t="shared" si="477"/>
        <v>7.4502022940082</v>
      </c>
      <c r="Z340" s="1">
        <f t="shared" si="478"/>
        <v>17.176150141875802</v>
      </c>
      <c r="AA340" s="1">
        <f t="shared" si="479"/>
        <v>26.956617923875399</v>
      </c>
      <c r="AB340" s="1">
        <f t="shared" si="480"/>
        <v>35.9238589509159</v>
      </c>
      <c r="AC340" s="1"/>
      <c r="AD340" s="1"/>
      <c r="AE340" s="1">
        <v>3.1</v>
      </c>
      <c r="AF340" s="1">
        <f t="shared" si="481"/>
        <v>0.47657847768331202</v>
      </c>
      <c r="AG340" s="1">
        <f t="shared" si="482"/>
        <v>1.3165236524952699</v>
      </c>
      <c r="AH340" s="1">
        <f t="shared" si="483"/>
        <v>2.5041788531378</v>
      </c>
      <c r="AI340" s="1">
        <f t="shared" si="484"/>
        <v>7.3633129513008004</v>
      </c>
      <c r="AJ340" s="1">
        <f t="shared" si="485"/>
        <v>17.072784281672899</v>
      </c>
      <c r="AK340" s="1">
        <f t="shared" si="486"/>
        <v>26.959655199780801</v>
      </c>
      <c r="AL340" s="1">
        <f t="shared" si="487"/>
        <v>36.543031020953698</v>
      </c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 x14ac:dyDescent="0.25">
      <c r="A341" s="1">
        <v>234.63499999999999</v>
      </c>
      <c r="B341" s="1">
        <v>0.66600000000000004</v>
      </c>
      <c r="C341" s="1">
        <v>1</v>
      </c>
      <c r="D341" s="1">
        <v>0.01</v>
      </c>
      <c r="E341" s="1">
        <v>0.02</v>
      </c>
      <c r="F341" s="1" t="s">
        <v>20</v>
      </c>
      <c r="G341" s="1"/>
      <c r="H341" s="1">
        <v>2.4826827409578098</v>
      </c>
      <c r="I341" s="1">
        <v>2.5085352437696198</v>
      </c>
      <c r="J341" s="1">
        <v>2.5146419987861499</v>
      </c>
      <c r="K341" s="1">
        <v>2.62024618862905</v>
      </c>
      <c r="L341" s="1">
        <v>2.6964928700668498</v>
      </c>
      <c r="M341" s="1"/>
      <c r="N341" s="1">
        <v>2.5383841678328398</v>
      </c>
      <c r="O341" s="1">
        <v>2.5019185965289599</v>
      </c>
      <c r="P341" s="1">
        <v>2.5338355131914798</v>
      </c>
      <c r="Q341" s="1">
        <v>2.6344593021509799</v>
      </c>
      <c r="R341" s="1">
        <v>2.69688284350678</v>
      </c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 x14ac:dyDescent="0.25">
      <c r="A342" s="1">
        <v>234.63499999999999</v>
      </c>
      <c r="B342" s="1">
        <v>0.66600000000000004</v>
      </c>
      <c r="C342" s="1">
        <v>1</v>
      </c>
      <c r="D342" s="1">
        <v>0.01</v>
      </c>
      <c r="E342" s="1">
        <v>0.03</v>
      </c>
      <c r="F342" s="1" t="s">
        <v>20</v>
      </c>
      <c r="G342" s="1"/>
      <c r="H342" s="1">
        <v>2.46131435621965</v>
      </c>
      <c r="I342" s="1">
        <v>2.5060441837750802</v>
      </c>
      <c r="J342" s="1">
        <v>2.5598945840098799</v>
      </c>
      <c r="K342" s="1">
        <v>2.6233022145237799</v>
      </c>
      <c r="L342" s="1">
        <v>2.7148505617720402</v>
      </c>
      <c r="M342" s="1"/>
      <c r="N342" s="1">
        <v>2.4973632962434098</v>
      </c>
      <c r="O342" s="1">
        <v>2.5206170626034798</v>
      </c>
      <c r="P342" s="1">
        <v>2.5777735220214502</v>
      </c>
      <c r="Q342" s="1">
        <v>2.6220299103459599</v>
      </c>
      <c r="R342" s="1">
        <v>2.7114625530218799</v>
      </c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 x14ac:dyDescent="0.25">
      <c r="A343" s="1">
        <v>234.63499999999999</v>
      </c>
      <c r="B343" s="1">
        <v>0.66600000000000004</v>
      </c>
      <c r="C343" s="1">
        <v>1</v>
      </c>
      <c r="D343" s="1">
        <v>0.01</v>
      </c>
      <c r="E343" s="1">
        <v>3.1E-2</v>
      </c>
      <c r="F343" s="1" t="s">
        <v>20</v>
      </c>
      <c r="G343" s="1"/>
      <c r="H343" s="1">
        <v>2.5074202511835</v>
      </c>
      <c r="I343" s="1">
        <v>2.4954350255423199</v>
      </c>
      <c r="J343" s="1">
        <v>2.5574574972452502</v>
      </c>
      <c r="K343" s="1">
        <v>2.61400404432514</v>
      </c>
      <c r="L343" s="1">
        <v>2.7015931213465199</v>
      </c>
      <c r="M343" s="1"/>
      <c r="N343" s="1">
        <v>2.5143578257980201</v>
      </c>
      <c r="O343" s="1">
        <v>2.5041788531378</v>
      </c>
      <c r="P343" s="1">
        <v>2.55361810855422</v>
      </c>
      <c r="Q343" s="1">
        <v>2.6435390420212301</v>
      </c>
      <c r="R343" s="1">
        <v>2.7297818405634899</v>
      </c>
      <c r="S343" s="1"/>
      <c r="T343" s="1"/>
      <c r="U343" s="1"/>
      <c r="V343" s="1" t="s">
        <v>2</v>
      </c>
      <c r="W343" s="1"/>
      <c r="X343" s="1" t="s">
        <v>17</v>
      </c>
      <c r="Y343" s="1"/>
      <c r="Z343" s="1"/>
      <c r="AA343" s="1"/>
      <c r="AB343" s="1"/>
      <c r="AC343" s="1"/>
      <c r="AD343" s="1"/>
      <c r="AE343" s="1"/>
      <c r="AF343" s="1" t="s">
        <v>2</v>
      </c>
      <c r="AG343" s="1"/>
      <c r="AH343" s="1" t="s">
        <v>17</v>
      </c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 x14ac:dyDescent="0.25">
      <c r="A344" s="1">
        <v>234.63499999999999</v>
      </c>
      <c r="B344" s="1">
        <v>0.66600000000000004</v>
      </c>
      <c r="C344" s="1">
        <v>3</v>
      </c>
      <c r="D344" s="1">
        <v>0.01</v>
      </c>
      <c r="E344" s="1">
        <v>3.0000000000000001E-3</v>
      </c>
      <c r="F344" s="1" t="s">
        <v>20</v>
      </c>
      <c r="G344" s="1"/>
      <c r="H344" s="1">
        <v>7.3970324571076302</v>
      </c>
      <c r="I344" s="1">
        <v>7.3078123944681597</v>
      </c>
      <c r="J344" s="1">
        <v>7.4076238759302502</v>
      </c>
      <c r="K344" s="1">
        <v>7.5741883798894003</v>
      </c>
      <c r="L344" s="1">
        <v>7.5086676495872604</v>
      </c>
      <c r="M344" s="1"/>
      <c r="N344" s="1">
        <v>7.3366187193714696</v>
      </c>
      <c r="O344" s="1">
        <v>7.3915668600143096</v>
      </c>
      <c r="P344" s="1">
        <v>7.4369035653500601</v>
      </c>
      <c r="Q344" s="1">
        <v>7.6040771057368399</v>
      </c>
      <c r="R344" s="1">
        <v>7.4952935982255902</v>
      </c>
      <c r="S344" s="1"/>
      <c r="T344" s="1"/>
      <c r="U344" s="1" t="s">
        <v>4</v>
      </c>
      <c r="V344" s="1">
        <v>0.1</v>
      </c>
      <c r="W344" s="1">
        <v>0.5</v>
      </c>
      <c r="X344" s="1">
        <v>1</v>
      </c>
      <c r="Y344" s="1">
        <v>3</v>
      </c>
      <c r="Z344" s="1">
        <v>7</v>
      </c>
      <c r="AA344" s="1">
        <v>11</v>
      </c>
      <c r="AB344" s="1">
        <v>15</v>
      </c>
      <c r="AC344" s="1"/>
      <c r="AD344" s="1"/>
      <c r="AE344" s="1" t="s">
        <v>4</v>
      </c>
      <c r="AF344" s="1">
        <v>0.1</v>
      </c>
      <c r="AG344" s="1">
        <v>0.5</v>
      </c>
      <c r="AH344" s="1">
        <v>1</v>
      </c>
      <c r="AI344" s="1">
        <v>3</v>
      </c>
      <c r="AJ344" s="1">
        <v>7</v>
      </c>
      <c r="AK344" s="1">
        <v>11</v>
      </c>
      <c r="AL344" s="1">
        <v>15</v>
      </c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 x14ac:dyDescent="0.25">
      <c r="A345" s="1">
        <v>234.63499999999999</v>
      </c>
      <c r="B345" s="1">
        <v>0.66600000000000004</v>
      </c>
      <c r="C345" s="1">
        <v>3</v>
      </c>
      <c r="D345" s="1">
        <v>0.01</v>
      </c>
      <c r="E345" s="1">
        <v>1.4999999999999999E-2</v>
      </c>
      <c r="F345" s="1" t="s">
        <v>20</v>
      </c>
      <c r="G345" s="1"/>
      <c r="H345" s="1">
        <v>7.3341402302788001</v>
      </c>
      <c r="I345" s="1">
        <v>7.4284403620997699</v>
      </c>
      <c r="J345" s="1">
        <v>7.3924087516594801</v>
      </c>
      <c r="K345" s="1">
        <v>7.3060981446858504</v>
      </c>
      <c r="L345" s="1">
        <v>7.5526643424351203</v>
      </c>
      <c r="M345" s="1"/>
      <c r="N345" s="1">
        <v>7.3122716331500701</v>
      </c>
      <c r="O345" s="1">
        <v>7.4949735040969401</v>
      </c>
      <c r="P345" s="1">
        <v>7.3427926271755197</v>
      </c>
      <c r="Q345" s="1">
        <v>7.47631152810456</v>
      </c>
      <c r="R345" s="1">
        <v>7.4813369800309202</v>
      </c>
      <c r="S345" s="1"/>
      <c r="T345" s="1"/>
      <c r="U345" s="1">
        <v>0.1</v>
      </c>
      <c r="V345" s="1">
        <f t="shared" ref="V345:V351" si="498">J323</f>
        <v>0.62982219139165496</v>
      </c>
      <c r="W345" s="1">
        <f t="shared" ref="W345:W351" si="499">J330</f>
        <v>1.3855852204146499</v>
      </c>
      <c r="X345" s="1">
        <f t="shared" ref="X345:X351" si="500">J337</f>
        <v>2.5477488959931098</v>
      </c>
      <c r="Y345" s="1">
        <f t="shared" ref="Y345:Y351" si="501">J344</f>
        <v>7.4076238759302502</v>
      </c>
      <c r="Z345" s="1">
        <f t="shared" ref="Z345:Z351" si="502">J351</f>
        <v>17.041799089160399</v>
      </c>
      <c r="AA345" s="1">
        <f t="shared" ref="AA345:AA351" si="503">J358</f>
        <v>27.208916057275101</v>
      </c>
      <c r="AB345" s="1">
        <f t="shared" ref="AB345:AB351" si="504">J365</f>
        <v>36.5100584712225</v>
      </c>
      <c r="AC345" s="1"/>
      <c r="AD345" s="1"/>
      <c r="AE345" s="1">
        <v>0.1</v>
      </c>
      <c r="AF345" s="1">
        <f t="shared" ref="AF345:AF351" si="505">P323</f>
        <v>0.63691775326268196</v>
      </c>
      <c r="AG345" s="1">
        <f t="shared" ref="AG345:AG351" si="506">P330</f>
        <v>1.37772335008104</v>
      </c>
      <c r="AH345" s="1">
        <f t="shared" ref="AH345:AH351" si="507">P337</f>
        <v>2.5439250288719699</v>
      </c>
      <c r="AI345" s="1">
        <f t="shared" ref="AI345:AI351" si="508">P344</f>
        <v>7.4369035653500601</v>
      </c>
      <c r="AJ345" s="1">
        <f t="shared" ref="AJ345:AJ351" si="509">P351</f>
        <v>17.068825280715501</v>
      </c>
      <c r="AK345" s="1">
        <f t="shared" ref="AK345:AK351" si="510">P358</f>
        <v>27.155907530246399</v>
      </c>
      <c r="AL345" s="1">
        <f t="shared" ref="AL345:AL351" si="511">P365</f>
        <v>36.667638950745499</v>
      </c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 x14ac:dyDescent="0.25">
      <c r="A346" s="1">
        <v>234.63499999999999</v>
      </c>
      <c r="B346" s="1">
        <v>0.66600000000000004</v>
      </c>
      <c r="C346" s="1">
        <v>3</v>
      </c>
      <c r="D346" s="1">
        <v>0.01</v>
      </c>
      <c r="E346" s="1">
        <v>0.03</v>
      </c>
      <c r="F346" s="1" t="s">
        <v>20</v>
      </c>
      <c r="G346" s="1"/>
      <c r="H346" s="1">
        <v>7.4046265913832396</v>
      </c>
      <c r="I346" s="1">
        <v>7.3846938544685203</v>
      </c>
      <c r="J346" s="1">
        <v>7.3343979842437497</v>
      </c>
      <c r="K346" s="1">
        <v>7.4564865611239401</v>
      </c>
      <c r="L346" s="1">
        <v>7.4460674134247196</v>
      </c>
      <c r="M346" s="1"/>
      <c r="N346" s="1">
        <v>7.3104569298844098</v>
      </c>
      <c r="O346" s="1">
        <v>7.4266518879677603</v>
      </c>
      <c r="P346" s="1">
        <v>7.4399408849255799</v>
      </c>
      <c r="Q346" s="1">
        <v>7.3541201683897297</v>
      </c>
      <c r="R346" s="1">
        <v>7.6552364678548903</v>
      </c>
      <c r="S346" s="1"/>
      <c r="T346" s="1"/>
      <c r="U346" s="1">
        <v>0.5</v>
      </c>
      <c r="V346" s="1">
        <f t="shared" si="498"/>
        <v>0.63615539603194204</v>
      </c>
      <c r="W346" s="1">
        <f t="shared" si="499"/>
        <v>1.36671978930975</v>
      </c>
      <c r="X346" s="1">
        <f t="shared" si="500"/>
        <v>2.54871040669078</v>
      </c>
      <c r="Y346" s="1">
        <f t="shared" si="501"/>
        <v>7.3924087516594801</v>
      </c>
      <c r="Z346" s="1">
        <f t="shared" si="502"/>
        <v>17.005325453938902</v>
      </c>
      <c r="AA346" s="1">
        <f t="shared" si="503"/>
        <v>26.987800277834101</v>
      </c>
      <c r="AB346" s="1">
        <f t="shared" si="504"/>
        <v>36.267907984517201</v>
      </c>
      <c r="AC346" s="1"/>
      <c r="AD346" s="1"/>
      <c r="AE346" s="1">
        <v>0.5</v>
      </c>
      <c r="AF346" s="1">
        <f t="shared" si="505"/>
        <v>0.63288234581540603</v>
      </c>
      <c r="AG346" s="1">
        <f t="shared" si="506"/>
        <v>1.37357857434686</v>
      </c>
      <c r="AH346" s="1">
        <f t="shared" si="507"/>
        <v>2.5242050733107302</v>
      </c>
      <c r="AI346" s="1">
        <f t="shared" si="508"/>
        <v>7.3427926271755197</v>
      </c>
      <c r="AJ346" s="1">
        <f t="shared" si="509"/>
        <v>17.173239216459798</v>
      </c>
      <c r="AK346" s="1">
        <f t="shared" si="510"/>
        <v>26.9502781660753</v>
      </c>
      <c r="AL346" s="1">
        <f t="shared" si="511"/>
        <v>36.529545562872897</v>
      </c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 x14ac:dyDescent="0.25">
      <c r="A347" s="1">
        <v>234.63499999999999</v>
      </c>
      <c r="B347" s="1">
        <v>0.66600000000000004</v>
      </c>
      <c r="C347" s="1">
        <v>3</v>
      </c>
      <c r="D347" s="1">
        <v>0.01</v>
      </c>
      <c r="E347" s="1">
        <v>4.4999999999999998E-2</v>
      </c>
      <c r="F347" s="1" t="s">
        <v>20</v>
      </c>
      <c r="G347" s="1"/>
      <c r="H347" s="1">
        <v>7.4552405665586301</v>
      </c>
      <c r="I347" s="1">
        <v>7.4283074390297301</v>
      </c>
      <c r="J347" s="1">
        <v>7.4830081470963403</v>
      </c>
      <c r="K347" s="1">
        <v>7.4055848878383399</v>
      </c>
      <c r="L347" s="1">
        <v>7.5489930819270699</v>
      </c>
      <c r="M347" s="1"/>
      <c r="N347" s="1">
        <v>7.3495686688761301</v>
      </c>
      <c r="O347" s="1">
        <v>7.4657134619615997</v>
      </c>
      <c r="P347" s="1">
        <v>7.3565116343532297</v>
      </c>
      <c r="Q347" s="1">
        <v>7.3895708714337998</v>
      </c>
      <c r="R347" s="1">
        <v>7.3800971440353802</v>
      </c>
      <c r="S347" s="1"/>
      <c r="T347" s="1"/>
      <c r="U347" s="1">
        <v>1</v>
      </c>
      <c r="V347" s="1">
        <f t="shared" si="498"/>
        <v>0.63536070305485004</v>
      </c>
      <c r="W347" s="1">
        <f t="shared" si="499"/>
        <v>1.37345806226548</v>
      </c>
      <c r="X347" s="1">
        <f t="shared" si="500"/>
        <v>2.54170229893665</v>
      </c>
      <c r="Y347" s="1">
        <f t="shared" si="501"/>
        <v>7.3343979842437497</v>
      </c>
      <c r="Z347" s="1">
        <f t="shared" si="502"/>
        <v>17.3199853570157</v>
      </c>
      <c r="AA347" s="1">
        <f t="shared" si="503"/>
        <v>26.599531914120998</v>
      </c>
      <c r="AB347" s="1">
        <f t="shared" si="504"/>
        <v>36.380375339281898</v>
      </c>
      <c r="AC347" s="1"/>
      <c r="AD347" s="1"/>
      <c r="AE347" s="1">
        <v>1</v>
      </c>
      <c r="AF347" s="1">
        <f t="shared" si="505"/>
        <v>0.63461892646688001</v>
      </c>
      <c r="AG347" s="1">
        <f t="shared" si="506"/>
        <v>1.37929905821282</v>
      </c>
      <c r="AH347" s="1">
        <f t="shared" si="507"/>
        <v>2.5467181204541798</v>
      </c>
      <c r="AI347" s="1">
        <f t="shared" si="508"/>
        <v>7.4399408849255799</v>
      </c>
      <c r="AJ347" s="1">
        <f t="shared" si="509"/>
        <v>17.492115061248899</v>
      </c>
      <c r="AK347" s="1">
        <f t="shared" si="510"/>
        <v>26.675840499319801</v>
      </c>
      <c r="AL347" s="1">
        <f t="shared" si="511"/>
        <v>36.332976506051097</v>
      </c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 x14ac:dyDescent="0.25">
      <c r="A348" s="1">
        <v>234.63499999999999</v>
      </c>
      <c r="B348" s="1">
        <v>0.66600000000000004</v>
      </c>
      <c r="C348" s="1">
        <v>3</v>
      </c>
      <c r="D348" s="1">
        <v>0.01</v>
      </c>
      <c r="E348" s="1">
        <v>0.06</v>
      </c>
      <c r="F348" s="1" t="s">
        <v>20</v>
      </c>
      <c r="G348" s="1"/>
      <c r="H348" s="1">
        <v>7.3862507193363003</v>
      </c>
      <c r="I348" s="1">
        <v>7.3760294601185903</v>
      </c>
      <c r="J348" s="1">
        <v>7.57695711857947</v>
      </c>
      <c r="K348" s="1">
        <v>7.3902185293197702</v>
      </c>
      <c r="L348" s="1">
        <v>7.4715624990510401</v>
      </c>
      <c r="M348" s="1"/>
      <c r="N348" s="1">
        <v>7.4463566505766297</v>
      </c>
      <c r="O348" s="1">
        <v>7.4225223850927504</v>
      </c>
      <c r="P348" s="1">
        <v>7.4560345654901097</v>
      </c>
      <c r="Q348" s="1">
        <v>7.3461383136220899</v>
      </c>
      <c r="R348" s="1">
        <v>7.5133386041163499</v>
      </c>
      <c r="S348" s="1"/>
      <c r="T348" s="1"/>
      <c r="U348" s="1">
        <v>1.5</v>
      </c>
      <c r="V348" s="1">
        <f t="shared" si="498"/>
        <v>0.64327771674385503</v>
      </c>
      <c r="W348" s="1">
        <f t="shared" si="499"/>
        <v>1.3650668150215901</v>
      </c>
      <c r="X348" s="1">
        <f t="shared" si="500"/>
        <v>2.5560470738348098</v>
      </c>
      <c r="Y348" s="1">
        <f t="shared" si="501"/>
        <v>7.4830081470963403</v>
      </c>
      <c r="Z348" s="1">
        <f t="shared" si="502"/>
        <v>17.190332944462401</v>
      </c>
      <c r="AA348" s="1">
        <f t="shared" si="503"/>
        <v>26.707084417571998</v>
      </c>
      <c r="AB348" s="1">
        <f t="shared" si="504"/>
        <v>36.286310377377497</v>
      </c>
      <c r="AC348" s="1"/>
      <c r="AD348" s="1"/>
      <c r="AE348" s="1">
        <v>1.5</v>
      </c>
      <c r="AF348" s="1">
        <f t="shared" si="505"/>
        <v>0.63359543598317003</v>
      </c>
      <c r="AG348" s="1">
        <f t="shared" si="506"/>
        <v>1.3866480428146299</v>
      </c>
      <c r="AH348" s="1">
        <f t="shared" si="507"/>
        <v>2.5264959360572399</v>
      </c>
      <c r="AI348" s="1">
        <f t="shared" si="508"/>
        <v>7.3565116343532297</v>
      </c>
      <c r="AJ348" s="1">
        <f t="shared" si="509"/>
        <v>17.143741255971602</v>
      </c>
      <c r="AK348" s="1">
        <f t="shared" si="510"/>
        <v>26.777194484922202</v>
      </c>
      <c r="AL348" s="1">
        <f t="shared" si="511"/>
        <v>36.9672866286258</v>
      </c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 x14ac:dyDescent="0.25">
      <c r="A349" s="1">
        <v>234.63499999999999</v>
      </c>
      <c r="B349" s="1">
        <v>0.66600000000000004</v>
      </c>
      <c r="C349" s="1">
        <v>3</v>
      </c>
      <c r="D349" s="1">
        <v>0.01</v>
      </c>
      <c r="E349" s="1">
        <v>0.09</v>
      </c>
      <c r="F349" s="1" t="s">
        <v>20</v>
      </c>
      <c r="G349" s="1"/>
      <c r="H349" s="1">
        <v>7.3994599580812297</v>
      </c>
      <c r="I349" s="1">
        <v>7.4525899732737297</v>
      </c>
      <c r="J349" s="1">
        <v>7.3562290051780703</v>
      </c>
      <c r="K349" s="1">
        <v>7.5897442138728</v>
      </c>
      <c r="L349" s="1">
        <v>7.3910783283144603</v>
      </c>
      <c r="M349" s="1"/>
      <c r="N349" s="1">
        <v>7.3452826636804502</v>
      </c>
      <c r="O349" s="1">
        <v>7.5032393929785099</v>
      </c>
      <c r="P349" s="1">
        <v>7.4202688916199699</v>
      </c>
      <c r="Q349" s="1">
        <v>7.4137299702000199</v>
      </c>
      <c r="R349" s="1">
        <v>7.4182842509169502</v>
      </c>
      <c r="S349" s="1"/>
      <c r="T349" s="1"/>
      <c r="U349" s="1">
        <v>2</v>
      </c>
      <c r="V349" s="1">
        <f t="shared" si="498"/>
        <v>0.62836446506737997</v>
      </c>
      <c r="W349" s="1">
        <f t="shared" si="499"/>
        <v>1.4011318145496301</v>
      </c>
      <c r="X349" s="1">
        <f t="shared" si="500"/>
        <v>2.5146419987861499</v>
      </c>
      <c r="Y349" s="1">
        <f t="shared" si="501"/>
        <v>7.57695711857947</v>
      </c>
      <c r="Z349" s="1">
        <f t="shared" si="502"/>
        <v>17.1207516089591</v>
      </c>
      <c r="AA349" s="1">
        <f t="shared" si="503"/>
        <v>26.7702437716408</v>
      </c>
      <c r="AB349" s="1">
        <f t="shared" si="504"/>
        <v>35.921538739111597</v>
      </c>
      <c r="AC349" s="1"/>
      <c r="AD349" s="1"/>
      <c r="AE349" s="1">
        <v>2</v>
      </c>
      <c r="AF349" s="1">
        <f t="shared" si="505"/>
        <v>0.63372530619976397</v>
      </c>
      <c r="AG349" s="1">
        <f t="shared" si="506"/>
        <v>1.38681745264627</v>
      </c>
      <c r="AH349" s="1">
        <f t="shared" si="507"/>
        <v>2.5338355131914798</v>
      </c>
      <c r="AI349" s="1">
        <f t="shared" si="508"/>
        <v>7.4560345654901097</v>
      </c>
      <c r="AJ349" s="1">
        <f t="shared" si="509"/>
        <v>17.370260688956201</v>
      </c>
      <c r="AK349" s="1">
        <f t="shared" si="510"/>
        <v>27.033223716290699</v>
      </c>
      <c r="AL349" s="1">
        <f t="shared" si="511"/>
        <v>36.237521205330602</v>
      </c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 x14ac:dyDescent="0.25">
      <c r="A350" s="1">
        <v>234.63499999999999</v>
      </c>
      <c r="B350" s="1">
        <v>0.66600000000000004</v>
      </c>
      <c r="C350" s="1">
        <v>3</v>
      </c>
      <c r="D350" s="1">
        <v>0.01</v>
      </c>
      <c r="E350" s="1">
        <v>9.2999999999999999E-2</v>
      </c>
      <c r="F350" s="1" t="s">
        <v>20</v>
      </c>
      <c r="G350" s="1"/>
      <c r="H350" s="1">
        <v>7.3639258498520803</v>
      </c>
      <c r="I350" s="1">
        <v>7.4502022940082</v>
      </c>
      <c r="J350" s="1">
        <v>7.3056226351431102</v>
      </c>
      <c r="K350" s="1">
        <v>7.4936999181995603</v>
      </c>
      <c r="L350" s="1">
        <v>7.5019671408938704</v>
      </c>
      <c r="M350" s="1"/>
      <c r="N350" s="1">
        <v>7.43838617512447</v>
      </c>
      <c r="O350" s="1">
        <v>7.3633129513008004</v>
      </c>
      <c r="P350" s="1">
        <v>7.3879313612928197</v>
      </c>
      <c r="Q350" s="1">
        <v>7.4511287390243197</v>
      </c>
      <c r="R350" s="1">
        <v>7.4168981546535004</v>
      </c>
      <c r="S350" s="1"/>
      <c r="T350" s="1"/>
      <c r="U350" s="1">
        <v>3</v>
      </c>
      <c r="V350" s="1">
        <f t="shared" si="498"/>
        <v>0.63412776732898002</v>
      </c>
      <c r="W350" s="1">
        <f t="shared" si="499"/>
        <v>1.3757113750602401</v>
      </c>
      <c r="X350" s="1">
        <f t="shared" si="500"/>
        <v>2.5598945840098799</v>
      </c>
      <c r="Y350" s="1">
        <f t="shared" si="501"/>
        <v>7.3562290051780703</v>
      </c>
      <c r="Z350" s="1">
        <f t="shared" si="502"/>
        <v>17.216931136868102</v>
      </c>
      <c r="AA350" s="1">
        <f t="shared" si="503"/>
        <v>26.8348272851097</v>
      </c>
      <c r="AB350" s="1">
        <f t="shared" si="504"/>
        <v>36.939307041932501</v>
      </c>
      <c r="AC350" s="1"/>
      <c r="AD350" s="1"/>
      <c r="AE350" s="1">
        <v>3</v>
      </c>
      <c r="AF350" s="1">
        <f t="shared" si="505"/>
        <v>0.62884382257716398</v>
      </c>
      <c r="AG350" s="1">
        <f t="shared" si="506"/>
        <v>1.3787449438204999</v>
      </c>
      <c r="AH350" s="1">
        <f t="shared" si="507"/>
        <v>2.5777735220214502</v>
      </c>
      <c r="AI350" s="1">
        <f t="shared" si="508"/>
        <v>7.4202688916199699</v>
      </c>
      <c r="AJ350" s="1">
        <f t="shared" si="509"/>
        <v>16.916069689527301</v>
      </c>
      <c r="AK350" s="1">
        <f t="shared" si="510"/>
        <v>26.8395648839291</v>
      </c>
      <c r="AL350" s="1">
        <f t="shared" si="511"/>
        <v>36.035906332500197</v>
      </c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 x14ac:dyDescent="0.25">
      <c r="A351" s="1">
        <v>234.63499999999999</v>
      </c>
      <c r="B351" s="1">
        <v>0.66600000000000004</v>
      </c>
      <c r="C351" s="1">
        <v>7</v>
      </c>
      <c r="D351" s="1">
        <v>0.01</v>
      </c>
      <c r="E351" s="1">
        <v>7.0000000000000001E-3</v>
      </c>
      <c r="F351" s="1" t="s">
        <v>20</v>
      </c>
      <c r="G351" s="1"/>
      <c r="H351" s="1">
        <v>17.1383554114772</v>
      </c>
      <c r="I351" s="1">
        <v>17.226079961963901</v>
      </c>
      <c r="J351" s="1">
        <v>17.041799089160399</v>
      </c>
      <c r="K351" s="1">
        <v>17.055051599844901</v>
      </c>
      <c r="L351" s="1">
        <v>17.0656808048656</v>
      </c>
      <c r="M351" s="1"/>
      <c r="N351" s="1">
        <v>17.221937203170199</v>
      </c>
      <c r="O351" s="1">
        <v>17.108861823496099</v>
      </c>
      <c r="P351" s="1">
        <v>17.068825280715501</v>
      </c>
      <c r="Q351" s="1">
        <v>17.1824530553064</v>
      </c>
      <c r="R351" s="1">
        <v>17.005678847268801</v>
      </c>
      <c r="S351" s="1"/>
      <c r="T351" s="1"/>
      <c r="U351" s="1">
        <v>3.1</v>
      </c>
      <c r="V351" s="1">
        <f t="shared" si="498"/>
        <v>0.63566440402104596</v>
      </c>
      <c r="W351" s="1">
        <f t="shared" si="499"/>
        <v>1.3832956574598101</v>
      </c>
      <c r="X351" s="1">
        <f t="shared" si="500"/>
        <v>2.5574574972452502</v>
      </c>
      <c r="Y351" s="1">
        <f t="shared" si="501"/>
        <v>7.3056226351431102</v>
      </c>
      <c r="Z351" s="1">
        <f t="shared" si="502"/>
        <v>17.174415173086199</v>
      </c>
      <c r="AA351" s="1">
        <f t="shared" si="503"/>
        <v>26.6536032480244</v>
      </c>
      <c r="AB351" s="1">
        <f t="shared" si="504"/>
        <v>36.413637363587497</v>
      </c>
      <c r="AC351" s="1"/>
      <c r="AD351" s="1"/>
      <c r="AE351" s="1">
        <v>3.1</v>
      </c>
      <c r="AF351" s="1">
        <f t="shared" si="505"/>
        <v>0.63458670422387298</v>
      </c>
      <c r="AG351" s="1">
        <f t="shared" si="506"/>
        <v>1.39527858196159</v>
      </c>
      <c r="AH351" s="1">
        <f t="shared" si="507"/>
        <v>2.55361810855422</v>
      </c>
      <c r="AI351" s="1">
        <f t="shared" si="508"/>
        <v>7.3879313612928197</v>
      </c>
      <c r="AJ351" s="1">
        <f t="shared" si="509"/>
        <v>17.182717913787201</v>
      </c>
      <c r="AK351" s="1">
        <f t="shared" si="510"/>
        <v>26.625642336978299</v>
      </c>
      <c r="AL351" s="1">
        <f t="shared" si="511"/>
        <v>36.489455131080099</v>
      </c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 x14ac:dyDescent="0.25">
      <c r="A352" s="1">
        <v>234.63499999999999</v>
      </c>
      <c r="B352" s="1">
        <v>0.66600000000000004</v>
      </c>
      <c r="C352" s="1">
        <v>7</v>
      </c>
      <c r="D352" s="1">
        <v>0.01</v>
      </c>
      <c r="E352" s="1">
        <v>3.5000000000000003E-2</v>
      </c>
      <c r="F352" s="1" t="s">
        <v>20</v>
      </c>
      <c r="G352" s="1"/>
      <c r="H352" s="1">
        <v>17.1631702422406</v>
      </c>
      <c r="I352" s="1">
        <v>17.095145985939599</v>
      </c>
      <c r="J352" s="1">
        <v>17.005325453938902</v>
      </c>
      <c r="K352" s="1">
        <v>17.1122347477652</v>
      </c>
      <c r="L352" s="1">
        <v>17.153759604710299</v>
      </c>
      <c r="M352" s="1"/>
      <c r="N352" s="1">
        <v>17.175221857623701</v>
      </c>
      <c r="O352" s="1">
        <v>16.902501633767201</v>
      </c>
      <c r="P352" s="1">
        <v>17.173239216459798</v>
      </c>
      <c r="Q352" s="1">
        <v>17.230660196946001</v>
      </c>
      <c r="R352" s="1">
        <v>17.2356760181565</v>
      </c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 x14ac:dyDescent="0.25">
      <c r="A353" s="1">
        <v>234.63499999999999</v>
      </c>
      <c r="B353" s="1">
        <v>0.66600000000000004</v>
      </c>
      <c r="C353" s="1">
        <v>7</v>
      </c>
      <c r="D353" s="1">
        <v>0.01</v>
      </c>
      <c r="E353" s="1">
        <v>7.0000000000000007E-2</v>
      </c>
      <c r="F353" s="1" t="s">
        <v>20</v>
      </c>
      <c r="G353" s="1"/>
      <c r="H353" s="1">
        <v>17.056158469842099</v>
      </c>
      <c r="I353" s="1">
        <v>17.1252687511391</v>
      </c>
      <c r="J353" s="1">
        <v>17.3199853570157</v>
      </c>
      <c r="K353" s="1">
        <v>16.9883585205176</v>
      </c>
      <c r="L353" s="1">
        <v>16.869412805330299</v>
      </c>
      <c r="M353" s="1"/>
      <c r="N353" s="1">
        <v>16.8586699364783</v>
      </c>
      <c r="O353" s="1">
        <v>17.303021511218802</v>
      </c>
      <c r="P353" s="1">
        <v>17.492115061248899</v>
      </c>
      <c r="Q353" s="1">
        <v>17.209298222285</v>
      </c>
      <c r="R353" s="1">
        <v>17.3535454546988</v>
      </c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 x14ac:dyDescent="0.25">
      <c r="A354" s="1">
        <v>234.63499999999999</v>
      </c>
      <c r="B354" s="1">
        <v>0.66600000000000004</v>
      </c>
      <c r="C354" s="1">
        <v>7</v>
      </c>
      <c r="D354" s="1">
        <v>0.01</v>
      </c>
      <c r="E354" s="1">
        <v>0.105</v>
      </c>
      <c r="F354" s="1" t="s">
        <v>20</v>
      </c>
      <c r="G354" s="1"/>
      <c r="H354" s="1">
        <v>17.361962989437</v>
      </c>
      <c r="I354" s="1">
        <v>17.101284887812401</v>
      </c>
      <c r="J354" s="1">
        <v>17.190332944462401</v>
      </c>
      <c r="K354" s="1">
        <v>17.080750632487199</v>
      </c>
      <c r="L354" s="1">
        <v>17.199770010812198</v>
      </c>
      <c r="M354" s="1"/>
      <c r="N354" s="1">
        <v>17.087732401380901</v>
      </c>
      <c r="O354" s="1">
        <v>17.5771525984904</v>
      </c>
      <c r="P354" s="1">
        <v>17.143741255971602</v>
      </c>
      <c r="Q354" s="1">
        <v>16.9614689332086</v>
      </c>
      <c r="R354" s="1">
        <v>17.371081155169399</v>
      </c>
      <c r="S354" s="1"/>
      <c r="T354" s="1"/>
      <c r="U354" s="1"/>
      <c r="V354" s="1" t="s">
        <v>2</v>
      </c>
      <c r="W354" s="1"/>
      <c r="X354" s="1" t="s">
        <v>18</v>
      </c>
      <c r="Y354" s="1"/>
      <c r="Z354" s="1"/>
      <c r="AA354" s="1"/>
      <c r="AB354" s="1"/>
      <c r="AC354" s="1"/>
      <c r="AD354" s="1"/>
      <c r="AE354" s="1"/>
      <c r="AF354" s="1" t="s">
        <v>2</v>
      </c>
      <c r="AG354" s="1"/>
      <c r="AH354" s="1" t="s">
        <v>18</v>
      </c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 x14ac:dyDescent="0.25">
      <c r="A355" s="1">
        <v>234.63499999999999</v>
      </c>
      <c r="B355" s="1">
        <v>0.66600000000000004</v>
      </c>
      <c r="C355" s="1">
        <v>7</v>
      </c>
      <c r="D355" s="1">
        <v>0.01</v>
      </c>
      <c r="E355" s="1">
        <v>0.14000000000000001</v>
      </c>
      <c r="F355" s="1" t="s">
        <v>20</v>
      </c>
      <c r="G355" s="1"/>
      <c r="H355" s="1">
        <v>16.606182852124</v>
      </c>
      <c r="I355" s="1">
        <v>17.034719648448899</v>
      </c>
      <c r="J355" s="1">
        <v>17.1207516089591</v>
      </c>
      <c r="K355" s="1">
        <v>17.315113498658601</v>
      </c>
      <c r="L355" s="1">
        <v>17.191324222095599</v>
      </c>
      <c r="M355" s="1"/>
      <c r="N355" s="1">
        <v>16.8563338955307</v>
      </c>
      <c r="O355" s="1">
        <v>17.173259807898301</v>
      </c>
      <c r="P355" s="1">
        <v>17.370260688956201</v>
      </c>
      <c r="Q355" s="1">
        <v>17.2166191434188</v>
      </c>
      <c r="R355" s="1">
        <v>17.1535663439441</v>
      </c>
      <c r="S355" s="1"/>
      <c r="T355" s="1"/>
      <c r="U355" s="1" t="s">
        <v>4</v>
      </c>
      <c r="V355" s="1">
        <v>0.1</v>
      </c>
      <c r="W355" s="1">
        <v>0.5</v>
      </c>
      <c r="X355" s="1">
        <v>1</v>
      </c>
      <c r="Y355" s="1">
        <v>3</v>
      </c>
      <c r="Z355" s="1">
        <v>7</v>
      </c>
      <c r="AA355" s="1">
        <v>11</v>
      </c>
      <c r="AB355" s="1">
        <v>15</v>
      </c>
      <c r="AC355" s="1"/>
      <c r="AD355" s="1"/>
      <c r="AE355" s="1" t="s">
        <v>4</v>
      </c>
      <c r="AF355" s="1">
        <v>0.1</v>
      </c>
      <c r="AG355" s="1">
        <v>0.5</v>
      </c>
      <c r="AH355" s="1">
        <v>1</v>
      </c>
      <c r="AI355" s="1">
        <v>3</v>
      </c>
      <c r="AJ355" s="1">
        <v>7</v>
      </c>
      <c r="AK355" s="1">
        <v>11</v>
      </c>
      <c r="AL355" s="1">
        <v>15</v>
      </c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 x14ac:dyDescent="0.25">
      <c r="A356" s="1">
        <v>234.63499999999999</v>
      </c>
      <c r="B356" s="1">
        <v>0.66600000000000004</v>
      </c>
      <c r="C356" s="1">
        <v>7</v>
      </c>
      <c r="D356" s="1">
        <v>0.01</v>
      </c>
      <c r="E356" s="1">
        <v>0.21</v>
      </c>
      <c r="F356" s="1" t="s">
        <v>20</v>
      </c>
      <c r="G356" s="1"/>
      <c r="H356" s="1">
        <v>17.397477186509501</v>
      </c>
      <c r="I356" s="1">
        <v>17.4336370900511</v>
      </c>
      <c r="J356" s="1">
        <v>17.216931136868102</v>
      </c>
      <c r="K356" s="1">
        <v>17.417087720400499</v>
      </c>
      <c r="L356" s="1">
        <v>17.0020295619086</v>
      </c>
      <c r="M356" s="1"/>
      <c r="N356" s="1">
        <v>17.117479926600499</v>
      </c>
      <c r="O356" s="1">
        <v>17.022941513589299</v>
      </c>
      <c r="P356" s="1">
        <v>16.916069689527301</v>
      </c>
      <c r="Q356" s="1">
        <v>17.092271862215501</v>
      </c>
      <c r="R356" s="1">
        <v>16.971237271423998</v>
      </c>
      <c r="S356" s="1"/>
      <c r="T356" s="1"/>
      <c r="U356" s="1">
        <v>0.1</v>
      </c>
      <c r="V356" s="1">
        <f t="shared" ref="V356:V362" si="512">K323</f>
        <v>0.83136561281822297</v>
      </c>
      <c r="W356" s="1">
        <f t="shared" ref="W356:W362" si="513">K330</f>
        <v>1.48063393293607</v>
      </c>
      <c r="X356" s="1">
        <f t="shared" ref="X356:X362" si="514">K337</f>
        <v>2.6422288732828898</v>
      </c>
      <c r="Y356" s="1">
        <f t="shared" ref="Y356:Y362" si="515">K344</f>
        <v>7.5741883798894003</v>
      </c>
      <c r="Z356" s="1">
        <f t="shared" ref="Z356:Z362" si="516">K351</f>
        <v>17.055051599844901</v>
      </c>
      <c r="AA356" s="1">
        <f t="shared" ref="AA356:AA362" si="517">K358</f>
        <v>27.000934193692</v>
      </c>
      <c r="AB356" s="1">
        <f t="shared" ref="AB356:AB362" si="518">K365</f>
        <v>36.102674225747997</v>
      </c>
      <c r="AC356" s="1"/>
      <c r="AD356" s="1"/>
      <c r="AE356" s="1">
        <v>0.1</v>
      </c>
      <c r="AF356" s="1">
        <f t="shared" ref="AF356:AF362" si="519">Q323</f>
        <v>0.82220432070651805</v>
      </c>
      <c r="AG356" s="1">
        <f t="shared" ref="AG356:AG362" si="520">Q330</f>
        <v>1.4780861244102099</v>
      </c>
      <c r="AH356" s="1">
        <f t="shared" ref="AH356:AH362" si="521">Q337</f>
        <v>2.6219390727404499</v>
      </c>
      <c r="AI356" s="1">
        <f t="shared" ref="AI356:AI362" si="522">Q344</f>
        <v>7.6040771057368399</v>
      </c>
      <c r="AJ356" s="1">
        <f t="shared" ref="AJ356:AJ362" si="523">Q351</f>
        <v>17.1824530553064</v>
      </c>
      <c r="AK356" s="1">
        <f t="shared" ref="AK356:AK362" si="524">Q358</f>
        <v>27.1621118715356</v>
      </c>
      <c r="AL356" s="1">
        <f t="shared" ref="AL356:AL362" si="525">Q365</f>
        <v>36.208649759732502</v>
      </c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 x14ac:dyDescent="0.25">
      <c r="A357" s="1">
        <v>234.63499999999999</v>
      </c>
      <c r="B357" s="1">
        <v>0.66600000000000004</v>
      </c>
      <c r="C357" s="1">
        <v>7</v>
      </c>
      <c r="D357" s="1">
        <v>0.01</v>
      </c>
      <c r="E357" s="1">
        <v>0.217</v>
      </c>
      <c r="F357" s="1" t="s">
        <v>20</v>
      </c>
      <c r="G357" s="1"/>
      <c r="H357" s="1">
        <v>17.1362322519999</v>
      </c>
      <c r="I357" s="1">
        <v>17.176150141875802</v>
      </c>
      <c r="J357" s="1">
        <v>17.174415173086199</v>
      </c>
      <c r="K357" s="1">
        <v>17.061955762546301</v>
      </c>
      <c r="L357" s="1">
        <v>17.239556959672498</v>
      </c>
      <c r="M357" s="1"/>
      <c r="N357" s="1">
        <v>17.222307653410201</v>
      </c>
      <c r="O357" s="1">
        <v>17.072784281672899</v>
      </c>
      <c r="P357" s="1">
        <v>17.182717913787201</v>
      </c>
      <c r="Q357" s="1">
        <v>17.099649015288001</v>
      </c>
      <c r="R357" s="1">
        <v>17.1451482383202</v>
      </c>
      <c r="S357" s="1"/>
      <c r="T357" s="1"/>
      <c r="U357" s="1">
        <v>0.5</v>
      </c>
      <c r="V357" s="1">
        <f t="shared" si="512"/>
        <v>0.83773416951555502</v>
      </c>
      <c r="W357" s="1">
        <f t="shared" si="513"/>
        <v>1.49147916913889</v>
      </c>
      <c r="X357" s="1">
        <f t="shared" si="514"/>
        <v>2.6071616254921199</v>
      </c>
      <c r="Y357" s="1">
        <f t="shared" si="515"/>
        <v>7.3060981446858504</v>
      </c>
      <c r="Z357" s="1">
        <f t="shared" si="516"/>
        <v>17.1122347477652</v>
      </c>
      <c r="AA357" s="1">
        <f t="shared" si="517"/>
        <v>26.556512119976698</v>
      </c>
      <c r="AB357" s="1">
        <f t="shared" si="518"/>
        <v>36.735961556302698</v>
      </c>
      <c r="AC357" s="1"/>
      <c r="AD357" s="1"/>
      <c r="AE357" s="1">
        <v>0.5</v>
      </c>
      <c r="AF357" s="1">
        <f t="shared" si="519"/>
        <v>0.83292682929704998</v>
      </c>
      <c r="AG357" s="1">
        <f t="shared" si="520"/>
        <v>1.47645212784507</v>
      </c>
      <c r="AH357" s="1">
        <f t="shared" si="521"/>
        <v>2.5965513313697</v>
      </c>
      <c r="AI357" s="1">
        <f t="shared" si="522"/>
        <v>7.47631152810456</v>
      </c>
      <c r="AJ357" s="1">
        <f t="shared" si="523"/>
        <v>17.230660196946001</v>
      </c>
      <c r="AK357" s="1">
        <f t="shared" si="524"/>
        <v>27.321560429394101</v>
      </c>
      <c r="AL357" s="1">
        <f t="shared" si="525"/>
        <v>36.554688952516599</v>
      </c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 x14ac:dyDescent="0.25">
      <c r="A358" s="1">
        <v>234.63499999999999</v>
      </c>
      <c r="B358" s="1">
        <v>0.66600000000000004</v>
      </c>
      <c r="C358" s="1">
        <v>11</v>
      </c>
      <c r="D358" s="1">
        <v>0.01</v>
      </c>
      <c r="E358" s="1">
        <v>1.0999999999999999E-2</v>
      </c>
      <c r="F358" s="1" t="s">
        <v>20</v>
      </c>
      <c r="G358" s="1"/>
      <c r="H358" s="1">
        <v>26.789123811942201</v>
      </c>
      <c r="I358" s="1">
        <v>26.6022562238891</v>
      </c>
      <c r="J358" s="1">
        <v>27.208916057275101</v>
      </c>
      <c r="K358" s="1">
        <v>27.000934193692</v>
      </c>
      <c r="L358" s="1">
        <v>26.705139922779701</v>
      </c>
      <c r="M358" s="1"/>
      <c r="N358" s="1">
        <v>26.776474396333999</v>
      </c>
      <c r="O358" s="1">
        <v>26.587997127154701</v>
      </c>
      <c r="P358" s="1">
        <v>27.155907530246399</v>
      </c>
      <c r="Q358" s="1">
        <v>27.1621118715356</v>
      </c>
      <c r="R358" s="1">
        <v>26.784323812722</v>
      </c>
      <c r="S358" s="1"/>
      <c r="T358" s="1"/>
      <c r="U358" s="1">
        <v>1</v>
      </c>
      <c r="V358" s="1">
        <f t="shared" si="512"/>
        <v>0.83283234955233998</v>
      </c>
      <c r="W358" s="1">
        <f t="shared" si="513"/>
        <v>1.49077651844151</v>
      </c>
      <c r="X358" s="1">
        <f t="shared" si="514"/>
        <v>2.6374591336946702</v>
      </c>
      <c r="Y358" s="1">
        <f t="shared" si="515"/>
        <v>7.4564865611239401</v>
      </c>
      <c r="Z358" s="1">
        <f t="shared" si="516"/>
        <v>16.9883585205176</v>
      </c>
      <c r="AA358" s="1">
        <f t="shared" si="517"/>
        <v>26.801395248526202</v>
      </c>
      <c r="AB358" s="1">
        <f t="shared" si="518"/>
        <v>36.526128402864899</v>
      </c>
      <c r="AC358" s="1"/>
      <c r="AD358" s="1"/>
      <c r="AE358" s="1">
        <v>1</v>
      </c>
      <c r="AF358" s="1">
        <f t="shared" si="519"/>
        <v>0.83284731782955002</v>
      </c>
      <c r="AG358" s="1">
        <f t="shared" si="520"/>
        <v>1.4995631423532101</v>
      </c>
      <c r="AH358" s="1">
        <f t="shared" si="521"/>
        <v>2.6284951223965098</v>
      </c>
      <c r="AI358" s="1">
        <f t="shared" si="522"/>
        <v>7.3541201683897297</v>
      </c>
      <c r="AJ358" s="1">
        <f t="shared" si="523"/>
        <v>17.209298222285</v>
      </c>
      <c r="AK358" s="1">
        <f t="shared" si="524"/>
        <v>27.156730688898499</v>
      </c>
      <c r="AL358" s="1">
        <f t="shared" si="525"/>
        <v>36.622807344874502</v>
      </c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 x14ac:dyDescent="0.25">
      <c r="A359" s="1">
        <v>234.63499999999999</v>
      </c>
      <c r="B359" s="1">
        <v>0.66600000000000004</v>
      </c>
      <c r="C359" s="1">
        <v>11</v>
      </c>
      <c r="D359" s="1">
        <v>0.01</v>
      </c>
      <c r="E359" s="1">
        <v>5.5E-2</v>
      </c>
      <c r="F359" s="1" t="s">
        <v>20</v>
      </c>
      <c r="G359" s="1"/>
      <c r="H359" s="1">
        <v>26.247199056291901</v>
      </c>
      <c r="I359" s="1">
        <v>27.6357264974719</v>
      </c>
      <c r="J359" s="1">
        <v>26.987800277834101</v>
      </c>
      <c r="K359" s="1">
        <v>26.556512119976698</v>
      </c>
      <c r="L359" s="1">
        <v>26.908420246339698</v>
      </c>
      <c r="M359" s="1"/>
      <c r="N359" s="1">
        <v>26.314557256477201</v>
      </c>
      <c r="O359" s="1">
        <v>27.3634855228315</v>
      </c>
      <c r="P359" s="1">
        <v>26.9502781660753</v>
      </c>
      <c r="Q359" s="1">
        <v>27.321560429394101</v>
      </c>
      <c r="R359" s="1">
        <v>26.620310886743798</v>
      </c>
      <c r="S359" s="1"/>
      <c r="T359" s="1"/>
      <c r="U359" s="1">
        <v>1.5</v>
      </c>
      <c r="V359" s="1">
        <f t="shared" si="512"/>
        <v>0.81042605079769803</v>
      </c>
      <c r="W359" s="1">
        <f t="shared" si="513"/>
        <v>1.47873272136183</v>
      </c>
      <c r="X359" s="1">
        <f t="shared" si="514"/>
        <v>2.6259295800045299</v>
      </c>
      <c r="Y359" s="1">
        <f t="shared" si="515"/>
        <v>7.4055848878383399</v>
      </c>
      <c r="Z359" s="1">
        <f t="shared" si="516"/>
        <v>17.080750632487199</v>
      </c>
      <c r="AA359" s="1">
        <f t="shared" si="517"/>
        <v>27.0763604190557</v>
      </c>
      <c r="AB359" s="1">
        <f t="shared" si="518"/>
        <v>36.495839494996801</v>
      </c>
      <c r="AC359" s="1"/>
      <c r="AD359" s="1"/>
      <c r="AE359" s="1">
        <v>1.5</v>
      </c>
      <c r="AF359" s="1">
        <f t="shared" si="519"/>
        <v>0.84446714908022702</v>
      </c>
      <c r="AG359" s="1">
        <f t="shared" si="520"/>
        <v>1.4931215830514799</v>
      </c>
      <c r="AH359" s="1">
        <f t="shared" si="521"/>
        <v>2.6195012818580201</v>
      </c>
      <c r="AI359" s="1">
        <f t="shared" si="522"/>
        <v>7.3895708714337998</v>
      </c>
      <c r="AJ359" s="1">
        <f t="shared" si="523"/>
        <v>16.9614689332086</v>
      </c>
      <c r="AK359" s="1">
        <f t="shared" si="524"/>
        <v>26.839300020086899</v>
      </c>
      <c r="AL359" s="1">
        <f t="shared" si="525"/>
        <v>35.9811812109483</v>
      </c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 x14ac:dyDescent="0.25">
      <c r="A360" s="1">
        <v>234.63499999999999</v>
      </c>
      <c r="B360" s="1">
        <v>0.66600000000000004</v>
      </c>
      <c r="C360" s="1">
        <v>11</v>
      </c>
      <c r="D360" s="1">
        <v>0.01</v>
      </c>
      <c r="E360" s="1">
        <v>0.11</v>
      </c>
      <c r="F360" s="1" t="s">
        <v>20</v>
      </c>
      <c r="G360" s="1"/>
      <c r="H360" s="1">
        <v>26.510349644288901</v>
      </c>
      <c r="I360" s="1">
        <v>26.883855113865899</v>
      </c>
      <c r="J360" s="1">
        <v>26.599531914120998</v>
      </c>
      <c r="K360" s="1">
        <v>26.801395248526202</v>
      </c>
      <c r="L360" s="1">
        <v>27.076586370626099</v>
      </c>
      <c r="M360" s="1"/>
      <c r="N360" s="1">
        <v>27.065156954517199</v>
      </c>
      <c r="O360" s="1">
        <v>26.694295765135799</v>
      </c>
      <c r="P360" s="1">
        <v>26.675840499319801</v>
      </c>
      <c r="Q360" s="1">
        <v>27.156730688898499</v>
      </c>
      <c r="R360" s="1">
        <v>26.154195325030202</v>
      </c>
      <c r="S360" s="1"/>
      <c r="T360" s="1"/>
      <c r="U360" s="1">
        <v>2</v>
      </c>
      <c r="V360" s="1">
        <f t="shared" si="512"/>
        <v>0.83587909210483102</v>
      </c>
      <c r="W360" s="1">
        <f t="shared" si="513"/>
        <v>1.4781041162984401</v>
      </c>
      <c r="X360" s="1">
        <f t="shared" si="514"/>
        <v>2.62024618862905</v>
      </c>
      <c r="Y360" s="1">
        <f t="shared" si="515"/>
        <v>7.3902185293197702</v>
      </c>
      <c r="Z360" s="1">
        <f t="shared" si="516"/>
        <v>17.315113498658601</v>
      </c>
      <c r="AA360" s="1">
        <f t="shared" si="517"/>
        <v>27.26710064461</v>
      </c>
      <c r="AB360" s="1">
        <f t="shared" si="518"/>
        <v>36.203953879154398</v>
      </c>
      <c r="AC360" s="1"/>
      <c r="AD360" s="1"/>
      <c r="AE360" s="1">
        <v>2</v>
      </c>
      <c r="AF360" s="1">
        <f t="shared" si="519"/>
        <v>0.82883190685105601</v>
      </c>
      <c r="AG360" s="1">
        <f t="shared" si="520"/>
        <v>1.49471044353474</v>
      </c>
      <c r="AH360" s="1">
        <f t="shared" si="521"/>
        <v>2.6344593021509799</v>
      </c>
      <c r="AI360" s="1">
        <f t="shared" si="522"/>
        <v>7.3461383136220899</v>
      </c>
      <c r="AJ360" s="1">
        <f t="shared" si="523"/>
        <v>17.2166191434188</v>
      </c>
      <c r="AK360" s="1">
        <f t="shared" si="524"/>
        <v>26.315332911735201</v>
      </c>
      <c r="AL360" s="1">
        <f t="shared" si="525"/>
        <v>36.284666716725901</v>
      </c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 x14ac:dyDescent="0.25">
      <c r="A361" s="1">
        <v>234.63499999999999</v>
      </c>
      <c r="B361" s="1">
        <v>0.66600000000000004</v>
      </c>
      <c r="C361" s="1">
        <v>11</v>
      </c>
      <c r="D361" s="1">
        <v>0.01</v>
      </c>
      <c r="E361" s="1">
        <v>0.16500000000000001</v>
      </c>
      <c r="F361" s="1" t="s">
        <v>20</v>
      </c>
      <c r="G361" s="1"/>
      <c r="H361" s="1">
        <v>26.849538408111101</v>
      </c>
      <c r="I361" s="1">
        <v>26.849481544235701</v>
      </c>
      <c r="J361" s="1">
        <v>26.707084417571998</v>
      </c>
      <c r="K361" s="1">
        <v>27.0763604190557</v>
      </c>
      <c r="L361" s="1">
        <v>27.7973246838222</v>
      </c>
      <c r="M361" s="1"/>
      <c r="N361" s="1">
        <v>26.875017005373699</v>
      </c>
      <c r="O361" s="1">
        <v>27.336823442080501</v>
      </c>
      <c r="P361" s="1">
        <v>26.777194484922202</v>
      </c>
      <c r="Q361" s="1">
        <v>26.839300020086899</v>
      </c>
      <c r="R361" s="1">
        <v>25.991958627086301</v>
      </c>
      <c r="S361" s="1"/>
      <c r="T361" s="1"/>
      <c r="U361" s="1">
        <v>3</v>
      </c>
      <c r="V361" s="1">
        <f t="shared" si="512"/>
        <v>0.83657688033617295</v>
      </c>
      <c r="W361" s="1">
        <f t="shared" si="513"/>
        <v>1.5172339682004301</v>
      </c>
      <c r="X361" s="1">
        <f t="shared" si="514"/>
        <v>2.6233022145237799</v>
      </c>
      <c r="Y361" s="1">
        <f t="shared" si="515"/>
        <v>7.5897442138728</v>
      </c>
      <c r="Z361" s="1">
        <f t="shared" si="516"/>
        <v>17.417087720400499</v>
      </c>
      <c r="AA361" s="1">
        <f t="shared" si="517"/>
        <v>26.3979014987111</v>
      </c>
      <c r="AB361" s="1">
        <f t="shared" si="518"/>
        <v>35.732189584239897</v>
      </c>
      <c r="AC361" s="1"/>
      <c r="AD361" s="1"/>
      <c r="AE361" s="1">
        <v>3</v>
      </c>
      <c r="AF361" s="1">
        <f t="shared" si="519"/>
        <v>0.83842120097335704</v>
      </c>
      <c r="AG361" s="1">
        <f t="shared" si="520"/>
        <v>1.4846893805893</v>
      </c>
      <c r="AH361" s="1">
        <f t="shared" si="521"/>
        <v>2.6220299103459599</v>
      </c>
      <c r="AI361" s="1">
        <f t="shared" si="522"/>
        <v>7.4137299702000199</v>
      </c>
      <c r="AJ361" s="1">
        <f t="shared" si="523"/>
        <v>17.092271862215501</v>
      </c>
      <c r="AK361" s="1">
        <f t="shared" si="524"/>
        <v>26.867244314288499</v>
      </c>
      <c r="AL361" s="1">
        <f t="shared" si="525"/>
        <v>36.2966883728215</v>
      </c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 x14ac:dyDescent="0.25">
      <c r="A362" s="1">
        <v>234.63499999999999</v>
      </c>
      <c r="B362" s="1">
        <v>0.66600000000000004</v>
      </c>
      <c r="C362" s="1">
        <v>11</v>
      </c>
      <c r="D362" s="1">
        <v>0.01</v>
      </c>
      <c r="E362" s="1">
        <v>0.22</v>
      </c>
      <c r="F362" s="1" t="s">
        <v>20</v>
      </c>
      <c r="G362" s="1"/>
      <c r="H362" s="1">
        <v>26.9326570262586</v>
      </c>
      <c r="I362" s="1">
        <v>26.627512247373399</v>
      </c>
      <c r="J362" s="1">
        <v>26.7702437716408</v>
      </c>
      <c r="K362" s="1">
        <v>27.26710064461</v>
      </c>
      <c r="L362" s="1">
        <v>26.900939445516201</v>
      </c>
      <c r="M362" s="1"/>
      <c r="N362" s="1">
        <v>27.213123234314899</v>
      </c>
      <c r="O362" s="1">
        <v>26.956553777353399</v>
      </c>
      <c r="P362" s="1">
        <v>27.033223716290699</v>
      </c>
      <c r="Q362" s="1">
        <v>26.315332911735201</v>
      </c>
      <c r="R362" s="1">
        <v>26.733545361434199</v>
      </c>
      <c r="S362" s="1"/>
      <c r="T362" s="1"/>
      <c r="U362" s="1">
        <v>3.1</v>
      </c>
      <c r="V362" s="1">
        <f t="shared" si="512"/>
        <v>0.83133596619614902</v>
      </c>
      <c r="W362" s="1">
        <f t="shared" si="513"/>
        <v>1.48204175657183</v>
      </c>
      <c r="X362" s="1">
        <f t="shared" si="514"/>
        <v>2.61400404432514</v>
      </c>
      <c r="Y362" s="1">
        <f t="shared" si="515"/>
        <v>7.4936999181995603</v>
      </c>
      <c r="Z362" s="1">
        <f t="shared" si="516"/>
        <v>17.061955762546301</v>
      </c>
      <c r="AA362" s="1">
        <f t="shared" si="517"/>
        <v>26.770321958941999</v>
      </c>
      <c r="AB362" s="1">
        <f t="shared" si="518"/>
        <v>36.302972285882802</v>
      </c>
      <c r="AC362" s="1"/>
      <c r="AD362" s="1"/>
      <c r="AE362" s="1">
        <v>3.1</v>
      </c>
      <c r="AF362" s="1">
        <f t="shared" si="519"/>
        <v>0.83323760851854201</v>
      </c>
      <c r="AG362" s="1">
        <f t="shared" si="520"/>
        <v>1.50563450511501</v>
      </c>
      <c r="AH362" s="1">
        <f t="shared" si="521"/>
        <v>2.6435390420212301</v>
      </c>
      <c r="AI362" s="1">
        <f t="shared" si="522"/>
        <v>7.4511287390243197</v>
      </c>
      <c r="AJ362" s="1">
        <f t="shared" si="523"/>
        <v>17.099649015288001</v>
      </c>
      <c r="AK362" s="1">
        <f t="shared" si="524"/>
        <v>26.495665813227799</v>
      </c>
      <c r="AL362" s="1">
        <f t="shared" si="525"/>
        <v>36.651745230809297</v>
      </c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 x14ac:dyDescent="0.25">
      <c r="A363" s="1">
        <v>234.63499999999999</v>
      </c>
      <c r="B363" s="1">
        <v>0.66600000000000004</v>
      </c>
      <c r="C363" s="1">
        <v>11</v>
      </c>
      <c r="D363" s="1">
        <v>0.01</v>
      </c>
      <c r="E363" s="1">
        <v>0.33</v>
      </c>
      <c r="F363" s="1" t="s">
        <v>20</v>
      </c>
      <c r="G363" s="1"/>
      <c r="H363" s="1">
        <v>27.3323428046996</v>
      </c>
      <c r="I363" s="1">
        <v>27.012281272572999</v>
      </c>
      <c r="J363" s="1">
        <v>26.8348272851097</v>
      </c>
      <c r="K363" s="1">
        <v>26.3979014987111</v>
      </c>
      <c r="L363" s="1">
        <v>26.766665246335499</v>
      </c>
      <c r="M363" s="1"/>
      <c r="N363" s="1">
        <v>26.250501909320999</v>
      </c>
      <c r="O363" s="1">
        <v>26.6705185805999</v>
      </c>
      <c r="P363" s="1">
        <v>26.8395648839291</v>
      </c>
      <c r="Q363" s="1">
        <v>26.867244314288499</v>
      </c>
      <c r="R363" s="1">
        <v>27.058712404520001</v>
      </c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 x14ac:dyDescent="0.25">
      <c r="A364" s="1">
        <v>234.63499999999999</v>
      </c>
      <c r="B364" s="1">
        <v>0.66600000000000004</v>
      </c>
      <c r="C364" s="1">
        <v>11</v>
      </c>
      <c r="D364" s="1">
        <v>0.01</v>
      </c>
      <c r="E364" s="1">
        <v>0.34100000000000003</v>
      </c>
      <c r="F364" s="1" t="s">
        <v>20</v>
      </c>
      <c r="G364" s="1"/>
      <c r="H364" s="1">
        <v>26.797372160315</v>
      </c>
      <c r="I364" s="1">
        <v>26.956617923875399</v>
      </c>
      <c r="J364" s="1">
        <v>26.6536032480244</v>
      </c>
      <c r="K364" s="1">
        <v>26.770321958941999</v>
      </c>
      <c r="L364" s="1">
        <v>26.6434602819179</v>
      </c>
      <c r="M364" s="1"/>
      <c r="N364" s="1">
        <v>26.862226154740998</v>
      </c>
      <c r="O364" s="1">
        <v>26.959655199780801</v>
      </c>
      <c r="P364" s="1">
        <v>26.625642336978299</v>
      </c>
      <c r="Q364" s="1">
        <v>26.495665813227799</v>
      </c>
      <c r="R364" s="1">
        <v>27.235204602669199</v>
      </c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 x14ac:dyDescent="0.25">
      <c r="A365" s="1">
        <v>234.63499999999999</v>
      </c>
      <c r="B365" s="1">
        <v>0.66600000000000004</v>
      </c>
      <c r="C365" s="1">
        <v>15</v>
      </c>
      <c r="D365" s="1">
        <v>0.01</v>
      </c>
      <c r="E365" s="1">
        <v>1.4999999999999999E-2</v>
      </c>
      <c r="F365" s="1" t="s">
        <v>20</v>
      </c>
      <c r="G365" s="1"/>
      <c r="H365" s="1">
        <v>35.8337072861585</v>
      </c>
      <c r="I365" s="1">
        <v>36.5581707105706</v>
      </c>
      <c r="J365" s="1">
        <v>36.5100584712225</v>
      </c>
      <c r="K365" s="1">
        <v>36.102674225747997</v>
      </c>
      <c r="L365" s="1">
        <v>36.459739754172901</v>
      </c>
      <c r="M365" s="1"/>
      <c r="N365" s="1">
        <v>36.750573413170898</v>
      </c>
      <c r="O365" s="1">
        <v>36.335884931324202</v>
      </c>
      <c r="P365" s="1">
        <v>36.667638950745499</v>
      </c>
      <c r="Q365" s="1">
        <v>36.208649759732502</v>
      </c>
      <c r="R365" s="1">
        <v>36.400372816896002</v>
      </c>
      <c r="S365" s="1"/>
      <c r="T365" s="1"/>
      <c r="U365" s="1"/>
      <c r="V365" s="1" t="s">
        <v>2</v>
      </c>
      <c r="W365" s="1"/>
      <c r="X365" s="1" t="s">
        <v>19</v>
      </c>
      <c r="Y365" s="1"/>
      <c r="Z365" s="1"/>
      <c r="AA365" s="1"/>
      <c r="AB365" s="1"/>
      <c r="AC365" s="1"/>
      <c r="AD365" s="1"/>
      <c r="AE365" s="1"/>
      <c r="AF365" s="1" t="s">
        <v>2</v>
      </c>
      <c r="AG365" s="1"/>
      <c r="AH365" s="1" t="s">
        <v>19</v>
      </c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 x14ac:dyDescent="0.25">
      <c r="A366" s="1">
        <v>234.63499999999999</v>
      </c>
      <c r="B366" s="1">
        <v>0.66600000000000004</v>
      </c>
      <c r="C366" s="1">
        <v>15</v>
      </c>
      <c r="D366" s="1">
        <v>0.01</v>
      </c>
      <c r="E366" s="1">
        <v>7.4999999999999997E-2</v>
      </c>
      <c r="F366" s="1" t="s">
        <v>20</v>
      </c>
      <c r="G366" s="1"/>
      <c r="H366" s="1">
        <v>36.514507632065197</v>
      </c>
      <c r="I366" s="1">
        <v>36.6184867513022</v>
      </c>
      <c r="J366" s="1">
        <v>36.267907984517201</v>
      </c>
      <c r="K366" s="1">
        <v>36.735961556302698</v>
      </c>
      <c r="L366" s="1">
        <v>37.976631644966403</v>
      </c>
      <c r="M366" s="1"/>
      <c r="N366" s="1">
        <v>36.207353088561199</v>
      </c>
      <c r="O366" s="1">
        <v>36.317447875699202</v>
      </c>
      <c r="P366" s="1">
        <v>36.529545562872897</v>
      </c>
      <c r="Q366" s="1">
        <v>36.554688952516599</v>
      </c>
      <c r="R366" s="1">
        <v>36.945801522044199</v>
      </c>
      <c r="S366" s="1"/>
      <c r="T366" s="1"/>
      <c r="U366" s="1" t="s">
        <v>4</v>
      </c>
      <c r="V366" s="1">
        <v>0.1</v>
      </c>
      <c r="W366" s="1">
        <v>0.5</v>
      </c>
      <c r="X366" s="1">
        <v>1</v>
      </c>
      <c r="Y366" s="1">
        <v>3</v>
      </c>
      <c r="Z366" s="1">
        <v>7</v>
      </c>
      <c r="AA366" s="1">
        <v>11</v>
      </c>
      <c r="AB366" s="1">
        <v>15</v>
      </c>
      <c r="AC366" s="1"/>
      <c r="AD366" s="1"/>
      <c r="AE366" s="1" t="s">
        <v>4</v>
      </c>
      <c r="AF366" s="1">
        <v>0.1</v>
      </c>
      <c r="AG366" s="1">
        <v>0.5</v>
      </c>
      <c r="AH366" s="1">
        <v>1</v>
      </c>
      <c r="AI366" s="1">
        <v>3</v>
      </c>
      <c r="AJ366" s="1">
        <v>7</v>
      </c>
      <c r="AK366" s="1">
        <v>11</v>
      </c>
      <c r="AL366" s="1">
        <v>15</v>
      </c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 x14ac:dyDescent="0.25">
      <c r="A367" s="1">
        <v>234.63499999999999</v>
      </c>
      <c r="B367" s="1">
        <v>0.66600000000000004</v>
      </c>
      <c r="C367" s="1">
        <v>15</v>
      </c>
      <c r="D367" s="1">
        <v>0.01</v>
      </c>
      <c r="E367" s="1">
        <v>0.15</v>
      </c>
      <c r="F367" s="1" t="s">
        <v>20</v>
      </c>
      <c r="G367" s="1"/>
      <c r="H367" s="1">
        <v>36.349459227086498</v>
      </c>
      <c r="I367" s="1">
        <v>36.182633237380401</v>
      </c>
      <c r="J367" s="1">
        <v>36.380375339281898</v>
      </c>
      <c r="K367" s="1">
        <v>36.526128402864899</v>
      </c>
      <c r="L367" s="1">
        <v>36.5396241294237</v>
      </c>
      <c r="M367" s="1"/>
      <c r="N367" s="1">
        <v>36.2109570958891</v>
      </c>
      <c r="O367" s="1">
        <v>36.142623619916897</v>
      </c>
      <c r="P367" s="1">
        <v>36.332976506051097</v>
      </c>
      <c r="Q367" s="1">
        <v>36.622807344874502</v>
      </c>
      <c r="R367" s="1">
        <v>36.704602816426998</v>
      </c>
      <c r="S367" s="1"/>
      <c r="T367" s="1"/>
      <c r="U367" s="1">
        <v>0.1</v>
      </c>
      <c r="V367" s="1">
        <f t="shared" ref="V367:V373" si="526">L323</f>
        <v>1.0556869907172499</v>
      </c>
      <c r="W367" s="1">
        <f t="shared" ref="W367:W373" si="527">L330</f>
        <v>1.63422288444219</v>
      </c>
      <c r="X367" s="1">
        <f t="shared" ref="X367:X373" si="528">L337</f>
        <v>2.7505695344292498</v>
      </c>
      <c r="Y367" s="1">
        <f t="shared" ref="Y367:Y373" si="529">L344</f>
        <v>7.5086676495872604</v>
      </c>
      <c r="Z367" s="1">
        <f t="shared" ref="Z367:Z373" si="530">L351</f>
        <v>17.0656808048656</v>
      </c>
      <c r="AA367" s="1">
        <f t="shared" ref="AA367:AA373" si="531">L358</f>
        <v>26.705139922779701</v>
      </c>
      <c r="AB367" s="1">
        <f t="shared" ref="AB367:AB373" si="532">L365</f>
        <v>36.459739754172901</v>
      </c>
      <c r="AC367" s="1"/>
      <c r="AD367" s="1"/>
      <c r="AE367" s="1">
        <v>0.1</v>
      </c>
      <c r="AF367" s="1">
        <f t="shared" ref="AF367:AF373" si="533">R323</f>
        <v>1.05342597913035</v>
      </c>
      <c r="AG367" s="1">
        <f t="shared" ref="AG367:AG373" si="534">R330</f>
        <v>1.6024537769140901</v>
      </c>
      <c r="AH367" s="1">
        <f t="shared" ref="AH367:AH373" si="535">R337</f>
        <v>2.6785893917324501</v>
      </c>
      <c r="AI367" s="1">
        <f t="shared" ref="AI367:AI373" si="536">R344</f>
        <v>7.4952935982255902</v>
      </c>
      <c r="AJ367" s="1">
        <f t="shared" ref="AJ367:AJ373" si="537">R351</f>
        <v>17.005678847268801</v>
      </c>
      <c r="AK367" s="1">
        <f t="shared" ref="AK367:AK373" si="538">R358</f>
        <v>26.784323812722</v>
      </c>
      <c r="AL367" s="1">
        <f t="shared" ref="AL367:AL373" si="539">R365</f>
        <v>36.400372816896002</v>
      </c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 x14ac:dyDescent="0.25">
      <c r="A368" s="1">
        <v>234.63499999999999</v>
      </c>
      <c r="B368" s="1">
        <v>0.66600000000000004</v>
      </c>
      <c r="C368" s="1">
        <v>15</v>
      </c>
      <c r="D368" s="1">
        <v>0.01</v>
      </c>
      <c r="E368" s="1">
        <v>0.22500000000000001</v>
      </c>
      <c r="F368" s="1" t="s">
        <v>20</v>
      </c>
      <c r="G368" s="1"/>
      <c r="H368" s="1">
        <v>36.159919208434999</v>
      </c>
      <c r="I368" s="1">
        <v>36.322409237093602</v>
      </c>
      <c r="J368" s="1">
        <v>36.286310377377497</v>
      </c>
      <c r="K368" s="1">
        <v>36.495839494996801</v>
      </c>
      <c r="L368" s="1">
        <v>36.198880179732697</v>
      </c>
      <c r="M368" s="1"/>
      <c r="N368" s="1">
        <v>35.915129432453497</v>
      </c>
      <c r="O368" s="1">
        <v>36.5261135064681</v>
      </c>
      <c r="P368" s="1">
        <v>36.9672866286258</v>
      </c>
      <c r="Q368" s="1">
        <v>35.9811812109483</v>
      </c>
      <c r="R368" s="1">
        <v>36.6947241559606</v>
      </c>
      <c r="S368" s="1"/>
      <c r="T368" s="1"/>
      <c r="U368" s="1">
        <v>0.5</v>
      </c>
      <c r="V368" s="1">
        <f t="shared" si="526"/>
        <v>1.0556260756045699</v>
      </c>
      <c r="W368" s="1">
        <f t="shared" si="527"/>
        <v>1.65729458401273</v>
      </c>
      <c r="X368" s="1">
        <f t="shared" si="528"/>
        <v>2.7634778996749998</v>
      </c>
      <c r="Y368" s="1">
        <f t="shared" si="529"/>
        <v>7.5526643424351203</v>
      </c>
      <c r="Z368" s="1">
        <f t="shared" si="530"/>
        <v>17.153759604710299</v>
      </c>
      <c r="AA368" s="1">
        <f t="shared" si="531"/>
        <v>26.908420246339698</v>
      </c>
      <c r="AB368" s="1">
        <f t="shared" si="532"/>
        <v>37.976631644966403</v>
      </c>
      <c r="AC368" s="1"/>
      <c r="AD368" s="1"/>
      <c r="AE368" s="1">
        <v>0.5</v>
      </c>
      <c r="AF368" s="1">
        <f t="shared" si="533"/>
        <v>1.06314930728417</v>
      </c>
      <c r="AG368" s="1">
        <f t="shared" si="534"/>
        <v>1.6374764423795101</v>
      </c>
      <c r="AH368" s="1">
        <f t="shared" si="535"/>
        <v>2.7686199597668701</v>
      </c>
      <c r="AI368" s="1">
        <f t="shared" si="536"/>
        <v>7.4813369800309202</v>
      </c>
      <c r="AJ368" s="1">
        <f t="shared" si="537"/>
        <v>17.2356760181565</v>
      </c>
      <c r="AK368" s="1">
        <f t="shared" si="538"/>
        <v>26.620310886743798</v>
      </c>
      <c r="AL368" s="1">
        <f t="shared" si="539"/>
        <v>36.945801522044199</v>
      </c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 x14ac:dyDescent="0.25">
      <c r="A369" s="1">
        <v>234.63499999999999</v>
      </c>
      <c r="B369" s="1">
        <v>0.66600000000000004</v>
      </c>
      <c r="C369" s="1">
        <v>15</v>
      </c>
      <c r="D369" s="1">
        <v>0.01</v>
      </c>
      <c r="E369" s="1">
        <v>0.3</v>
      </c>
      <c r="F369" s="1" t="s">
        <v>20</v>
      </c>
      <c r="G369" s="1"/>
      <c r="H369" s="1">
        <v>35.702316478971397</v>
      </c>
      <c r="I369" s="1">
        <v>35.900637524693799</v>
      </c>
      <c r="J369" s="1">
        <v>35.921538739111597</v>
      </c>
      <c r="K369" s="1">
        <v>36.203953879154398</v>
      </c>
      <c r="L369" s="1">
        <v>35.834112601906298</v>
      </c>
      <c r="M369" s="1"/>
      <c r="N369" s="1">
        <v>36.4892836085385</v>
      </c>
      <c r="O369" s="1">
        <v>36.450705200817801</v>
      </c>
      <c r="P369" s="1">
        <v>36.237521205330602</v>
      </c>
      <c r="Q369" s="1">
        <v>36.284666716725901</v>
      </c>
      <c r="R369" s="1">
        <v>37.533074899582402</v>
      </c>
      <c r="S369" s="1"/>
      <c r="T369" s="1"/>
      <c r="U369" s="1">
        <v>1</v>
      </c>
      <c r="V369" s="1">
        <f t="shared" si="526"/>
        <v>1.0600427749910399</v>
      </c>
      <c r="W369" s="1">
        <f t="shared" si="527"/>
        <v>1.6334333231325999</v>
      </c>
      <c r="X369" s="1">
        <f t="shared" si="528"/>
        <v>2.6995130573038399</v>
      </c>
      <c r="Y369" s="1">
        <f t="shared" si="529"/>
        <v>7.4460674134247196</v>
      </c>
      <c r="Z369" s="1">
        <f t="shared" si="530"/>
        <v>16.869412805330299</v>
      </c>
      <c r="AA369" s="1">
        <f t="shared" si="531"/>
        <v>27.076586370626099</v>
      </c>
      <c r="AB369" s="1">
        <f t="shared" si="532"/>
        <v>36.5396241294237</v>
      </c>
      <c r="AC369" s="1"/>
      <c r="AD369" s="1"/>
      <c r="AE369" s="1">
        <v>1</v>
      </c>
      <c r="AF369" s="1">
        <f t="shared" si="533"/>
        <v>1.07492857294972</v>
      </c>
      <c r="AG369" s="1">
        <f t="shared" si="534"/>
        <v>1.6253180131342799</v>
      </c>
      <c r="AH369" s="1">
        <f t="shared" si="535"/>
        <v>2.7092433745267002</v>
      </c>
      <c r="AI369" s="1">
        <f t="shared" si="536"/>
        <v>7.6552364678548903</v>
      </c>
      <c r="AJ369" s="1">
        <f t="shared" si="537"/>
        <v>17.3535454546988</v>
      </c>
      <c r="AK369" s="1">
        <f t="shared" si="538"/>
        <v>26.154195325030202</v>
      </c>
      <c r="AL369" s="1">
        <f t="shared" si="539"/>
        <v>36.704602816426998</v>
      </c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 x14ac:dyDescent="0.25">
      <c r="A370" s="1">
        <v>234.63499999999999</v>
      </c>
      <c r="B370" s="1">
        <v>0.66600000000000004</v>
      </c>
      <c r="C370" s="1">
        <v>15</v>
      </c>
      <c r="D370" s="1">
        <v>0.01</v>
      </c>
      <c r="E370" s="1">
        <v>0.45</v>
      </c>
      <c r="F370" s="1" t="s">
        <v>20</v>
      </c>
      <c r="G370" s="1"/>
      <c r="H370" s="1">
        <v>35.803191234600298</v>
      </c>
      <c r="I370" s="1">
        <v>36.370793145215401</v>
      </c>
      <c r="J370" s="1">
        <v>36.939307041932501</v>
      </c>
      <c r="K370" s="1">
        <v>35.732189584239897</v>
      </c>
      <c r="L370" s="1">
        <v>36.115587809500603</v>
      </c>
      <c r="M370" s="1"/>
      <c r="N370" s="1">
        <v>36.916116954915999</v>
      </c>
      <c r="O370" s="1">
        <v>36.431549747228701</v>
      </c>
      <c r="P370" s="1">
        <v>36.035906332500197</v>
      </c>
      <c r="Q370" s="1">
        <v>36.2966883728215</v>
      </c>
      <c r="R370" s="1">
        <v>36.115518482617297</v>
      </c>
      <c r="S370" s="1"/>
      <c r="T370" s="1"/>
      <c r="U370" s="1">
        <v>1.5</v>
      </c>
      <c r="V370" s="1">
        <f t="shared" si="526"/>
        <v>1.0333139146961501</v>
      </c>
      <c r="W370" s="1">
        <f t="shared" si="527"/>
        <v>1.64394607935388</v>
      </c>
      <c r="X370" s="1">
        <f t="shared" si="528"/>
        <v>2.7329987181075501</v>
      </c>
      <c r="Y370" s="1">
        <f t="shared" si="529"/>
        <v>7.5489930819270699</v>
      </c>
      <c r="Z370" s="1">
        <f t="shared" si="530"/>
        <v>17.199770010812198</v>
      </c>
      <c r="AA370" s="1">
        <f t="shared" si="531"/>
        <v>27.7973246838222</v>
      </c>
      <c r="AB370" s="1">
        <f t="shared" si="532"/>
        <v>36.198880179732697</v>
      </c>
      <c r="AC370" s="1"/>
      <c r="AD370" s="1"/>
      <c r="AE370" s="1">
        <v>1.5</v>
      </c>
      <c r="AF370" s="1">
        <f t="shared" si="533"/>
        <v>1.06907942405239</v>
      </c>
      <c r="AG370" s="1">
        <f t="shared" si="534"/>
        <v>1.6172259159603799</v>
      </c>
      <c r="AH370" s="1">
        <f t="shared" si="535"/>
        <v>2.72379829114948</v>
      </c>
      <c r="AI370" s="1">
        <f t="shared" si="536"/>
        <v>7.3800971440353802</v>
      </c>
      <c r="AJ370" s="1">
        <f t="shared" si="537"/>
        <v>17.371081155169399</v>
      </c>
      <c r="AK370" s="1">
        <f t="shared" si="538"/>
        <v>25.991958627086301</v>
      </c>
      <c r="AL370" s="1">
        <f t="shared" si="539"/>
        <v>36.6947241559606</v>
      </c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 x14ac:dyDescent="0.25">
      <c r="A371" s="1">
        <v>234.63499999999999</v>
      </c>
      <c r="B371" s="1">
        <v>0.66600000000000004</v>
      </c>
      <c r="C371" s="1">
        <v>15</v>
      </c>
      <c r="D371" s="1">
        <v>0.01</v>
      </c>
      <c r="E371" s="1">
        <v>0.46500000000000002</v>
      </c>
      <c r="F371" s="1" t="s">
        <v>20</v>
      </c>
      <c r="G371" s="1"/>
      <c r="H371" s="1">
        <v>36.103032477522802</v>
      </c>
      <c r="I371" s="1">
        <v>35.9238589509159</v>
      </c>
      <c r="J371" s="1">
        <v>36.413637363587497</v>
      </c>
      <c r="K371" s="1">
        <v>36.302972285882802</v>
      </c>
      <c r="L371" s="1">
        <v>36.395526021688397</v>
      </c>
      <c r="M371" s="1"/>
      <c r="N371" s="1">
        <v>36.3629236559999</v>
      </c>
      <c r="O371" s="1">
        <v>36.543031020953698</v>
      </c>
      <c r="P371" s="1">
        <v>36.489455131080099</v>
      </c>
      <c r="Q371" s="1">
        <v>36.651745230809297</v>
      </c>
      <c r="R371" s="1">
        <v>36.801038837511499</v>
      </c>
      <c r="S371" s="1"/>
      <c r="T371" s="1"/>
      <c r="U371" s="1">
        <v>2</v>
      </c>
      <c r="V371" s="1">
        <f t="shared" si="526"/>
        <v>1.0562204831509101</v>
      </c>
      <c r="W371" s="1">
        <f t="shared" si="527"/>
        <v>1.6363894053872701</v>
      </c>
      <c r="X371" s="1">
        <f t="shared" si="528"/>
        <v>2.6964928700668498</v>
      </c>
      <c r="Y371" s="1">
        <f t="shared" si="529"/>
        <v>7.4715624990510401</v>
      </c>
      <c r="Z371" s="1">
        <f t="shared" si="530"/>
        <v>17.191324222095599</v>
      </c>
      <c r="AA371" s="1">
        <f t="shared" si="531"/>
        <v>26.900939445516201</v>
      </c>
      <c r="AB371" s="1">
        <f t="shared" si="532"/>
        <v>35.834112601906298</v>
      </c>
      <c r="AC371" s="1"/>
      <c r="AD371" s="1"/>
      <c r="AE371" s="1">
        <v>2</v>
      </c>
      <c r="AF371" s="1">
        <f t="shared" si="533"/>
        <v>1.06382432332476</v>
      </c>
      <c r="AG371" s="1">
        <f t="shared" si="534"/>
        <v>1.6378421595847601</v>
      </c>
      <c r="AH371" s="1">
        <f t="shared" si="535"/>
        <v>2.69688284350678</v>
      </c>
      <c r="AI371" s="1">
        <f t="shared" si="536"/>
        <v>7.5133386041163499</v>
      </c>
      <c r="AJ371" s="1">
        <f t="shared" si="537"/>
        <v>17.1535663439441</v>
      </c>
      <c r="AK371" s="1">
        <f t="shared" si="538"/>
        <v>26.733545361434199</v>
      </c>
      <c r="AL371" s="1">
        <f t="shared" si="539"/>
        <v>37.533074899582402</v>
      </c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>
        <v>3</v>
      </c>
      <c r="V372" s="1">
        <f t="shared" si="526"/>
        <v>1.0611387934307199</v>
      </c>
      <c r="W372" s="1">
        <f t="shared" si="527"/>
        <v>1.6242581466744701</v>
      </c>
      <c r="X372" s="1">
        <f t="shared" si="528"/>
        <v>2.7148505617720402</v>
      </c>
      <c r="Y372" s="1">
        <f t="shared" si="529"/>
        <v>7.3910783283144603</v>
      </c>
      <c r="Z372" s="1">
        <f t="shared" si="530"/>
        <v>17.0020295619086</v>
      </c>
      <c r="AA372" s="1">
        <f t="shared" si="531"/>
        <v>26.766665246335499</v>
      </c>
      <c r="AB372" s="1">
        <f t="shared" si="532"/>
        <v>36.115587809500603</v>
      </c>
      <c r="AC372" s="1"/>
      <c r="AD372" s="1"/>
      <c r="AE372" s="1">
        <v>3</v>
      </c>
      <c r="AF372" s="1">
        <f t="shared" si="533"/>
        <v>1.0554900169568999</v>
      </c>
      <c r="AG372" s="1">
        <f t="shared" si="534"/>
        <v>1.6533117517162399</v>
      </c>
      <c r="AH372" s="1">
        <f t="shared" si="535"/>
        <v>2.7114625530218799</v>
      </c>
      <c r="AI372" s="1">
        <f t="shared" si="536"/>
        <v>7.4182842509169502</v>
      </c>
      <c r="AJ372" s="1">
        <f t="shared" si="537"/>
        <v>16.971237271423998</v>
      </c>
      <c r="AK372" s="1">
        <f t="shared" si="538"/>
        <v>27.058712404520001</v>
      </c>
      <c r="AL372" s="1">
        <f t="shared" si="539"/>
        <v>36.115518482617297</v>
      </c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>
        <v>3.1</v>
      </c>
      <c r="V373" s="1">
        <f t="shared" si="526"/>
        <v>1.0600362216302901</v>
      </c>
      <c r="W373" s="1">
        <f t="shared" si="527"/>
        <v>1.6325735495812099</v>
      </c>
      <c r="X373" s="1">
        <f t="shared" si="528"/>
        <v>2.7015931213465199</v>
      </c>
      <c r="Y373" s="1">
        <f t="shared" si="529"/>
        <v>7.5019671408938704</v>
      </c>
      <c r="Z373" s="1">
        <f t="shared" si="530"/>
        <v>17.239556959672498</v>
      </c>
      <c r="AA373" s="1">
        <f t="shared" si="531"/>
        <v>26.6434602819179</v>
      </c>
      <c r="AB373" s="1">
        <f t="shared" si="532"/>
        <v>36.395526021688397</v>
      </c>
      <c r="AC373" s="1"/>
      <c r="AD373" s="1"/>
      <c r="AE373" s="1">
        <v>3.1</v>
      </c>
      <c r="AF373" s="1">
        <f t="shared" si="533"/>
        <v>1.0533230272935601</v>
      </c>
      <c r="AG373" s="1">
        <f t="shared" si="534"/>
        <v>1.6488251902939901</v>
      </c>
      <c r="AH373" s="1">
        <f t="shared" si="535"/>
        <v>2.7297818405634899</v>
      </c>
      <c r="AI373" s="1">
        <f t="shared" si="536"/>
        <v>7.4168981546535004</v>
      </c>
      <c r="AJ373" s="1">
        <f t="shared" si="537"/>
        <v>17.1451482383202</v>
      </c>
      <c r="AK373" s="1">
        <f t="shared" si="538"/>
        <v>27.235204602669199</v>
      </c>
      <c r="AL373" s="1">
        <f t="shared" si="539"/>
        <v>36.801038837511499</v>
      </c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 x14ac:dyDescent="0.2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</row>
    <row r="380" spans="1:5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 x14ac:dyDescent="0.25"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 x14ac:dyDescent="0.25"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 x14ac:dyDescent="0.25"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 x14ac:dyDescent="0.25"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 x14ac:dyDescent="0.25"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 x14ac:dyDescent="0.25"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 x14ac:dyDescent="0.25"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 x14ac:dyDescent="0.25"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 x14ac:dyDescent="0.25"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 x14ac:dyDescent="0.25"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 x14ac:dyDescent="0.25"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 x14ac:dyDescent="0.25"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 x14ac:dyDescent="0.25"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 x14ac:dyDescent="0.25"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 x14ac:dyDescent="0.25"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49:58" ht="15.75" customHeight="1" x14ac:dyDescent="0.25"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49:58" ht="15.75" customHeight="1" x14ac:dyDescent="0.25"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49:58" ht="15.75" customHeight="1" x14ac:dyDescent="0.25"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49:58" ht="15.75" customHeight="1" x14ac:dyDescent="0.25"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49:58" ht="15.75" customHeight="1" x14ac:dyDescent="0.25"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49:58" ht="15.75" customHeight="1" x14ac:dyDescent="0.25"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49:58" ht="15.75" customHeight="1" x14ac:dyDescent="0.25"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49:58" ht="15.75" customHeight="1" x14ac:dyDescent="0.25"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49:58" ht="15.75" customHeight="1" x14ac:dyDescent="0.25"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49:58" ht="15.75" customHeight="1" x14ac:dyDescent="0.25"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49:58" ht="15.75" customHeight="1" x14ac:dyDescent="0.25"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49:58" ht="15.75" customHeight="1" x14ac:dyDescent="0.25"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49:58" ht="15.75" customHeight="1" x14ac:dyDescent="0.25"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49:58" ht="15.75" customHeight="1" x14ac:dyDescent="0.25"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49:58" ht="15.75" customHeight="1" x14ac:dyDescent="0.25"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49:58" ht="15.75" customHeight="1" x14ac:dyDescent="0.25"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49:58" ht="15.75" customHeight="1" x14ac:dyDescent="0.25"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49:58" ht="15.75" customHeight="1" x14ac:dyDescent="0.25"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49:58" ht="15.75" customHeight="1" x14ac:dyDescent="0.25"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49:58" ht="15.75" customHeight="1" x14ac:dyDescent="0.25"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49:58" ht="15.75" customHeight="1" x14ac:dyDescent="0.25"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49:58" ht="15.75" customHeight="1" x14ac:dyDescent="0.25"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49:58" ht="15.75" customHeight="1" x14ac:dyDescent="0.25"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49:58" ht="15.75" customHeight="1" x14ac:dyDescent="0.25"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49:58" ht="15.75" customHeight="1" x14ac:dyDescent="0.25"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49:58" ht="15.75" customHeight="1" x14ac:dyDescent="0.25"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49:58" ht="15.75" customHeight="1" x14ac:dyDescent="0.25"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49:58" ht="15.75" customHeight="1" x14ac:dyDescent="0.25"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49:58" ht="15.75" customHeight="1" x14ac:dyDescent="0.25"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49:58" ht="15.75" customHeight="1" x14ac:dyDescent="0.25"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49:58" ht="15.75" customHeight="1" x14ac:dyDescent="0.25"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49:58" ht="15.75" customHeight="1" x14ac:dyDescent="0.25"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49:58" ht="15.75" customHeight="1" x14ac:dyDescent="0.25"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49:58" ht="15.75" customHeight="1" x14ac:dyDescent="0.25"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49:58" ht="15.75" customHeight="1" x14ac:dyDescent="0.25"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49:58" ht="15.75" customHeight="1" x14ac:dyDescent="0.25"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49:58" ht="15.75" customHeight="1" x14ac:dyDescent="0.25"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49:58" ht="15.75" customHeight="1" x14ac:dyDescent="0.25"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49:58" ht="15.75" customHeight="1" x14ac:dyDescent="0.25"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49:58" ht="15.75" customHeight="1" x14ac:dyDescent="0.25"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49:58" ht="15.75" customHeight="1" x14ac:dyDescent="0.25"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49:58" ht="15.75" customHeight="1" x14ac:dyDescent="0.25"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49:58" ht="15.75" customHeight="1" x14ac:dyDescent="0.25"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49:58" ht="15.75" customHeight="1" x14ac:dyDescent="0.25"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49:58" ht="15.75" customHeight="1" x14ac:dyDescent="0.25"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49:58" ht="15.75" customHeight="1" x14ac:dyDescent="0.25"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49:58" ht="15.75" customHeight="1" x14ac:dyDescent="0.25"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49:58" ht="15.75" customHeight="1" x14ac:dyDescent="0.25"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49:58" ht="15.75" customHeight="1" x14ac:dyDescent="0.25"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49:58" ht="15.75" customHeight="1" x14ac:dyDescent="0.25"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49:58" ht="15.75" customHeight="1" x14ac:dyDescent="0.25"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49:58" ht="15.75" customHeight="1" x14ac:dyDescent="0.25"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49:58" ht="15.75" customHeight="1" x14ac:dyDescent="0.25"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49:58" ht="15.75" customHeight="1" x14ac:dyDescent="0.25"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49:58" ht="15.75" customHeight="1" x14ac:dyDescent="0.25"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49:58" ht="15.75" customHeight="1" x14ac:dyDescent="0.25"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49:58" ht="15.75" customHeight="1" x14ac:dyDescent="0.25"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49:58" ht="15.75" customHeight="1" x14ac:dyDescent="0.25"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49:58" ht="15.75" customHeight="1" x14ac:dyDescent="0.25"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49:58" ht="15.75" customHeight="1" x14ac:dyDescent="0.25"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49:58" ht="15.75" customHeight="1" x14ac:dyDescent="0.25"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49:58" ht="15.75" customHeight="1" x14ac:dyDescent="0.25"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49:58" ht="15.75" customHeight="1" x14ac:dyDescent="0.25"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49:58" ht="15.75" customHeight="1" x14ac:dyDescent="0.25"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49:58" ht="15.75" customHeight="1" x14ac:dyDescent="0.25"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49:58" ht="15.75" customHeight="1" x14ac:dyDescent="0.25"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49:58" ht="15.75" customHeight="1" x14ac:dyDescent="0.25"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49:58" ht="15.75" customHeight="1" x14ac:dyDescent="0.25"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49:58" ht="15.75" customHeight="1" x14ac:dyDescent="0.25"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49:58" ht="15.75" customHeight="1" x14ac:dyDescent="0.25"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49:58" ht="15.75" customHeight="1" x14ac:dyDescent="0.25"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49:58" ht="15.75" customHeight="1" x14ac:dyDescent="0.25"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49:58" ht="15.75" customHeight="1" x14ac:dyDescent="0.25"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49:58" ht="15.75" customHeight="1" x14ac:dyDescent="0.25"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49:58" ht="15.75" customHeight="1" x14ac:dyDescent="0.25"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49:58" ht="15.75" customHeight="1" x14ac:dyDescent="0.25"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49:58" ht="15.75" customHeight="1" x14ac:dyDescent="0.25"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49:58" ht="15.75" customHeight="1" x14ac:dyDescent="0.25"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49:58" ht="15.75" customHeight="1" x14ac:dyDescent="0.25"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49:58" ht="15.75" customHeight="1" x14ac:dyDescent="0.25"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49:58" ht="15.75" customHeight="1" x14ac:dyDescent="0.25"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49:58" ht="15.75" customHeight="1" x14ac:dyDescent="0.25"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49:58" ht="15.75" customHeight="1" x14ac:dyDescent="0.25"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49:58" ht="15.75" customHeight="1" x14ac:dyDescent="0.25"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49:58" ht="15.75" customHeight="1" x14ac:dyDescent="0.25"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49:58" ht="15.75" customHeight="1" x14ac:dyDescent="0.25"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49:58" ht="15.75" customHeight="1" x14ac:dyDescent="0.25"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49:58" ht="15.75" customHeight="1" x14ac:dyDescent="0.25"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49:58" ht="15.75" customHeight="1" x14ac:dyDescent="0.25"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49:58" ht="15.75" customHeight="1" x14ac:dyDescent="0.25"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49:58" ht="15.75" customHeight="1" x14ac:dyDescent="0.25"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49:58" ht="15.75" customHeight="1" x14ac:dyDescent="0.25"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49:58" ht="15.75" customHeight="1" x14ac:dyDescent="0.25"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49:58" ht="15.75" customHeight="1" x14ac:dyDescent="0.25"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49:58" ht="15.75" customHeight="1" x14ac:dyDescent="0.25"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49:58" ht="15.75" customHeight="1" x14ac:dyDescent="0.25"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49:58" ht="15.75" customHeight="1" x14ac:dyDescent="0.25"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49:58" ht="15.75" customHeight="1" x14ac:dyDescent="0.25"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49:58" ht="15.75" customHeight="1" x14ac:dyDescent="0.25"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49:58" ht="15.75" customHeight="1" x14ac:dyDescent="0.25"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49:58" ht="15.75" customHeight="1" x14ac:dyDescent="0.25"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49:58" ht="15.75" customHeight="1" x14ac:dyDescent="0.25"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49:58" ht="15.75" customHeight="1" x14ac:dyDescent="0.25"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49:58" ht="15.75" customHeight="1" x14ac:dyDescent="0.25"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49:58" ht="15.75" customHeight="1" x14ac:dyDescent="0.25"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49:58" ht="15.75" customHeight="1" x14ac:dyDescent="0.25"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49:58" ht="15.75" customHeight="1" x14ac:dyDescent="0.25"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49:58" ht="15.75" customHeight="1" x14ac:dyDescent="0.25"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49:58" ht="15.75" customHeight="1" x14ac:dyDescent="0.25"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49:58" ht="15.75" customHeight="1" x14ac:dyDescent="0.25"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49:58" ht="15.75" customHeight="1" x14ac:dyDescent="0.25"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49:58" ht="15.75" customHeight="1" x14ac:dyDescent="0.25"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49:58" ht="15.75" customHeight="1" x14ac:dyDescent="0.25"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49:58" ht="15.75" customHeight="1" x14ac:dyDescent="0.25"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49:58" ht="15.75" customHeight="1" x14ac:dyDescent="0.25"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49:58" ht="15.75" customHeight="1" x14ac:dyDescent="0.25"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49:58" ht="15.75" customHeight="1" x14ac:dyDescent="0.25"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49:58" ht="15.75" customHeight="1" x14ac:dyDescent="0.25"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49:58" ht="15.75" customHeight="1" x14ac:dyDescent="0.25"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49:58" ht="15.75" customHeight="1" x14ac:dyDescent="0.25"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49:58" ht="15.75" customHeight="1" x14ac:dyDescent="0.25"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49:58" ht="15.75" customHeight="1" x14ac:dyDescent="0.25"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49:58" ht="15.75" customHeight="1" x14ac:dyDescent="0.25"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49:58" ht="15.75" customHeight="1" x14ac:dyDescent="0.25"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49:58" ht="15.75" customHeight="1" x14ac:dyDescent="0.25"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49:58" ht="15.75" customHeight="1" x14ac:dyDescent="0.25"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49:58" ht="15.75" customHeight="1" x14ac:dyDescent="0.25"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49:58" ht="15.75" customHeight="1" x14ac:dyDescent="0.25"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49:58" ht="15.75" customHeight="1" x14ac:dyDescent="0.25"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49:58" ht="15.75" customHeight="1" x14ac:dyDescent="0.25"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49:58" ht="15.75" customHeight="1" x14ac:dyDescent="0.25"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49:58" ht="15.75" customHeight="1" x14ac:dyDescent="0.25"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49:58" ht="15.75" customHeight="1" x14ac:dyDescent="0.25"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49:58" ht="15.75" customHeight="1" x14ac:dyDescent="0.25"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49:58" ht="15.75" customHeight="1" x14ac:dyDescent="0.25"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49:58" ht="15.75" customHeight="1" x14ac:dyDescent="0.25"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49:58" ht="15.75" customHeight="1" x14ac:dyDescent="0.25"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49:58" ht="15.75" customHeight="1" x14ac:dyDescent="0.25"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49:58" ht="15.75" customHeight="1" x14ac:dyDescent="0.25"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49:58" ht="15.75" customHeight="1" x14ac:dyDescent="0.25"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49:58" ht="15.75" customHeight="1" x14ac:dyDescent="0.25"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49:58" ht="15.75" customHeight="1" x14ac:dyDescent="0.25"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49:58" ht="15.75" customHeight="1" x14ac:dyDescent="0.25"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49:58" ht="15.75" customHeight="1" x14ac:dyDescent="0.25"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49:58" ht="15.75" customHeight="1" x14ac:dyDescent="0.25"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49:58" ht="15.75" customHeight="1" x14ac:dyDescent="0.25"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49:58" ht="15.75" customHeight="1" x14ac:dyDescent="0.25"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49:58" ht="15.75" customHeight="1" x14ac:dyDescent="0.25"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49:58" ht="15.75" customHeight="1" x14ac:dyDescent="0.25"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49:58" ht="15.75" customHeight="1" x14ac:dyDescent="0.25"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49:58" ht="15.75" customHeight="1" x14ac:dyDescent="0.25"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49:58" ht="15.75" customHeight="1" x14ac:dyDescent="0.25"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49:58" ht="15.75" customHeight="1" x14ac:dyDescent="0.25"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49:58" ht="15.75" customHeight="1" x14ac:dyDescent="0.25"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49:58" ht="15.75" customHeight="1" x14ac:dyDescent="0.25"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49:58" ht="15.75" customHeight="1" x14ac:dyDescent="0.25"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49:58" ht="15.75" customHeight="1" x14ac:dyDescent="0.25"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49:58" ht="15.75" customHeight="1" x14ac:dyDescent="0.25"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49:58" ht="15.75" customHeight="1" x14ac:dyDescent="0.25"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49:58" ht="15.75" customHeight="1" x14ac:dyDescent="0.25"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49:58" ht="15.75" customHeight="1" x14ac:dyDescent="0.25"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49:58" ht="15.75" customHeight="1" x14ac:dyDescent="0.25"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49:58" ht="15.75" customHeight="1" x14ac:dyDescent="0.25"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49:58" ht="15.75" customHeight="1" x14ac:dyDescent="0.25"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49:58" ht="15.75" customHeight="1" x14ac:dyDescent="0.25"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49:58" ht="15.75" customHeight="1" x14ac:dyDescent="0.25"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49:58" ht="15.75" customHeight="1" x14ac:dyDescent="0.25"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49:58" ht="15.75" customHeight="1" x14ac:dyDescent="0.25"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49:58" ht="15.75" customHeight="1" x14ac:dyDescent="0.25"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49:58" ht="15.75" customHeight="1" x14ac:dyDescent="0.25"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49:58" ht="15.75" customHeight="1" x14ac:dyDescent="0.25"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49:58" ht="15.75" customHeight="1" x14ac:dyDescent="0.25"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49:58" ht="15.75" customHeight="1" x14ac:dyDescent="0.25"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</sheetData>
  <conditionalFormatting sqref="AM9:AP11 AM5:AN8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:T1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9:AP64 AM65:AN65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4:AN80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74:T80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58:BF62 BC48:BF53 BC12:BF12 BC41:BF43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R51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:V9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:W9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:X9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:Y9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:Z9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A9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:AB9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:AB9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67:AB73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67:AL73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78:AB84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78:AL84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89:AL95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00:AL106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00:AB106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9:AB95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11:AB117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11:AL117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31:AB137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31:AL137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2:AB148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42:AL148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53:AL159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64:AL170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64:AB170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53:AB159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75:AB181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75:AL181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95:AB201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95:AL201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06:AB212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06:AL212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17:AL223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28:AL234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28:AB234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17:AB223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39:AB245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39:AL245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9:AB265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59:AL265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70:AB276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70:AL276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81:AL287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92:AL298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92:AB298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81:AB287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03:AB309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03:AL309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23:AB329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23:AL329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34:AB340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34:AL340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45:AL351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56:AL362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56:AB362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45:AB351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67:AB373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67:AL373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7:R115"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31:R179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95:R243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59:R307"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23:R371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73:AP75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76:BF76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37:AP139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40:BF140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01:AP203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204:BF204"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65:AP267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268:BF268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29:AP331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332:BF332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:AF9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:AG9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:AH9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:AI9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3:AJ9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3:AK9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:AL9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:AL9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:V20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4:W20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4:X20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4:Y20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4:Z20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A20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4:AB20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:AB20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4:AF20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4:AG20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4:AH2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:AI20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4:AJ20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:AK20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4:AL20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4:AL20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:V3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5:W31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5:X31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5:Y3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5:Z31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:AA31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5:AB31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:AB3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5:AF31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5:AG3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5:AH3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:AI3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25:AJ31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25:AK3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5:AL3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5:AL31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6:V42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6:W42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6:X42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6:Y42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6:Z4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:AA42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6:AB42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6:AB42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6:AF42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6:AG4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6:AH42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:AI4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36:AJ42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36:AK42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6:AL4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6:AL42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7:V5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7:W5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7:X5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Y5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7:Z5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:AA5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7:AB53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7:AB5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47:AF5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7:AG5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7:AH5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:AI5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47:AJ5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47:AK53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47:AL5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47:AL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386"/>
  <sheetViews>
    <sheetView topLeftCell="L174" workbookViewId="0">
      <selection activeCell="P196" sqref="P196"/>
    </sheetView>
  </sheetViews>
  <sheetFormatPr defaultColWidth="12.625" defaultRowHeight="15" customHeight="1" x14ac:dyDescent="0.2"/>
  <cols>
    <col min="1" max="12" width="7.625" customWidth="1"/>
    <col min="13" max="13" width="8" customWidth="1"/>
    <col min="14" max="20" width="7.625" customWidth="1"/>
    <col min="21" max="58" width="8" customWidth="1"/>
    <col min="59" max="78" width="7.625" customWidth="1"/>
  </cols>
  <sheetData>
    <row r="1" spans="1:78" x14ac:dyDescent="0.25">
      <c r="H1" s="1" t="s">
        <v>7</v>
      </c>
      <c r="I1" s="1"/>
      <c r="J1" s="1"/>
      <c r="K1" s="1"/>
      <c r="L1" s="1"/>
      <c r="M1" s="1"/>
      <c r="N1" s="1" t="s">
        <v>10</v>
      </c>
      <c r="U1" s="1" t="s">
        <v>25</v>
      </c>
      <c r="V1" s="1" t="s">
        <v>3</v>
      </c>
      <c r="W1" s="1"/>
      <c r="X1" s="1" t="s">
        <v>15</v>
      </c>
      <c r="Y1" s="1"/>
      <c r="Z1" s="1"/>
      <c r="AA1" s="1"/>
      <c r="AB1" s="1"/>
      <c r="AC1" s="1"/>
      <c r="AD1" s="1"/>
      <c r="AE1" s="1" t="s">
        <v>26</v>
      </c>
      <c r="AF1" s="1" t="s">
        <v>3</v>
      </c>
      <c r="AG1" s="1"/>
      <c r="AH1" s="1" t="s">
        <v>15</v>
      </c>
      <c r="AI1" s="1"/>
      <c r="AJ1" s="1"/>
      <c r="AK1" s="1"/>
      <c r="AL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H2" s="5" t="s">
        <v>15</v>
      </c>
      <c r="I2" s="1" t="s">
        <v>16</v>
      </c>
      <c r="J2" s="1" t="s">
        <v>17</v>
      </c>
      <c r="K2" s="1" t="s">
        <v>18</v>
      </c>
      <c r="L2" s="1" t="s">
        <v>19</v>
      </c>
      <c r="M2" s="1"/>
      <c r="N2" s="5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U2" s="1" t="s">
        <v>4</v>
      </c>
      <c r="V2" s="1">
        <v>0.1</v>
      </c>
      <c r="W2" s="1">
        <v>0.5</v>
      </c>
      <c r="X2" s="1">
        <v>1</v>
      </c>
      <c r="Y2" s="1">
        <v>3</v>
      </c>
      <c r="Z2" s="1">
        <v>7</v>
      </c>
      <c r="AA2" s="1">
        <v>11</v>
      </c>
      <c r="AB2" s="1">
        <v>15</v>
      </c>
      <c r="AC2" s="1"/>
      <c r="AD2" s="1"/>
      <c r="AE2" s="1" t="s">
        <v>4</v>
      </c>
      <c r="AF2" s="1">
        <v>0.1</v>
      </c>
      <c r="AG2" s="1">
        <v>0.5</v>
      </c>
      <c r="AH2" s="1">
        <v>1</v>
      </c>
      <c r="AI2" s="1">
        <v>3</v>
      </c>
      <c r="AJ2" s="1">
        <v>7</v>
      </c>
      <c r="AK2" s="1">
        <v>11</v>
      </c>
      <c r="AL2" s="1">
        <v>15</v>
      </c>
      <c r="AO2" s="1" t="s">
        <v>25</v>
      </c>
      <c r="AP2" s="1" t="s">
        <v>2</v>
      </c>
      <c r="AQ2" s="1"/>
      <c r="AR2" s="1" t="s">
        <v>27</v>
      </c>
      <c r="AS2" s="1"/>
      <c r="AT2" s="1"/>
      <c r="AU2" s="1"/>
      <c r="AV2" s="1"/>
      <c r="AW2" s="1"/>
      <c r="AX2" s="1"/>
      <c r="AY2" s="1" t="s">
        <v>25</v>
      </c>
      <c r="AZ2" s="1" t="s">
        <v>2</v>
      </c>
      <c r="BA2" s="1"/>
      <c r="BB2" s="1" t="s">
        <v>28</v>
      </c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 x14ac:dyDescent="0.25">
      <c r="A3" s="5">
        <v>69.394999999999996</v>
      </c>
      <c r="B3" s="5">
        <v>1.081</v>
      </c>
      <c r="C3" s="5">
        <v>0.01</v>
      </c>
      <c r="D3" s="5">
        <v>0.1</v>
      </c>
      <c r="E3" s="5">
        <v>1E-4</v>
      </c>
      <c r="F3" s="5" t="s">
        <v>20</v>
      </c>
      <c r="H3" s="5">
        <v>0.77520213323750098</v>
      </c>
      <c r="I3" s="5">
        <v>1.2867335222948399</v>
      </c>
      <c r="J3" s="5">
        <v>1.92130508109316</v>
      </c>
      <c r="K3" s="5">
        <v>2.6363438523672098</v>
      </c>
      <c r="L3" s="5">
        <v>3.3976570021753698</v>
      </c>
      <c r="M3" s="1"/>
      <c r="N3" s="1">
        <v>0.77374279194626305</v>
      </c>
      <c r="O3" s="1">
        <v>1.2963801791990599</v>
      </c>
      <c r="P3" s="1">
        <v>1.91920303361294</v>
      </c>
      <c r="Q3" s="1">
        <v>2.6323838360204399</v>
      </c>
      <c r="R3" s="1">
        <v>3.4156386302874999</v>
      </c>
      <c r="U3" s="1">
        <v>0.1</v>
      </c>
      <c r="V3" s="1">
        <f t="shared" ref="V3:V9" si="0">H3</f>
        <v>0.77520213323750098</v>
      </c>
      <c r="W3" s="1">
        <f t="shared" ref="W3:W9" si="1">H10</f>
        <v>0.83416458834405305</v>
      </c>
      <c r="X3" s="1">
        <f t="shared" ref="X3:X9" si="2">H17</f>
        <v>0.99560289634000798</v>
      </c>
      <c r="Y3" s="1">
        <f t="shared" ref="Y3:Y9" si="3">H24</f>
        <v>2.0207064341749299</v>
      </c>
      <c r="Z3" s="1">
        <f t="shared" ref="Z3:Z9" si="4">H31</f>
        <v>4.3743383617824803</v>
      </c>
      <c r="AA3" s="1">
        <f t="shared" ref="AA3:AA9" si="5">H38</f>
        <v>6.8518260661375496</v>
      </c>
      <c r="AB3" s="1">
        <f t="shared" ref="AB3:AB9" si="6">H45</f>
        <v>9.2979128376359501</v>
      </c>
      <c r="AC3" s="1"/>
      <c r="AD3" s="1"/>
      <c r="AE3" s="1">
        <v>0.1</v>
      </c>
      <c r="AF3" s="1">
        <f t="shared" ref="AF3:AF9" si="7">N3</f>
        <v>0.77374279194626305</v>
      </c>
      <c r="AG3" s="1">
        <f t="shared" ref="AG3:AG9" si="8">N10</f>
        <v>0.82553597171103499</v>
      </c>
      <c r="AH3" s="1">
        <f t="shared" ref="AH3:AH9" si="9">N17</f>
        <v>0.98343837613169904</v>
      </c>
      <c r="AI3" s="1">
        <f t="shared" ref="AI3:AI9" si="10">N24</f>
        <v>2.0148628527193302</v>
      </c>
      <c r="AJ3" s="1">
        <f t="shared" ref="AJ3:AJ9" si="11">N31</f>
        <v>4.3851703113380198</v>
      </c>
      <c r="AK3" s="1">
        <f t="shared" ref="AK3:AK9" si="12">N38</f>
        <v>6.8030027355876896</v>
      </c>
      <c r="AL3" s="1">
        <f t="shared" ref="AL3:AL9" si="13">N45</f>
        <v>9.3203247543496701</v>
      </c>
      <c r="AO3" s="1"/>
      <c r="AP3" s="1">
        <v>0.1</v>
      </c>
      <c r="AQ3" s="1">
        <v>0.5</v>
      </c>
      <c r="AR3" s="1">
        <v>1</v>
      </c>
      <c r="AS3" s="1">
        <v>3</v>
      </c>
      <c r="AT3" s="1">
        <v>7</v>
      </c>
      <c r="AU3" s="1">
        <v>11</v>
      </c>
      <c r="AV3" s="1">
        <v>15</v>
      </c>
      <c r="AW3" s="1"/>
      <c r="AX3" s="1"/>
      <c r="AY3" s="1"/>
      <c r="AZ3" s="1">
        <v>0.1</v>
      </c>
      <c r="BA3" s="1">
        <v>0.5</v>
      </c>
      <c r="BB3" s="1">
        <v>1</v>
      </c>
      <c r="BC3" s="1">
        <v>3</v>
      </c>
      <c r="BD3" s="1">
        <v>7</v>
      </c>
      <c r="BE3" s="1">
        <v>11</v>
      </c>
      <c r="BF3" s="1">
        <v>15</v>
      </c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 x14ac:dyDescent="0.25">
      <c r="A4" s="5">
        <v>69.394999999999996</v>
      </c>
      <c r="B4" s="5">
        <v>1.081</v>
      </c>
      <c r="C4" s="5">
        <v>0.01</v>
      </c>
      <c r="D4" s="5">
        <v>0.1</v>
      </c>
      <c r="E4" s="5">
        <v>5.0000000000000001E-4</v>
      </c>
      <c r="F4" s="5" t="s">
        <v>20</v>
      </c>
      <c r="H4" s="5">
        <v>0.76709135842059994</v>
      </c>
      <c r="I4" s="5">
        <v>1.30807199897676</v>
      </c>
      <c r="J4" s="5">
        <v>1.93183819187596</v>
      </c>
      <c r="K4" s="5">
        <v>2.6380276686869699</v>
      </c>
      <c r="L4" s="5">
        <v>3.4016996571602198</v>
      </c>
      <c r="M4" s="1"/>
      <c r="N4" s="1">
        <v>0.77939072169270396</v>
      </c>
      <c r="O4" s="1">
        <v>1.29283898679592</v>
      </c>
      <c r="P4" s="1">
        <v>1.92134543324322</v>
      </c>
      <c r="Q4" s="1">
        <v>2.6048820736037599</v>
      </c>
      <c r="R4" s="1">
        <v>3.3658615267908201</v>
      </c>
      <c r="U4" s="1">
        <v>0.5</v>
      </c>
      <c r="V4" s="1">
        <f t="shared" si="0"/>
        <v>0.76709135842059994</v>
      </c>
      <c r="W4" s="1">
        <f t="shared" si="1"/>
        <v>0.82812014517368604</v>
      </c>
      <c r="X4" s="1">
        <f t="shared" si="2"/>
        <v>0.995003191158641</v>
      </c>
      <c r="Y4" s="1">
        <f t="shared" si="3"/>
        <v>2.0286671858597498</v>
      </c>
      <c r="Z4" s="1">
        <f t="shared" si="4"/>
        <v>4.4406763231768904</v>
      </c>
      <c r="AA4" s="1">
        <f t="shared" si="5"/>
        <v>6.80942894364519</v>
      </c>
      <c r="AB4" s="1">
        <f t="shared" si="6"/>
        <v>9.3054101267778595</v>
      </c>
      <c r="AC4" s="1"/>
      <c r="AD4" s="1"/>
      <c r="AE4" s="1">
        <v>0.5</v>
      </c>
      <c r="AF4" s="1">
        <f t="shared" si="7"/>
        <v>0.77939072169270396</v>
      </c>
      <c r="AG4" s="1">
        <f t="shared" si="8"/>
        <v>0.82780084524778896</v>
      </c>
      <c r="AH4" s="1">
        <f t="shared" si="9"/>
        <v>0.98781352119075605</v>
      </c>
      <c r="AI4" s="1">
        <f t="shared" si="10"/>
        <v>2.0262944041569702</v>
      </c>
      <c r="AJ4" s="1">
        <f t="shared" si="11"/>
        <v>4.4145095220694897</v>
      </c>
      <c r="AK4" s="1">
        <f t="shared" si="12"/>
        <v>6.8362943237933402</v>
      </c>
      <c r="AL4" s="1">
        <f t="shared" si="13"/>
        <v>9.2992097532382498</v>
      </c>
      <c r="AO4" s="1" t="s">
        <v>15</v>
      </c>
      <c r="AP4" s="1">
        <f t="shared" ref="AP4:AV4" si="14">AVERAGE(V3:V9)</f>
        <v>0.77402412206390125</v>
      </c>
      <c r="AQ4" s="1">
        <f t="shared" si="14"/>
        <v>0.83519307569603141</v>
      </c>
      <c r="AR4" s="1">
        <f t="shared" si="14"/>
        <v>0.99792851884518441</v>
      </c>
      <c r="AS4" s="1">
        <f t="shared" si="14"/>
        <v>2.0327452715764802</v>
      </c>
      <c r="AT4" s="1">
        <f t="shared" si="14"/>
        <v>4.3987065234889595</v>
      </c>
      <c r="AU4" s="1">
        <f t="shared" si="14"/>
        <v>6.825830969301216</v>
      </c>
      <c r="AV4" s="1">
        <f t="shared" si="14"/>
        <v>9.2568853742191219</v>
      </c>
      <c r="AW4" s="1"/>
      <c r="AX4" s="1"/>
      <c r="AY4" s="1" t="s">
        <v>15</v>
      </c>
      <c r="AZ4" s="1" t="e">
        <f t="shared" ref="AZ4:BF4" ca="1" si="15">_xludf.VAR.P(V3:V9)</f>
        <v>#NAME?</v>
      </c>
      <c r="BA4" s="1" t="e">
        <f t="shared" ca="1" si="15"/>
        <v>#NAME?</v>
      </c>
      <c r="BB4" s="1" t="e">
        <f t="shared" ca="1" si="15"/>
        <v>#NAME?</v>
      </c>
      <c r="BC4" s="1" t="e">
        <f t="shared" ca="1" si="15"/>
        <v>#NAME?</v>
      </c>
      <c r="BD4" s="1" t="e">
        <f t="shared" ca="1" si="15"/>
        <v>#NAME?</v>
      </c>
      <c r="BE4" s="1" t="e">
        <f t="shared" ca="1" si="15"/>
        <v>#NAME?</v>
      </c>
      <c r="BF4" s="1" t="e">
        <f t="shared" ca="1" si="15"/>
        <v>#NAME?</v>
      </c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 x14ac:dyDescent="0.25">
      <c r="A5" s="5">
        <v>69.394999999999996</v>
      </c>
      <c r="B5" s="5">
        <v>1.081</v>
      </c>
      <c r="C5" s="5">
        <v>0.01</v>
      </c>
      <c r="D5" s="5">
        <v>0.1</v>
      </c>
      <c r="E5" s="5">
        <v>1E-3</v>
      </c>
      <c r="F5" s="5" t="s">
        <v>20</v>
      </c>
      <c r="H5" s="5">
        <v>0.77413702380009397</v>
      </c>
      <c r="I5" s="5">
        <v>1.31457268169709</v>
      </c>
      <c r="J5" s="5">
        <v>1.91585471410916</v>
      </c>
      <c r="K5" s="5">
        <v>2.6166313365112801</v>
      </c>
      <c r="L5" s="5">
        <v>3.3879682469149301</v>
      </c>
      <c r="M5" s="1"/>
      <c r="N5" s="1">
        <v>0.77626669989556596</v>
      </c>
      <c r="O5" s="1">
        <v>1.30201090525054</v>
      </c>
      <c r="P5" s="1">
        <v>1.9279813615157599</v>
      </c>
      <c r="Q5" s="1">
        <v>2.63544248719356</v>
      </c>
      <c r="R5" s="1">
        <v>3.42417218424188</v>
      </c>
      <c r="U5" s="1">
        <v>1</v>
      </c>
      <c r="V5" s="1">
        <f t="shared" si="0"/>
        <v>0.77413702380009397</v>
      </c>
      <c r="W5" s="1">
        <f t="shared" si="1"/>
        <v>0.83392507663860904</v>
      </c>
      <c r="X5" s="1">
        <f t="shared" si="2"/>
        <v>0.993559322895741</v>
      </c>
      <c r="Y5" s="1">
        <f t="shared" si="3"/>
        <v>2.0238849478373702</v>
      </c>
      <c r="Z5" s="1">
        <f t="shared" si="4"/>
        <v>4.4023645240214497</v>
      </c>
      <c r="AA5" s="1">
        <f t="shared" si="5"/>
        <v>6.8745753005811903</v>
      </c>
      <c r="AB5" s="1">
        <f t="shared" si="6"/>
        <v>9.2229595038619294</v>
      </c>
      <c r="AC5" s="1"/>
      <c r="AD5" s="1"/>
      <c r="AE5" s="1">
        <v>1</v>
      </c>
      <c r="AF5" s="1">
        <f t="shared" si="7"/>
        <v>0.77626669989556596</v>
      </c>
      <c r="AG5" s="1">
        <f t="shared" si="8"/>
        <v>0.82709277973666695</v>
      </c>
      <c r="AH5" s="1">
        <f t="shared" si="9"/>
        <v>0.99456959518357901</v>
      </c>
      <c r="AI5" s="1">
        <f t="shared" si="10"/>
        <v>2.02462734905078</v>
      </c>
      <c r="AJ5" s="1">
        <f t="shared" si="11"/>
        <v>4.3894410739513301</v>
      </c>
      <c r="AK5" s="1">
        <f t="shared" si="12"/>
        <v>6.7776916403046403</v>
      </c>
      <c r="AL5" s="1">
        <f t="shared" si="13"/>
        <v>9.2544424170169801</v>
      </c>
      <c r="AO5" s="1" t="s">
        <v>16</v>
      </c>
      <c r="AP5" s="1">
        <f t="shared" ref="AP5:AV5" si="16">AVERAGE(V14:V20)</f>
        <v>1.3029312597112044</v>
      </c>
      <c r="AQ5" s="1">
        <f t="shared" si="16"/>
        <v>1.3744169359607727</v>
      </c>
      <c r="AR5" s="1">
        <f t="shared" si="16"/>
        <v>1.5785735109231942</v>
      </c>
      <c r="AS5" s="1">
        <f t="shared" si="16"/>
        <v>2.9374887650503658</v>
      </c>
      <c r="AT5" s="1">
        <f t="shared" si="16"/>
        <v>6.2075084765394992</v>
      </c>
      <c r="AU5" s="1">
        <f t="shared" si="16"/>
        <v>9.55889670081263</v>
      </c>
      <c r="AV5" s="1">
        <f t="shared" si="16"/>
        <v>12.978564923737299</v>
      </c>
      <c r="AW5" s="1"/>
      <c r="AX5" s="1"/>
      <c r="AY5" s="1" t="s">
        <v>16</v>
      </c>
      <c r="AZ5" s="1" t="e">
        <f t="shared" ref="AZ5:BF5" ca="1" si="17">_xludf.VAR.P(V14:V20)</f>
        <v>#NAME?</v>
      </c>
      <c r="BA5" s="1" t="e">
        <f t="shared" ca="1" si="17"/>
        <v>#NAME?</v>
      </c>
      <c r="BB5" s="1" t="e">
        <f t="shared" ca="1" si="17"/>
        <v>#NAME?</v>
      </c>
      <c r="BC5" s="1" t="e">
        <f t="shared" ca="1" si="17"/>
        <v>#NAME?</v>
      </c>
      <c r="BD5" s="1" t="e">
        <f t="shared" ca="1" si="17"/>
        <v>#NAME?</v>
      </c>
      <c r="BE5" s="1" t="e">
        <f t="shared" ca="1" si="17"/>
        <v>#NAME?</v>
      </c>
      <c r="BF5" s="1" t="e">
        <f t="shared" ca="1" si="17"/>
        <v>#NAME?</v>
      </c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x14ac:dyDescent="0.25">
      <c r="A6" s="5">
        <v>69.394999999999996</v>
      </c>
      <c r="B6" s="5">
        <v>1.081</v>
      </c>
      <c r="C6" s="5">
        <v>0.01</v>
      </c>
      <c r="D6" s="5">
        <v>0.1</v>
      </c>
      <c r="E6" s="5">
        <v>1.5E-3</v>
      </c>
      <c r="F6" s="5" t="s">
        <v>20</v>
      </c>
      <c r="H6" s="5">
        <v>0.77531484513193805</v>
      </c>
      <c r="I6" s="5">
        <v>1.29542258720502</v>
      </c>
      <c r="J6" s="5">
        <v>1.9221446350176301</v>
      </c>
      <c r="K6" s="5">
        <v>2.61957387576087</v>
      </c>
      <c r="L6" s="5">
        <v>3.3987068068386099</v>
      </c>
      <c r="M6" s="1"/>
      <c r="N6" s="1">
        <v>0.76828450560669204</v>
      </c>
      <c r="O6" s="1">
        <v>1.3063649677220901</v>
      </c>
      <c r="P6" s="1">
        <v>1.9323662143497999</v>
      </c>
      <c r="Q6" s="1">
        <v>2.6448205786337202</v>
      </c>
      <c r="R6" s="1">
        <v>3.4161629512817999</v>
      </c>
      <c r="U6" s="1">
        <v>1.5</v>
      </c>
      <c r="V6" s="1">
        <f t="shared" si="0"/>
        <v>0.77531484513193805</v>
      </c>
      <c r="W6" s="1">
        <f t="shared" si="1"/>
        <v>0.83848311141095899</v>
      </c>
      <c r="X6" s="1">
        <f t="shared" si="2"/>
        <v>0.99113096777391696</v>
      </c>
      <c r="Y6" s="1">
        <f t="shared" si="3"/>
        <v>2.0405335882460802</v>
      </c>
      <c r="Z6" s="1">
        <f t="shared" si="4"/>
        <v>4.3472416807160696</v>
      </c>
      <c r="AA6" s="1">
        <f t="shared" si="5"/>
        <v>6.8552322436410398</v>
      </c>
      <c r="AB6" s="1">
        <f t="shared" si="6"/>
        <v>9.2173141227310893</v>
      </c>
      <c r="AC6" s="1"/>
      <c r="AD6" s="1"/>
      <c r="AE6" s="1">
        <v>1.5</v>
      </c>
      <c r="AF6" s="1">
        <f t="shared" si="7"/>
        <v>0.76828450560669204</v>
      </c>
      <c r="AG6" s="1">
        <f t="shared" si="8"/>
        <v>0.83197885349853296</v>
      </c>
      <c r="AH6" s="1">
        <f t="shared" si="9"/>
        <v>0.98778511129395197</v>
      </c>
      <c r="AI6" s="1">
        <f t="shared" si="10"/>
        <v>2.00616744207327</v>
      </c>
      <c r="AJ6" s="1">
        <f t="shared" si="11"/>
        <v>4.36957829355147</v>
      </c>
      <c r="AK6" s="1">
        <f t="shared" si="12"/>
        <v>6.7702926173209699</v>
      </c>
      <c r="AL6" s="1">
        <f t="shared" si="13"/>
        <v>9.2012153180002496</v>
      </c>
      <c r="AO6" s="1" t="s">
        <v>17</v>
      </c>
      <c r="AP6" s="1">
        <f t="shared" ref="AP6:AV6" si="18">AVERAGE(V25:V31)</f>
        <v>1.921176852937867</v>
      </c>
      <c r="AQ6" s="1">
        <f t="shared" si="18"/>
        <v>2.0153432792074359</v>
      </c>
      <c r="AR6" s="1">
        <f t="shared" si="18"/>
        <v>2.2371685500250211</v>
      </c>
      <c r="AS6" s="1">
        <f t="shared" si="18"/>
        <v>3.9021395856607617</v>
      </c>
      <c r="AT6" s="1">
        <f t="shared" si="18"/>
        <v>8.0359493784518374</v>
      </c>
      <c r="AU6" s="1">
        <f t="shared" si="18"/>
        <v>12.327903413547187</v>
      </c>
      <c r="AV6" s="1">
        <f t="shared" si="18"/>
        <v>16.659132327665585</v>
      </c>
      <c r="AW6" s="1"/>
      <c r="AX6" s="1"/>
      <c r="AY6" s="1" t="s">
        <v>17</v>
      </c>
      <c r="AZ6" s="1" t="e">
        <f t="shared" ref="AZ6:BF6" ca="1" si="19">_xludf.VAR.P(V25:V31)</f>
        <v>#NAME?</v>
      </c>
      <c r="BA6" s="1" t="e">
        <f t="shared" ca="1" si="19"/>
        <v>#NAME?</v>
      </c>
      <c r="BB6" s="1" t="e">
        <f t="shared" ca="1" si="19"/>
        <v>#NAME?</v>
      </c>
      <c r="BC6" s="1" t="e">
        <f t="shared" ca="1" si="19"/>
        <v>#NAME?</v>
      </c>
      <c r="BD6" s="1" t="e">
        <f t="shared" ca="1" si="19"/>
        <v>#NAME?</v>
      </c>
      <c r="BE6" s="1" t="e">
        <f t="shared" ca="1" si="19"/>
        <v>#NAME?</v>
      </c>
      <c r="BF6" s="1" t="e">
        <f t="shared" ca="1" si="19"/>
        <v>#NAME?</v>
      </c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 x14ac:dyDescent="0.25">
      <c r="A7" s="5">
        <v>69.394999999999996</v>
      </c>
      <c r="B7" s="5">
        <v>1.081</v>
      </c>
      <c r="C7" s="5">
        <v>0.01</v>
      </c>
      <c r="D7" s="5">
        <v>0.1</v>
      </c>
      <c r="E7" s="5">
        <v>2E-3</v>
      </c>
      <c r="F7" s="5" t="s">
        <v>20</v>
      </c>
      <c r="H7" s="5">
        <v>0.77081404132920595</v>
      </c>
      <c r="I7" s="5">
        <v>1.3052951366125001</v>
      </c>
      <c r="J7" s="5">
        <v>1.90959600474527</v>
      </c>
      <c r="K7" s="5">
        <v>2.6470994682931202</v>
      </c>
      <c r="L7" s="5">
        <v>3.3915311493024798</v>
      </c>
      <c r="M7" s="1"/>
      <c r="N7" s="1">
        <v>0.77462524302136504</v>
      </c>
      <c r="O7" s="1">
        <v>1.30085390555047</v>
      </c>
      <c r="P7" s="1">
        <v>1.9198058897774599</v>
      </c>
      <c r="Q7" s="1">
        <v>2.6342122761428999</v>
      </c>
      <c r="R7" s="1">
        <v>3.4221840403522301</v>
      </c>
      <c r="U7" s="1">
        <v>2</v>
      </c>
      <c r="V7" s="1">
        <f t="shared" si="0"/>
        <v>0.77081404132920595</v>
      </c>
      <c r="W7" s="1">
        <f t="shared" si="1"/>
        <v>0.83333794797564298</v>
      </c>
      <c r="X7" s="1">
        <f t="shared" si="2"/>
        <v>0.99246215721636399</v>
      </c>
      <c r="Y7" s="1">
        <f t="shared" si="3"/>
        <v>2.02086115766499</v>
      </c>
      <c r="Z7" s="1">
        <f t="shared" si="4"/>
        <v>4.3803914047642696</v>
      </c>
      <c r="AA7" s="1">
        <f t="shared" si="5"/>
        <v>6.7982726230137098</v>
      </c>
      <c r="AB7" s="1">
        <f t="shared" si="6"/>
        <v>9.2725320984758195</v>
      </c>
      <c r="AC7" s="1"/>
      <c r="AD7" s="1"/>
      <c r="AE7" s="1">
        <v>2</v>
      </c>
      <c r="AF7" s="1">
        <f t="shared" si="7"/>
        <v>0.77462524302136504</v>
      </c>
      <c r="AG7" s="1">
        <f t="shared" si="8"/>
        <v>0.83220910376595203</v>
      </c>
      <c r="AH7" s="1">
        <f t="shared" si="9"/>
        <v>0.989952146478151</v>
      </c>
      <c r="AI7" s="1">
        <f t="shared" si="10"/>
        <v>2.0204001193494898</v>
      </c>
      <c r="AJ7" s="1">
        <f t="shared" si="11"/>
        <v>4.33858293864317</v>
      </c>
      <c r="AK7" s="1">
        <f t="shared" si="12"/>
        <v>6.8120017008885396</v>
      </c>
      <c r="AL7" s="1">
        <f t="shared" si="13"/>
        <v>9.2942626284466403</v>
      </c>
      <c r="AO7" s="1" t="s">
        <v>18</v>
      </c>
      <c r="AP7" s="1">
        <f t="shared" ref="AP7:AV7" si="20">AVERAGE(V36:V42)</f>
        <v>2.6306354652743917</v>
      </c>
      <c r="AQ7" s="1">
        <f t="shared" si="20"/>
        <v>2.719725581251669</v>
      </c>
      <c r="AR7" s="1">
        <f t="shared" si="20"/>
        <v>2.9601262099512446</v>
      </c>
      <c r="AS7" s="1">
        <f t="shared" si="20"/>
        <v>4.9179205220511859</v>
      </c>
      <c r="AT7" s="1">
        <f t="shared" si="20"/>
        <v>9.8918446908654118</v>
      </c>
      <c r="AU7" s="1">
        <f t="shared" si="20"/>
        <v>15.114066845883686</v>
      </c>
      <c r="AV7" s="1">
        <f t="shared" si="20"/>
        <v>20.397802233002228</v>
      </c>
      <c r="AW7" s="1"/>
      <c r="AX7" s="1"/>
      <c r="AY7" s="1" t="s">
        <v>18</v>
      </c>
      <c r="AZ7" s="1" t="e">
        <f t="shared" ref="AZ7:BF7" ca="1" si="21">_xludf.VAR.P(V36:V42)</f>
        <v>#NAME?</v>
      </c>
      <c r="BA7" s="1" t="e">
        <f t="shared" ca="1" si="21"/>
        <v>#NAME?</v>
      </c>
      <c r="BB7" s="1" t="e">
        <f t="shared" ca="1" si="21"/>
        <v>#NAME?</v>
      </c>
      <c r="BC7" s="1" t="e">
        <f t="shared" ca="1" si="21"/>
        <v>#NAME?</v>
      </c>
      <c r="BD7" s="1" t="e">
        <f t="shared" ca="1" si="21"/>
        <v>#NAME?</v>
      </c>
      <c r="BE7" s="1" t="e">
        <f t="shared" ca="1" si="21"/>
        <v>#NAME?</v>
      </c>
      <c r="BF7" s="1" t="e">
        <f t="shared" ca="1" si="21"/>
        <v>#NAME?</v>
      </c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 x14ac:dyDescent="0.25">
      <c r="A8" s="5">
        <v>69.394999999999996</v>
      </c>
      <c r="B8" s="5">
        <v>1.081</v>
      </c>
      <c r="C8" s="5">
        <v>0.01</v>
      </c>
      <c r="D8" s="5">
        <v>0.1</v>
      </c>
      <c r="E8" s="5">
        <v>3.0000000000000001E-3</v>
      </c>
      <c r="F8" s="5" t="s">
        <v>20</v>
      </c>
      <c r="H8" s="5">
        <v>0.78112392363235905</v>
      </c>
      <c r="I8" s="5">
        <v>1.29997063935237</v>
      </c>
      <c r="J8" s="5">
        <v>1.92926313555426</v>
      </c>
      <c r="K8" s="5">
        <v>2.6281079195004802</v>
      </c>
      <c r="L8" s="5">
        <v>3.3939851787300701</v>
      </c>
      <c r="M8" s="1"/>
      <c r="N8" s="1">
        <v>0.776664611151616</v>
      </c>
      <c r="O8" s="1">
        <v>1.3063420420292799</v>
      </c>
      <c r="P8" s="1">
        <v>1.93477839531222</v>
      </c>
      <c r="Q8" s="1">
        <v>2.61630860052637</v>
      </c>
      <c r="R8" s="1">
        <v>3.39383842867622</v>
      </c>
      <c r="U8" s="1">
        <v>3</v>
      </c>
      <c r="V8" s="1">
        <f t="shared" si="0"/>
        <v>0.78112392363235905</v>
      </c>
      <c r="W8" s="1">
        <f t="shared" si="1"/>
        <v>0.83666056031768798</v>
      </c>
      <c r="X8" s="1">
        <f t="shared" si="2"/>
        <v>1.0032046409311499</v>
      </c>
      <c r="Y8" s="1">
        <f t="shared" si="3"/>
        <v>2.0440745702099998</v>
      </c>
      <c r="Z8" s="1">
        <f t="shared" si="4"/>
        <v>4.4139401644716001</v>
      </c>
      <c r="AA8" s="1">
        <f t="shared" si="5"/>
        <v>6.7672955972912696</v>
      </c>
      <c r="AB8" s="1">
        <f t="shared" si="6"/>
        <v>9.2408404374859803</v>
      </c>
      <c r="AC8" s="1"/>
      <c r="AD8" s="1"/>
      <c r="AE8" s="1">
        <v>3</v>
      </c>
      <c r="AF8" s="1">
        <f t="shared" si="7"/>
        <v>0.776664611151616</v>
      </c>
      <c r="AG8" s="1">
        <f t="shared" si="8"/>
        <v>0.83378222840667005</v>
      </c>
      <c r="AH8" s="1">
        <f t="shared" si="9"/>
        <v>1.00621916883274</v>
      </c>
      <c r="AI8" s="1">
        <f t="shared" si="10"/>
        <v>2.0301630037247</v>
      </c>
      <c r="AJ8" s="1">
        <f t="shared" si="11"/>
        <v>4.402982978801</v>
      </c>
      <c r="AK8" s="1">
        <f t="shared" si="12"/>
        <v>6.7990596295922403</v>
      </c>
      <c r="AL8" s="1">
        <f t="shared" si="13"/>
        <v>9.2910265776867291</v>
      </c>
      <c r="AO8" s="1" t="s">
        <v>19</v>
      </c>
      <c r="AP8" s="1">
        <f t="shared" ref="AP8:AV8" si="22">AVERAGE(V47:V53)</f>
        <v>3.3951486141402056</v>
      </c>
      <c r="AQ8" s="1">
        <f t="shared" si="22"/>
        <v>3.5159222450199819</v>
      </c>
      <c r="AR8" s="1">
        <f t="shared" si="22"/>
        <v>3.7913969318607927</v>
      </c>
      <c r="AS8" s="1">
        <f t="shared" si="22"/>
        <v>5.9808449513537161</v>
      </c>
      <c r="AT8" s="1">
        <f t="shared" si="22"/>
        <v>11.782631716791073</v>
      </c>
      <c r="AU8" s="1">
        <f t="shared" si="22"/>
        <v>17.817041120210813</v>
      </c>
      <c r="AV8" s="1">
        <f t="shared" si="22"/>
        <v>24.04613658758959</v>
      </c>
      <c r="AW8" s="1"/>
      <c r="AX8" s="1"/>
      <c r="AY8" s="1" t="s">
        <v>19</v>
      </c>
      <c r="AZ8" s="1" t="e">
        <f t="shared" ref="AZ8:BF8" ca="1" si="23">_xludf.VAR.P(V47:V53)</f>
        <v>#NAME?</v>
      </c>
      <c r="BA8" s="1" t="e">
        <f t="shared" ca="1" si="23"/>
        <v>#NAME?</v>
      </c>
      <c r="BB8" s="1" t="e">
        <f t="shared" ca="1" si="23"/>
        <v>#NAME?</v>
      </c>
      <c r="BC8" s="1" t="e">
        <f t="shared" ca="1" si="23"/>
        <v>#NAME?</v>
      </c>
      <c r="BD8" s="1" t="e">
        <f t="shared" ca="1" si="23"/>
        <v>#NAME?</v>
      </c>
      <c r="BE8" s="1" t="e">
        <f t="shared" ca="1" si="23"/>
        <v>#NAME?</v>
      </c>
      <c r="BF8" s="1" t="e">
        <f t="shared" ca="1" si="23"/>
        <v>#NAME?</v>
      </c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x14ac:dyDescent="0.25">
      <c r="A9" s="5">
        <v>69.394999999999996</v>
      </c>
      <c r="B9" s="5">
        <v>1.081</v>
      </c>
      <c r="C9" s="5">
        <v>0.01</v>
      </c>
      <c r="D9" s="5">
        <v>0.1</v>
      </c>
      <c r="E9" s="5">
        <v>3.0999999999999999E-3</v>
      </c>
      <c r="F9" s="5" t="s">
        <v>20</v>
      </c>
      <c r="H9" s="5">
        <v>0.77448552889561095</v>
      </c>
      <c r="I9" s="5">
        <v>1.31045225183985</v>
      </c>
      <c r="J9" s="5">
        <v>1.91823620816963</v>
      </c>
      <c r="K9" s="5">
        <v>2.6286641358008098</v>
      </c>
      <c r="L9" s="5">
        <v>3.3944922578597598</v>
      </c>
      <c r="M9" s="1"/>
      <c r="N9" s="1">
        <v>0.77767523461504795</v>
      </c>
      <c r="O9" s="1">
        <v>1.30642620171293</v>
      </c>
      <c r="P9" s="1">
        <v>1.91510978526457</v>
      </c>
      <c r="Q9" s="1">
        <v>2.64478249108554</v>
      </c>
      <c r="R9" s="1">
        <v>3.3876922084740899</v>
      </c>
      <c r="U9" s="1">
        <v>3.1</v>
      </c>
      <c r="V9" s="1">
        <f t="shared" si="0"/>
        <v>0.77448552889561095</v>
      </c>
      <c r="W9" s="1">
        <f t="shared" si="1"/>
        <v>0.84166010001158098</v>
      </c>
      <c r="X9" s="1">
        <f t="shared" si="2"/>
        <v>1.0145364556004699</v>
      </c>
      <c r="Y9" s="1">
        <f t="shared" si="3"/>
        <v>2.0504890170422398</v>
      </c>
      <c r="Z9" s="1">
        <f t="shared" si="4"/>
        <v>4.4319932054899596</v>
      </c>
      <c r="AA9" s="1">
        <f t="shared" si="5"/>
        <v>6.8241860107985701</v>
      </c>
      <c r="AB9" s="1">
        <f t="shared" si="6"/>
        <v>9.2412284925652202</v>
      </c>
      <c r="AC9" s="1"/>
      <c r="AD9" s="1"/>
      <c r="AE9" s="1">
        <v>3.1</v>
      </c>
      <c r="AF9" s="1">
        <f t="shared" si="7"/>
        <v>0.77767523461504795</v>
      </c>
      <c r="AG9" s="1">
        <f t="shared" si="8"/>
        <v>0.83846801920623304</v>
      </c>
      <c r="AH9" s="1">
        <f t="shared" si="9"/>
        <v>0.994748363330207</v>
      </c>
      <c r="AI9" s="1">
        <f t="shared" si="10"/>
        <v>2.0232356512077101</v>
      </c>
      <c r="AJ9" s="1">
        <f t="shared" si="11"/>
        <v>4.4138894690721102</v>
      </c>
      <c r="AK9" s="1">
        <f t="shared" si="12"/>
        <v>6.8798292947504702</v>
      </c>
      <c r="AL9" s="1">
        <f t="shared" si="13"/>
        <v>9.2996096130040193</v>
      </c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 x14ac:dyDescent="0.25">
      <c r="A10" s="5">
        <v>69.394999999999996</v>
      </c>
      <c r="B10" s="5">
        <v>1.081</v>
      </c>
      <c r="C10" s="5">
        <v>0.01</v>
      </c>
      <c r="D10" s="5">
        <v>0.5</v>
      </c>
      <c r="E10" s="5">
        <v>5.0000000000000001E-4</v>
      </c>
      <c r="F10" s="5" t="s">
        <v>20</v>
      </c>
      <c r="H10" s="5">
        <v>0.83416458834405305</v>
      </c>
      <c r="I10" s="5">
        <v>1.37148597074856</v>
      </c>
      <c r="J10" s="5">
        <v>2.02074249971733</v>
      </c>
      <c r="K10" s="5">
        <v>2.7298498688539099</v>
      </c>
      <c r="L10" s="5">
        <v>3.4845301009212601</v>
      </c>
      <c r="M10" s="1"/>
      <c r="N10" s="1">
        <v>0.82553597171103499</v>
      </c>
      <c r="O10" s="1">
        <v>1.3684695307308901</v>
      </c>
      <c r="P10" s="1">
        <v>2.0154597991330001</v>
      </c>
      <c r="Q10" s="1">
        <v>2.72999038524615</v>
      </c>
      <c r="R10" s="1">
        <v>3.4930637936405802</v>
      </c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</row>
    <row r="11" spans="1:78" x14ac:dyDescent="0.25">
      <c r="A11" s="5">
        <v>69.394999999999996</v>
      </c>
      <c r="B11" s="5">
        <v>1.081</v>
      </c>
      <c r="C11" s="5">
        <v>0.01</v>
      </c>
      <c r="D11" s="5">
        <v>0.5</v>
      </c>
      <c r="E11" s="5">
        <v>2.5000000000000001E-3</v>
      </c>
      <c r="F11" s="5" t="s">
        <v>20</v>
      </c>
      <c r="H11" s="5">
        <v>0.82812014517368604</v>
      </c>
      <c r="I11" s="5">
        <v>1.3674798661808001</v>
      </c>
      <c r="J11" s="5">
        <v>2.0095355448774601</v>
      </c>
      <c r="K11" s="5">
        <v>2.7168896746317799</v>
      </c>
      <c r="L11" s="5">
        <v>3.5322981632068902</v>
      </c>
      <c r="M11" s="1"/>
      <c r="N11" s="1">
        <v>0.82780084524778896</v>
      </c>
      <c r="O11" s="1">
        <v>1.3832418356154801</v>
      </c>
      <c r="P11" s="1">
        <v>2.00283001542364</v>
      </c>
      <c r="Q11" s="1">
        <v>2.71609607105992</v>
      </c>
      <c r="R11" s="1">
        <v>3.4948701484495901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</row>
    <row r="12" spans="1:78" x14ac:dyDescent="0.25">
      <c r="A12" s="5">
        <v>69.394999999999996</v>
      </c>
      <c r="B12" s="5">
        <v>1.081</v>
      </c>
      <c r="C12" s="5">
        <v>0.01</v>
      </c>
      <c r="D12" s="5">
        <v>0.5</v>
      </c>
      <c r="E12" s="5">
        <v>5.0000000000000001E-3</v>
      </c>
      <c r="F12" s="5" t="s">
        <v>20</v>
      </c>
      <c r="H12" s="5">
        <v>0.83392507663860904</v>
      </c>
      <c r="I12" s="5">
        <v>1.36219571612256</v>
      </c>
      <c r="J12" s="5">
        <v>2.0078085996621899</v>
      </c>
      <c r="K12" s="5">
        <v>2.7028795121611799</v>
      </c>
      <c r="L12" s="5">
        <v>3.5489106884622998</v>
      </c>
      <c r="M12" s="1"/>
      <c r="N12" s="1">
        <v>0.82709277973666695</v>
      </c>
      <c r="O12" s="1">
        <v>1.3730777111496699</v>
      </c>
      <c r="P12" s="1">
        <v>2.0139024277454398</v>
      </c>
      <c r="Q12" s="1">
        <v>2.7232758489713502</v>
      </c>
      <c r="R12" s="1">
        <v>3.49079237802236</v>
      </c>
      <c r="U12" s="1"/>
      <c r="V12" s="1" t="s">
        <v>3</v>
      </c>
      <c r="W12" s="1"/>
      <c r="X12" s="1" t="s">
        <v>16</v>
      </c>
      <c r="Y12" s="1"/>
      <c r="Z12" s="1"/>
      <c r="AA12" s="1"/>
      <c r="AB12" s="1"/>
      <c r="AC12" s="1"/>
      <c r="AD12" s="1"/>
      <c r="AE12" s="1"/>
      <c r="AF12" s="1" t="s">
        <v>3</v>
      </c>
      <c r="AG12" s="1"/>
      <c r="AH12" s="1" t="s">
        <v>16</v>
      </c>
      <c r="AI12" s="1"/>
      <c r="AJ12" s="1"/>
      <c r="AK12" s="1"/>
      <c r="AL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</row>
    <row r="13" spans="1:78" x14ac:dyDescent="0.25">
      <c r="A13" s="5">
        <v>69.394999999999996</v>
      </c>
      <c r="B13" s="5">
        <v>1.081</v>
      </c>
      <c r="C13" s="5">
        <v>0.01</v>
      </c>
      <c r="D13" s="5">
        <v>0.5</v>
      </c>
      <c r="E13" s="5">
        <v>7.4999999999999997E-3</v>
      </c>
      <c r="F13" s="5" t="s">
        <v>20</v>
      </c>
      <c r="H13" s="5">
        <v>0.83848311141095899</v>
      </c>
      <c r="I13" s="5">
        <v>1.3777236066323899</v>
      </c>
      <c r="J13" s="5">
        <v>2.0045605866952898</v>
      </c>
      <c r="K13" s="5">
        <v>2.7191701948860501</v>
      </c>
      <c r="L13" s="5">
        <v>3.5106133955221499</v>
      </c>
      <c r="M13" s="1"/>
      <c r="N13" s="1">
        <v>0.83197885349853296</v>
      </c>
      <c r="O13" s="1">
        <v>1.3756371284917901</v>
      </c>
      <c r="P13" s="1">
        <v>2.0057770710213698</v>
      </c>
      <c r="Q13" s="1">
        <v>2.7175892092863498</v>
      </c>
      <c r="R13" s="1">
        <v>3.4932338511186001</v>
      </c>
      <c r="U13" s="1" t="s">
        <v>4</v>
      </c>
      <c r="V13" s="1">
        <v>0.1</v>
      </c>
      <c r="W13" s="1">
        <v>0.5</v>
      </c>
      <c r="X13" s="1">
        <v>1</v>
      </c>
      <c r="Y13" s="1">
        <v>3</v>
      </c>
      <c r="Z13" s="1">
        <v>7</v>
      </c>
      <c r="AA13" s="1">
        <v>11</v>
      </c>
      <c r="AB13" s="1">
        <v>15</v>
      </c>
      <c r="AC13" s="1"/>
      <c r="AD13" s="1"/>
      <c r="AE13" s="1" t="s">
        <v>4</v>
      </c>
      <c r="AF13" s="1">
        <v>0.1</v>
      </c>
      <c r="AG13" s="1">
        <v>0.5</v>
      </c>
      <c r="AH13" s="1">
        <v>1</v>
      </c>
      <c r="AI13" s="1">
        <v>3</v>
      </c>
      <c r="AJ13" s="1">
        <v>7</v>
      </c>
      <c r="AK13" s="1">
        <v>11</v>
      </c>
      <c r="AL13" s="1">
        <v>15</v>
      </c>
      <c r="AO13" s="1" t="s">
        <v>25</v>
      </c>
      <c r="AP13" s="1" t="s">
        <v>2</v>
      </c>
      <c r="AQ13" s="1"/>
      <c r="AR13" s="1" t="s">
        <v>29</v>
      </c>
      <c r="AS13" s="1"/>
      <c r="AT13" s="1"/>
      <c r="AU13" s="1"/>
      <c r="AV13" s="1"/>
      <c r="AW13" s="1"/>
      <c r="AX13" s="1"/>
      <c r="AY13" s="1" t="s">
        <v>25</v>
      </c>
      <c r="AZ13" s="1" t="s">
        <v>2</v>
      </c>
      <c r="BA13" s="1"/>
      <c r="BB13" s="1" t="s">
        <v>30</v>
      </c>
      <c r="BC13" s="1"/>
      <c r="BD13" s="1"/>
      <c r="BE13" s="1"/>
      <c r="BF13" s="1"/>
    </row>
    <row r="14" spans="1:78" x14ac:dyDescent="0.25">
      <c r="A14" s="5">
        <v>69.394999999999996</v>
      </c>
      <c r="B14" s="5">
        <v>1.081</v>
      </c>
      <c r="C14" s="5">
        <v>0.01</v>
      </c>
      <c r="D14" s="5">
        <v>0.5</v>
      </c>
      <c r="E14" s="5">
        <v>0.01</v>
      </c>
      <c r="F14" s="5" t="s">
        <v>20</v>
      </c>
      <c r="H14" s="5">
        <v>0.83333794797564298</v>
      </c>
      <c r="I14" s="5">
        <v>1.3739938520736801</v>
      </c>
      <c r="J14" s="5">
        <v>2.02444932778437</v>
      </c>
      <c r="K14" s="5">
        <v>2.72109189603011</v>
      </c>
      <c r="L14" s="5">
        <v>3.5028760231240099</v>
      </c>
      <c r="M14" s="1"/>
      <c r="N14" s="1">
        <v>0.83220910376595203</v>
      </c>
      <c r="O14" s="1">
        <v>1.3671993795441399</v>
      </c>
      <c r="P14" s="1">
        <v>1.99756814585237</v>
      </c>
      <c r="Q14" s="1">
        <v>2.7317702573724998</v>
      </c>
      <c r="R14" s="1">
        <v>3.5029753296613801</v>
      </c>
      <c r="U14" s="1">
        <v>0.1</v>
      </c>
      <c r="V14" s="1">
        <f t="shared" ref="V14:V20" si="24">I3</f>
        <v>1.2867335222948399</v>
      </c>
      <c r="W14" s="1">
        <f t="shared" ref="W14:W20" si="25">I10</f>
        <v>1.37148597074856</v>
      </c>
      <c r="X14" s="1">
        <f t="shared" ref="X14:X20" si="26">I17</f>
        <v>1.5733179339111101</v>
      </c>
      <c r="Y14" s="1">
        <f t="shared" ref="Y14:Y20" si="27">I24</f>
        <v>2.8990743272431398</v>
      </c>
      <c r="Z14" s="1">
        <f t="shared" ref="Z14:Z20" si="28">I31</f>
        <v>6.2190309263775996</v>
      </c>
      <c r="AA14" s="1">
        <f t="shared" ref="AA14:AA20" si="29">I38</f>
        <v>9.5487802890090201</v>
      </c>
      <c r="AB14" s="1">
        <f t="shared" ref="AB14:AB20" si="30">I45</f>
        <v>12.933358108235799</v>
      </c>
      <c r="AC14" s="1"/>
      <c r="AD14" s="1"/>
      <c r="AE14" s="1">
        <v>0.1</v>
      </c>
      <c r="AF14" s="1">
        <f t="shared" ref="AF14:AF20" si="31">O3</f>
        <v>1.2963801791990599</v>
      </c>
      <c r="AG14" s="1">
        <f t="shared" ref="AG14:AG20" si="32">O10</f>
        <v>1.3684695307308901</v>
      </c>
      <c r="AH14" s="1">
        <f t="shared" ref="AH14:AH20" si="33">O17</f>
        <v>1.58301697798315</v>
      </c>
      <c r="AI14" s="1">
        <f t="shared" ref="AI14:AI20" si="34">O24</f>
        <v>2.93774794586857</v>
      </c>
      <c r="AJ14" s="1">
        <f t="shared" ref="AJ14:AJ20" si="35">O31</f>
        <v>6.2098151763301104</v>
      </c>
      <c r="AK14" s="1">
        <f t="shared" ref="AK14:AK20" si="36">O38</f>
        <v>9.58531578938004</v>
      </c>
      <c r="AL14" s="1">
        <f t="shared" ref="AL14:AL20" si="37">O45</f>
        <v>12.928802802191701</v>
      </c>
      <c r="AO14" s="1"/>
      <c r="AP14" s="1">
        <v>0.1</v>
      </c>
      <c r="AQ14" s="1">
        <v>0.5</v>
      </c>
      <c r="AR14" s="1">
        <v>1</v>
      </c>
      <c r="AS14" s="1">
        <v>3</v>
      </c>
      <c r="AT14" s="1">
        <v>7</v>
      </c>
      <c r="AU14" s="1">
        <v>11</v>
      </c>
      <c r="AV14" s="1">
        <v>15</v>
      </c>
      <c r="AW14" s="1"/>
      <c r="AX14" s="1"/>
      <c r="AY14" s="1"/>
      <c r="AZ14" s="1">
        <v>0.1</v>
      </c>
      <c r="BA14" s="1">
        <v>0.5</v>
      </c>
      <c r="BB14" s="1">
        <v>1</v>
      </c>
      <c r="BC14" s="1">
        <v>3</v>
      </c>
      <c r="BD14" s="1">
        <v>7</v>
      </c>
      <c r="BE14" s="1">
        <v>11</v>
      </c>
      <c r="BF14" s="1">
        <v>15</v>
      </c>
    </row>
    <row r="15" spans="1:78" x14ac:dyDescent="0.25">
      <c r="A15" s="5">
        <v>69.394999999999996</v>
      </c>
      <c r="B15" s="5">
        <v>1.081</v>
      </c>
      <c r="C15" s="5">
        <v>0.01</v>
      </c>
      <c r="D15" s="5">
        <v>0.5</v>
      </c>
      <c r="E15" s="5">
        <v>1.4999999999999999E-2</v>
      </c>
      <c r="F15" s="5" t="s">
        <v>20</v>
      </c>
      <c r="H15" s="5">
        <v>0.83666056031768798</v>
      </c>
      <c r="I15" s="5">
        <v>1.3859510725968001</v>
      </c>
      <c r="J15" s="5">
        <v>2.0248014132437402</v>
      </c>
      <c r="K15" s="5">
        <v>2.73486423437756</v>
      </c>
      <c r="L15" s="5">
        <v>3.5325257388516098</v>
      </c>
      <c r="M15" s="1"/>
      <c r="N15" s="1">
        <v>0.83378222840667005</v>
      </c>
      <c r="O15" s="1">
        <v>1.3776147470554101</v>
      </c>
      <c r="P15" s="1">
        <v>2.0089553391537698</v>
      </c>
      <c r="Q15" s="1">
        <v>2.7022530625723098</v>
      </c>
      <c r="R15" s="1">
        <v>3.51824805913036</v>
      </c>
      <c r="U15" s="1">
        <v>0.5</v>
      </c>
      <c r="V15" s="1">
        <f t="shared" si="24"/>
        <v>1.30807199897676</v>
      </c>
      <c r="W15" s="1">
        <f t="shared" si="25"/>
        <v>1.3674798661808001</v>
      </c>
      <c r="X15" s="1">
        <f t="shared" si="26"/>
        <v>1.56922909715339</v>
      </c>
      <c r="Y15" s="1">
        <f t="shared" si="27"/>
        <v>2.9670362936112098</v>
      </c>
      <c r="Z15" s="1">
        <f t="shared" si="28"/>
        <v>6.1787819404962701</v>
      </c>
      <c r="AA15" s="1">
        <f t="shared" si="29"/>
        <v>9.5608683149807394</v>
      </c>
      <c r="AB15" s="1">
        <f t="shared" si="30"/>
        <v>12.984476621301299</v>
      </c>
      <c r="AC15" s="1"/>
      <c r="AD15" s="1"/>
      <c r="AE15" s="1">
        <v>0.5</v>
      </c>
      <c r="AF15" s="1">
        <f t="shared" si="31"/>
        <v>1.29283898679592</v>
      </c>
      <c r="AG15" s="1">
        <f t="shared" si="32"/>
        <v>1.3832418356154801</v>
      </c>
      <c r="AH15" s="1">
        <f t="shared" si="33"/>
        <v>1.5760651877035401</v>
      </c>
      <c r="AI15" s="1">
        <f t="shared" si="34"/>
        <v>2.9555245745962102</v>
      </c>
      <c r="AJ15" s="1">
        <f t="shared" si="35"/>
        <v>6.2050138755995299</v>
      </c>
      <c r="AK15" s="1">
        <f t="shared" si="36"/>
        <v>9.5447004283915895</v>
      </c>
      <c r="AL15" s="1">
        <f t="shared" si="37"/>
        <v>12.998956500809699</v>
      </c>
      <c r="AO15" s="1" t="s">
        <v>15</v>
      </c>
      <c r="AP15" s="1">
        <f t="shared" ref="AP15:AV15" si="38">MEDIAN(V3:V9)</f>
        <v>0.77448552889561095</v>
      </c>
      <c r="AQ15" s="1">
        <f t="shared" si="38"/>
        <v>0.83416458834405305</v>
      </c>
      <c r="AR15" s="1">
        <f t="shared" si="38"/>
        <v>0.995003191158641</v>
      </c>
      <c r="AS15" s="1">
        <f t="shared" si="38"/>
        <v>2.0286671858597498</v>
      </c>
      <c r="AT15" s="1">
        <f t="shared" si="38"/>
        <v>4.4023645240214497</v>
      </c>
      <c r="AU15" s="1">
        <f t="shared" si="38"/>
        <v>6.8241860107985701</v>
      </c>
      <c r="AV15" s="1">
        <f t="shared" si="38"/>
        <v>9.2412284925652202</v>
      </c>
      <c r="AW15" s="1"/>
      <c r="AX15" s="1"/>
      <c r="AY15" s="1" t="s">
        <v>15</v>
      </c>
      <c r="AZ15" s="9" t="e">
        <f t="shared" ref="AZ15:BF15" ca="1" si="39">_xludf.VAR.P(V3:V9)/AVERAGE(V3:V9)</f>
        <v>#NAME?</v>
      </c>
      <c r="BA15" s="9" t="e">
        <f t="shared" ca="1" si="39"/>
        <v>#NAME?</v>
      </c>
      <c r="BB15" s="9" t="e">
        <f t="shared" ca="1" si="39"/>
        <v>#NAME?</v>
      </c>
      <c r="BC15" s="9" t="e">
        <f t="shared" ca="1" si="39"/>
        <v>#NAME?</v>
      </c>
      <c r="BD15" s="9" t="e">
        <f t="shared" ca="1" si="39"/>
        <v>#NAME?</v>
      </c>
      <c r="BE15" s="9" t="e">
        <f t="shared" ca="1" si="39"/>
        <v>#NAME?</v>
      </c>
      <c r="BF15" s="9" t="e">
        <f t="shared" ca="1" si="39"/>
        <v>#NAME?</v>
      </c>
    </row>
    <row r="16" spans="1:78" x14ac:dyDescent="0.25">
      <c r="A16" s="5">
        <v>69.394999999999996</v>
      </c>
      <c r="B16" s="5">
        <v>1.081</v>
      </c>
      <c r="C16" s="5">
        <v>0.01</v>
      </c>
      <c r="D16" s="5">
        <v>0.5</v>
      </c>
      <c r="E16" s="5">
        <v>1.55E-2</v>
      </c>
      <c r="F16" s="5" t="s">
        <v>20</v>
      </c>
      <c r="H16" s="5">
        <v>0.84166010001158098</v>
      </c>
      <c r="I16" s="5">
        <v>1.38208846737062</v>
      </c>
      <c r="J16" s="5">
        <v>2.0155049824716702</v>
      </c>
      <c r="K16" s="5">
        <v>2.7133336878210899</v>
      </c>
      <c r="L16" s="5">
        <v>3.4997016050516501</v>
      </c>
      <c r="M16" s="1"/>
      <c r="N16" s="1">
        <v>0.83846801920623304</v>
      </c>
      <c r="O16" s="1">
        <v>1.3858155196178199</v>
      </c>
      <c r="P16" s="1">
        <v>1.99603855619749</v>
      </c>
      <c r="Q16" s="1">
        <v>2.7257603028165498</v>
      </c>
      <c r="R16" s="1">
        <v>3.51412819987479</v>
      </c>
      <c r="U16" s="1">
        <v>1</v>
      </c>
      <c r="V16" s="1">
        <f t="shared" si="24"/>
        <v>1.31457268169709</v>
      </c>
      <c r="W16" s="1">
        <f t="shared" si="25"/>
        <v>1.36219571612256</v>
      </c>
      <c r="X16" s="1">
        <f t="shared" si="26"/>
        <v>1.5835989374413899</v>
      </c>
      <c r="Y16" s="1">
        <f t="shared" si="27"/>
        <v>2.9239159831803199</v>
      </c>
      <c r="Z16" s="1">
        <f t="shared" si="28"/>
        <v>6.2093598305255</v>
      </c>
      <c r="AA16" s="1">
        <f t="shared" si="29"/>
        <v>9.5708778713009597</v>
      </c>
      <c r="AB16" s="1">
        <f t="shared" si="30"/>
        <v>12.9461807496207</v>
      </c>
      <c r="AC16" s="1"/>
      <c r="AD16" s="1"/>
      <c r="AE16" s="1">
        <v>1</v>
      </c>
      <c r="AF16" s="1">
        <f t="shared" si="31"/>
        <v>1.30201090525054</v>
      </c>
      <c r="AG16" s="1">
        <f t="shared" si="32"/>
        <v>1.3730777111496699</v>
      </c>
      <c r="AH16" s="1">
        <f t="shared" si="33"/>
        <v>1.5685540199576</v>
      </c>
      <c r="AI16" s="1">
        <f t="shared" si="34"/>
        <v>2.9195416777182301</v>
      </c>
      <c r="AJ16" s="1">
        <f t="shared" si="35"/>
        <v>6.1694948912736498</v>
      </c>
      <c r="AK16" s="1">
        <f t="shared" si="36"/>
        <v>9.5261027243757592</v>
      </c>
      <c r="AL16" s="1">
        <f t="shared" si="37"/>
        <v>12.9043103740071</v>
      </c>
      <c r="AO16" s="1" t="s">
        <v>16</v>
      </c>
      <c r="AP16" s="1">
        <f t="shared" ref="AP16:AV16" si="40">MEDIAN(V14:V20)</f>
        <v>1.3052951366125001</v>
      </c>
      <c r="AQ16" s="1">
        <f t="shared" si="40"/>
        <v>1.3739938520736801</v>
      </c>
      <c r="AR16" s="1">
        <f t="shared" si="40"/>
        <v>1.58059598556368</v>
      </c>
      <c r="AS16" s="1">
        <f t="shared" si="40"/>
        <v>2.9337646429281601</v>
      </c>
      <c r="AT16" s="1">
        <f t="shared" si="40"/>
        <v>6.20981818597485</v>
      </c>
      <c r="AU16" s="1">
        <f t="shared" si="40"/>
        <v>9.5608683149807394</v>
      </c>
      <c r="AV16" s="1">
        <f t="shared" si="40"/>
        <v>12.975060562467799</v>
      </c>
      <c r="AW16" s="1"/>
      <c r="AX16" s="1"/>
      <c r="AY16" s="1" t="s">
        <v>16</v>
      </c>
      <c r="AZ16" s="9" t="e">
        <f t="shared" ref="AZ16:BF16" ca="1" si="41">_xludf.VAR.P(V14:V20)/AVERAGE(V14:V20)</f>
        <v>#NAME?</v>
      </c>
      <c r="BA16" s="9" t="e">
        <f t="shared" ca="1" si="41"/>
        <v>#NAME?</v>
      </c>
      <c r="BB16" s="9" t="e">
        <f t="shared" ca="1" si="41"/>
        <v>#NAME?</v>
      </c>
      <c r="BC16" s="9" t="e">
        <f t="shared" ca="1" si="41"/>
        <v>#NAME?</v>
      </c>
      <c r="BD16" s="9" t="e">
        <f t="shared" ca="1" si="41"/>
        <v>#NAME?</v>
      </c>
      <c r="BE16" s="9" t="e">
        <f t="shared" ca="1" si="41"/>
        <v>#NAME?</v>
      </c>
      <c r="BF16" s="9" t="e">
        <f t="shared" ca="1" si="41"/>
        <v>#NAME?</v>
      </c>
    </row>
    <row r="17" spans="1:58" x14ac:dyDescent="0.25">
      <c r="A17" s="5">
        <v>69.394999999999996</v>
      </c>
      <c r="B17" s="5">
        <v>1.081</v>
      </c>
      <c r="C17" s="5">
        <v>0.01</v>
      </c>
      <c r="D17" s="5">
        <v>1</v>
      </c>
      <c r="E17" s="5">
        <v>1E-3</v>
      </c>
      <c r="F17" s="5" t="s">
        <v>20</v>
      </c>
      <c r="H17" s="5">
        <v>0.99560289634000798</v>
      </c>
      <c r="I17" s="5">
        <v>1.5733179339111101</v>
      </c>
      <c r="J17" s="5">
        <v>2.2389790401084499</v>
      </c>
      <c r="K17" s="5">
        <v>2.9399337161936501</v>
      </c>
      <c r="L17" s="5">
        <v>3.78978646455178</v>
      </c>
      <c r="M17" s="1"/>
      <c r="N17" s="1">
        <v>0.98343837613169904</v>
      </c>
      <c r="O17" s="1">
        <v>1.58301697798315</v>
      </c>
      <c r="P17" s="1">
        <v>2.2149419895385098</v>
      </c>
      <c r="Q17" s="1">
        <v>2.9832405513647799</v>
      </c>
      <c r="R17" s="1">
        <v>3.7793777981216801</v>
      </c>
      <c r="U17" s="1">
        <v>1.5</v>
      </c>
      <c r="V17" s="1">
        <f t="shared" si="24"/>
        <v>1.29542258720502</v>
      </c>
      <c r="W17" s="1">
        <f t="shared" si="25"/>
        <v>1.3777236066323899</v>
      </c>
      <c r="X17" s="1">
        <f t="shared" si="26"/>
        <v>1.5830488448914399</v>
      </c>
      <c r="Y17" s="1">
        <f t="shared" si="27"/>
        <v>2.9337646429281601</v>
      </c>
      <c r="Z17" s="1">
        <f t="shared" si="28"/>
        <v>6.1888736446133699</v>
      </c>
      <c r="AA17" s="1">
        <f t="shared" si="29"/>
        <v>9.5152589766651001</v>
      </c>
      <c r="AB17" s="1">
        <f t="shared" si="30"/>
        <v>13.0649314737773</v>
      </c>
      <c r="AC17" s="1"/>
      <c r="AD17" s="1"/>
      <c r="AE17" s="1">
        <v>1.5</v>
      </c>
      <c r="AF17" s="1">
        <f t="shared" si="31"/>
        <v>1.3063649677220901</v>
      </c>
      <c r="AG17" s="1">
        <f t="shared" si="32"/>
        <v>1.3756371284917901</v>
      </c>
      <c r="AH17" s="1">
        <f t="shared" si="33"/>
        <v>1.57723481702771</v>
      </c>
      <c r="AI17" s="1">
        <f t="shared" si="34"/>
        <v>2.95199509559309</v>
      </c>
      <c r="AJ17" s="1">
        <f t="shared" si="35"/>
        <v>6.2496135672074598</v>
      </c>
      <c r="AK17" s="1">
        <f t="shared" si="36"/>
        <v>9.5140382242187993</v>
      </c>
      <c r="AL17" s="1">
        <f t="shared" si="37"/>
        <v>12.8949287183432</v>
      </c>
      <c r="AO17" s="1" t="s">
        <v>17</v>
      </c>
      <c r="AP17" s="1">
        <f t="shared" ref="AP17:AV17" si="42">MEDIAN(V25:V31)</f>
        <v>1.92130508109316</v>
      </c>
      <c r="AQ17" s="1">
        <f t="shared" si="42"/>
        <v>2.0155049824716702</v>
      </c>
      <c r="AR17" s="1">
        <f t="shared" si="42"/>
        <v>2.2351630127961499</v>
      </c>
      <c r="AS17" s="1">
        <f t="shared" si="42"/>
        <v>3.8973269054986299</v>
      </c>
      <c r="AT17" s="1">
        <f t="shared" si="42"/>
        <v>8.0229849793978101</v>
      </c>
      <c r="AU17" s="1">
        <f t="shared" si="42"/>
        <v>12.335433272529301</v>
      </c>
      <c r="AV17" s="1">
        <f t="shared" si="42"/>
        <v>16.6523954138137</v>
      </c>
      <c r="AW17" s="1"/>
      <c r="AX17" s="1"/>
      <c r="AY17" s="1" t="s">
        <v>17</v>
      </c>
      <c r="AZ17" s="9" t="e">
        <f t="shared" ref="AZ17:BF17" ca="1" si="43">_xludf.VAR.P(V25:V31)/AVERAGE(V25:V31)</f>
        <v>#NAME?</v>
      </c>
      <c r="BA17" s="9" t="e">
        <f t="shared" ca="1" si="43"/>
        <v>#NAME?</v>
      </c>
      <c r="BB17" s="9" t="e">
        <f t="shared" ca="1" si="43"/>
        <v>#NAME?</v>
      </c>
      <c r="BC17" s="9" t="e">
        <f t="shared" ca="1" si="43"/>
        <v>#NAME?</v>
      </c>
      <c r="BD17" s="9" t="e">
        <f t="shared" ca="1" si="43"/>
        <v>#NAME?</v>
      </c>
      <c r="BE17" s="9" t="e">
        <f t="shared" ca="1" si="43"/>
        <v>#NAME?</v>
      </c>
      <c r="BF17" s="9" t="e">
        <f t="shared" ca="1" si="43"/>
        <v>#NAME?</v>
      </c>
    </row>
    <row r="18" spans="1:58" x14ac:dyDescent="0.25">
      <c r="A18" s="5">
        <v>69.394999999999996</v>
      </c>
      <c r="B18" s="5">
        <v>1.081</v>
      </c>
      <c r="C18" s="5">
        <v>0.01</v>
      </c>
      <c r="D18" s="5">
        <v>1</v>
      </c>
      <c r="E18" s="5">
        <v>5.0000000000000001E-3</v>
      </c>
      <c r="F18" s="5" t="s">
        <v>20</v>
      </c>
      <c r="H18" s="5">
        <v>0.995003191158641</v>
      </c>
      <c r="I18" s="5">
        <v>1.56922909715339</v>
      </c>
      <c r="J18" s="5">
        <v>2.2298089258612701</v>
      </c>
      <c r="K18" s="5">
        <v>2.9657778794240901</v>
      </c>
      <c r="L18" s="5">
        <v>3.7747726671811201</v>
      </c>
      <c r="M18" s="1"/>
      <c r="N18" s="1">
        <v>0.98781352119075605</v>
      </c>
      <c r="O18" s="1">
        <v>1.5760651877035401</v>
      </c>
      <c r="P18" s="1">
        <v>2.24027567782346</v>
      </c>
      <c r="Q18" s="1">
        <v>2.98403292146229</v>
      </c>
      <c r="R18" s="1">
        <v>3.7832869204273498</v>
      </c>
      <c r="U18" s="1">
        <v>2</v>
      </c>
      <c r="V18" s="1">
        <f t="shared" si="24"/>
        <v>1.3052951366125001</v>
      </c>
      <c r="W18" s="1">
        <f t="shared" si="25"/>
        <v>1.3739938520736801</v>
      </c>
      <c r="X18" s="1">
        <f t="shared" si="26"/>
        <v>1.58059598556368</v>
      </c>
      <c r="Y18" s="1">
        <f t="shared" si="27"/>
        <v>2.9560306019919</v>
      </c>
      <c r="Z18" s="1">
        <f t="shared" si="28"/>
        <v>6.20981818597485</v>
      </c>
      <c r="AA18" s="1">
        <f t="shared" si="29"/>
        <v>9.5630090173688806</v>
      </c>
      <c r="AB18" s="1">
        <f t="shared" si="30"/>
        <v>12.975060562467799</v>
      </c>
      <c r="AC18" s="1"/>
      <c r="AD18" s="1"/>
      <c r="AE18" s="1">
        <v>2</v>
      </c>
      <c r="AF18" s="1">
        <f t="shared" si="31"/>
        <v>1.30085390555047</v>
      </c>
      <c r="AG18" s="1">
        <f t="shared" si="32"/>
        <v>1.3671993795441399</v>
      </c>
      <c r="AH18" s="1">
        <f t="shared" si="33"/>
        <v>1.5826299238318899</v>
      </c>
      <c r="AI18" s="1">
        <f t="shared" si="34"/>
        <v>2.9603839122150601</v>
      </c>
      <c r="AJ18" s="1">
        <f t="shared" si="35"/>
        <v>6.1734266577387196</v>
      </c>
      <c r="AK18" s="1">
        <f t="shared" si="36"/>
        <v>9.5987043633923506</v>
      </c>
      <c r="AL18" s="1">
        <f t="shared" si="37"/>
        <v>12.940424013612899</v>
      </c>
      <c r="AO18" s="1" t="s">
        <v>18</v>
      </c>
      <c r="AP18" s="1">
        <f t="shared" ref="AP18:AV18" si="44">MEDIAN(V36:V42)</f>
        <v>2.6286641358008098</v>
      </c>
      <c r="AQ18" s="1">
        <f t="shared" si="44"/>
        <v>2.7191701948860501</v>
      </c>
      <c r="AR18" s="1">
        <f t="shared" si="44"/>
        <v>2.96055265411389</v>
      </c>
      <c r="AS18" s="1">
        <f t="shared" si="44"/>
        <v>4.9151771044364496</v>
      </c>
      <c r="AT18" s="1">
        <f t="shared" si="44"/>
        <v>9.8835140517349593</v>
      </c>
      <c r="AU18" s="1">
        <f t="shared" si="44"/>
        <v>15.1317725260804</v>
      </c>
      <c r="AV18" s="1">
        <f t="shared" si="44"/>
        <v>20.4111077410113</v>
      </c>
      <c r="AW18" s="1"/>
      <c r="AX18" s="1"/>
      <c r="AY18" s="1" t="s">
        <v>18</v>
      </c>
      <c r="AZ18" s="9" t="e">
        <f t="shared" ref="AZ18:BF18" ca="1" si="45">_xludf.VAR.P(V36:V42)/AVERAGE(V36:V42)</f>
        <v>#NAME?</v>
      </c>
      <c r="BA18" s="9" t="e">
        <f t="shared" ca="1" si="45"/>
        <v>#NAME?</v>
      </c>
      <c r="BB18" s="9" t="e">
        <f t="shared" ca="1" si="45"/>
        <v>#NAME?</v>
      </c>
      <c r="BC18" s="9" t="e">
        <f t="shared" ca="1" si="45"/>
        <v>#NAME?</v>
      </c>
      <c r="BD18" s="9" t="e">
        <f t="shared" ca="1" si="45"/>
        <v>#NAME?</v>
      </c>
      <c r="BE18" s="9" t="e">
        <f t="shared" ca="1" si="45"/>
        <v>#NAME?</v>
      </c>
      <c r="BF18" s="9" t="e">
        <f t="shared" ca="1" si="45"/>
        <v>#NAME?</v>
      </c>
    </row>
    <row r="19" spans="1:58" x14ac:dyDescent="0.25">
      <c r="A19" s="5">
        <v>69.394999999999996</v>
      </c>
      <c r="B19" s="5">
        <v>1.081</v>
      </c>
      <c r="C19" s="5">
        <v>0.01</v>
      </c>
      <c r="D19" s="5">
        <v>1</v>
      </c>
      <c r="E19" s="5">
        <v>0.01</v>
      </c>
      <c r="F19" s="5" t="s">
        <v>20</v>
      </c>
      <c r="H19" s="5">
        <v>0.993559322895741</v>
      </c>
      <c r="I19" s="5">
        <v>1.5835989374413899</v>
      </c>
      <c r="J19" s="5">
        <v>2.2485885780063302</v>
      </c>
      <c r="K19" s="5">
        <v>2.96055265411389</v>
      </c>
      <c r="L19" s="5">
        <v>3.7989259594845302</v>
      </c>
      <c r="M19" s="1"/>
      <c r="N19" s="1">
        <v>0.99456959518357901</v>
      </c>
      <c r="O19" s="1">
        <v>1.5685540199576</v>
      </c>
      <c r="P19" s="1">
        <v>2.2228815904986501</v>
      </c>
      <c r="Q19" s="1">
        <v>2.9630255124206801</v>
      </c>
      <c r="R19" s="1">
        <v>3.7986400940857501</v>
      </c>
      <c r="U19" s="1">
        <v>3</v>
      </c>
      <c r="V19" s="1">
        <f t="shared" si="24"/>
        <v>1.29997063935237</v>
      </c>
      <c r="W19" s="1">
        <f t="shared" si="25"/>
        <v>1.3859510725968001</v>
      </c>
      <c r="X19" s="1">
        <f t="shared" si="26"/>
        <v>1.5748751393578699</v>
      </c>
      <c r="Y19" s="1">
        <f t="shared" si="27"/>
        <v>2.9504191515732501</v>
      </c>
      <c r="Z19" s="1">
        <f t="shared" si="28"/>
        <v>6.2277725353978104</v>
      </c>
      <c r="AA19" s="1">
        <f t="shared" si="29"/>
        <v>9.5370457547918193</v>
      </c>
      <c r="AB19" s="1">
        <f t="shared" si="30"/>
        <v>12.990371641387201</v>
      </c>
      <c r="AC19" s="1"/>
      <c r="AD19" s="1"/>
      <c r="AE19" s="1">
        <v>3</v>
      </c>
      <c r="AF19" s="1">
        <f t="shared" si="31"/>
        <v>1.3063420420292799</v>
      </c>
      <c r="AG19" s="1">
        <f t="shared" si="32"/>
        <v>1.3776147470554101</v>
      </c>
      <c r="AH19" s="1">
        <f t="shared" si="33"/>
        <v>1.5874878482129</v>
      </c>
      <c r="AI19" s="1">
        <f t="shared" si="34"/>
        <v>2.9474925531489502</v>
      </c>
      <c r="AJ19" s="1">
        <f t="shared" si="35"/>
        <v>6.20450589547207</v>
      </c>
      <c r="AK19" s="1">
        <f t="shared" si="36"/>
        <v>9.5346563512087297</v>
      </c>
      <c r="AL19" s="1">
        <f t="shared" si="37"/>
        <v>12.8810827669266</v>
      </c>
      <c r="AO19" s="1" t="s">
        <v>19</v>
      </c>
      <c r="AP19" s="1">
        <f t="shared" ref="AP19:AV19" si="46">MEDIAN(V47:V53)</f>
        <v>3.3944922578597598</v>
      </c>
      <c r="AQ19" s="1">
        <f t="shared" si="46"/>
        <v>3.5106133955221499</v>
      </c>
      <c r="AR19" s="1">
        <f t="shared" si="46"/>
        <v>3.78978646455178</v>
      </c>
      <c r="AS19" s="1">
        <f t="shared" si="46"/>
        <v>5.9786895383426604</v>
      </c>
      <c r="AT19" s="1">
        <f t="shared" si="46"/>
        <v>11.780640616854001</v>
      </c>
      <c r="AU19" s="1">
        <f t="shared" si="46"/>
        <v>17.802636941186499</v>
      </c>
      <c r="AV19" s="1">
        <f t="shared" si="46"/>
        <v>24.060670473012902</v>
      </c>
      <c r="AW19" s="1"/>
      <c r="AX19" s="1"/>
      <c r="AY19" s="1" t="s">
        <v>19</v>
      </c>
      <c r="AZ19" s="9" t="e">
        <f t="shared" ref="AZ19:BF19" ca="1" si="47">_xludf.VAR.P(V47:V53)/AVERAGE(V47:V53)</f>
        <v>#NAME?</v>
      </c>
      <c r="BA19" s="9" t="e">
        <f t="shared" ca="1" si="47"/>
        <v>#NAME?</v>
      </c>
      <c r="BB19" s="9" t="e">
        <f t="shared" ca="1" si="47"/>
        <v>#NAME?</v>
      </c>
      <c r="BC19" s="9" t="e">
        <f t="shared" ca="1" si="47"/>
        <v>#NAME?</v>
      </c>
      <c r="BD19" s="9" t="e">
        <f t="shared" ca="1" si="47"/>
        <v>#NAME?</v>
      </c>
      <c r="BE19" s="9" t="e">
        <f t="shared" ca="1" si="47"/>
        <v>#NAME?</v>
      </c>
      <c r="BF19" s="9" t="e">
        <f t="shared" ca="1" si="47"/>
        <v>#NAME?</v>
      </c>
    </row>
    <row r="20" spans="1:58" x14ac:dyDescent="0.25">
      <c r="A20" s="5">
        <v>69.394999999999996</v>
      </c>
      <c r="B20" s="5">
        <v>1.081</v>
      </c>
      <c r="C20" s="5">
        <v>0.01</v>
      </c>
      <c r="D20" s="5">
        <v>1</v>
      </c>
      <c r="E20" s="5">
        <v>1.4999999999999999E-2</v>
      </c>
      <c r="F20" s="5" t="s">
        <v>20</v>
      </c>
      <c r="H20" s="5">
        <v>0.99113096777391696</v>
      </c>
      <c r="I20" s="5">
        <v>1.5830488448914399</v>
      </c>
      <c r="J20" s="5">
        <v>2.22368431849707</v>
      </c>
      <c r="K20" s="5">
        <v>2.9629518637080001</v>
      </c>
      <c r="L20" s="5">
        <v>3.7953762810972602</v>
      </c>
      <c r="M20" s="1"/>
      <c r="N20" s="1">
        <v>0.98778511129395197</v>
      </c>
      <c r="O20" s="1">
        <v>1.57723481702771</v>
      </c>
      <c r="P20" s="1">
        <v>2.2281811926230302</v>
      </c>
      <c r="Q20" s="1">
        <v>2.9878899066908202</v>
      </c>
      <c r="R20" s="1">
        <v>3.7546818272842502</v>
      </c>
      <c r="U20" s="1">
        <v>3.1</v>
      </c>
      <c r="V20" s="1">
        <f t="shared" si="24"/>
        <v>1.31045225183985</v>
      </c>
      <c r="W20" s="1">
        <f t="shared" si="25"/>
        <v>1.38208846737062</v>
      </c>
      <c r="X20" s="1">
        <f t="shared" si="26"/>
        <v>1.58534863814348</v>
      </c>
      <c r="Y20" s="1">
        <f t="shared" si="27"/>
        <v>2.9321803548245802</v>
      </c>
      <c r="Z20" s="1">
        <f t="shared" si="28"/>
        <v>6.2189222723910902</v>
      </c>
      <c r="AA20" s="1">
        <f t="shared" si="29"/>
        <v>9.6164366815718996</v>
      </c>
      <c r="AB20" s="1">
        <f t="shared" si="30"/>
        <v>12.955575309371</v>
      </c>
      <c r="AC20" s="1"/>
      <c r="AD20" s="1"/>
      <c r="AE20" s="1">
        <v>3.1</v>
      </c>
      <c r="AF20" s="1">
        <f t="shared" si="31"/>
        <v>1.30642620171293</v>
      </c>
      <c r="AG20" s="1">
        <f t="shared" si="32"/>
        <v>1.3858155196178199</v>
      </c>
      <c r="AH20" s="1">
        <f t="shared" si="33"/>
        <v>1.5795757480466901</v>
      </c>
      <c r="AI20" s="1">
        <f t="shared" si="34"/>
        <v>2.9508649924208599</v>
      </c>
      <c r="AJ20" s="1">
        <f t="shared" si="35"/>
        <v>6.2067746046273502</v>
      </c>
      <c r="AK20" s="1">
        <f t="shared" si="36"/>
        <v>9.6723919194852499</v>
      </c>
      <c r="AL20" s="1">
        <f t="shared" si="37"/>
        <v>13.037420840506099</v>
      </c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</row>
    <row r="21" spans="1:58" ht="15.75" customHeight="1" x14ac:dyDescent="0.25">
      <c r="A21" s="5">
        <v>69.394999999999996</v>
      </c>
      <c r="B21" s="5">
        <v>1.081</v>
      </c>
      <c r="C21" s="5">
        <v>0.01</v>
      </c>
      <c r="D21" s="5">
        <v>1</v>
      </c>
      <c r="E21" s="5">
        <v>0.02</v>
      </c>
      <c r="F21" s="5" t="s">
        <v>20</v>
      </c>
      <c r="H21" s="5">
        <v>0.99246215721636399</v>
      </c>
      <c r="I21" s="5">
        <v>1.58059598556368</v>
      </c>
      <c r="J21" s="5">
        <v>2.2330620454060499</v>
      </c>
      <c r="K21" s="5">
        <v>2.9746949522104602</v>
      </c>
      <c r="L21" s="5">
        <v>3.7842462625444799</v>
      </c>
      <c r="M21" s="1"/>
      <c r="N21" s="1">
        <v>0.989952146478151</v>
      </c>
      <c r="O21" s="1">
        <v>1.5826299238318899</v>
      </c>
      <c r="P21" s="1">
        <v>2.2570048054346401</v>
      </c>
      <c r="Q21" s="1">
        <v>2.9664598297548102</v>
      </c>
      <c r="R21" s="1">
        <v>3.8018546547483099</v>
      </c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</row>
    <row r="22" spans="1:58" ht="15.75" customHeight="1" x14ac:dyDescent="0.25">
      <c r="A22" s="5">
        <v>69.394999999999996</v>
      </c>
      <c r="B22" s="5">
        <v>1.081</v>
      </c>
      <c r="C22" s="5">
        <v>0.01</v>
      </c>
      <c r="D22" s="5">
        <v>1</v>
      </c>
      <c r="E22" s="5">
        <v>0.03</v>
      </c>
      <c r="F22" s="5" t="s">
        <v>20</v>
      </c>
      <c r="H22" s="5">
        <v>1.0032046409311499</v>
      </c>
      <c r="I22" s="5">
        <v>1.5748751393578699</v>
      </c>
      <c r="J22" s="5">
        <v>2.2351630127961499</v>
      </c>
      <c r="K22" s="5">
        <v>2.9595146100173402</v>
      </c>
      <c r="L22" s="5">
        <v>3.8135496227990302</v>
      </c>
      <c r="M22" s="1"/>
      <c r="N22" s="1">
        <v>1.00621916883274</v>
      </c>
      <c r="O22" s="1">
        <v>1.5874878482129</v>
      </c>
      <c r="P22" s="1">
        <v>2.24380284094405</v>
      </c>
      <c r="Q22" s="1">
        <v>2.9707779755232102</v>
      </c>
      <c r="R22" s="1">
        <v>3.7767281082028399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</row>
    <row r="23" spans="1:58" ht="15.75" customHeight="1" x14ac:dyDescent="0.25">
      <c r="A23" s="5">
        <v>69.394999999999996</v>
      </c>
      <c r="B23" s="5">
        <v>1.081</v>
      </c>
      <c r="C23" s="5">
        <v>0.01</v>
      </c>
      <c r="D23" s="5">
        <v>1</v>
      </c>
      <c r="E23" s="5">
        <v>3.1E-2</v>
      </c>
      <c r="F23" s="5" t="s">
        <v>20</v>
      </c>
      <c r="H23" s="5">
        <v>1.0145364556004699</v>
      </c>
      <c r="I23" s="5">
        <v>1.58534863814348</v>
      </c>
      <c r="J23" s="5">
        <v>2.25089392949983</v>
      </c>
      <c r="K23" s="5">
        <v>2.9574577939912801</v>
      </c>
      <c r="L23" s="5">
        <v>3.7831212653673498</v>
      </c>
      <c r="M23" s="1"/>
      <c r="N23" s="1">
        <v>0.994748363330207</v>
      </c>
      <c r="O23" s="1">
        <v>1.5795757480466901</v>
      </c>
      <c r="P23" s="1">
        <v>2.2485257671214902</v>
      </c>
      <c r="Q23" s="1">
        <v>2.9891967313656398</v>
      </c>
      <c r="R23" s="1">
        <v>3.7935369400279999</v>
      </c>
      <c r="U23" s="1"/>
      <c r="V23" s="1" t="s">
        <v>3</v>
      </c>
      <c r="W23" s="1"/>
      <c r="X23" s="1" t="s">
        <v>17</v>
      </c>
      <c r="Y23" s="1"/>
      <c r="Z23" s="1"/>
      <c r="AA23" s="1"/>
      <c r="AB23" s="1"/>
      <c r="AC23" s="1"/>
      <c r="AD23" s="1"/>
      <c r="AE23" s="1"/>
      <c r="AF23" s="1" t="s">
        <v>3</v>
      </c>
      <c r="AG23" s="1"/>
      <c r="AH23" s="1" t="s">
        <v>17</v>
      </c>
      <c r="AI23" s="1"/>
      <c r="AJ23" s="1"/>
      <c r="AK23" s="1"/>
      <c r="AL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</row>
    <row r="24" spans="1:58" ht="15.75" customHeight="1" x14ac:dyDescent="0.25">
      <c r="A24" s="5">
        <v>69.394999999999996</v>
      </c>
      <c r="B24" s="5">
        <v>1.081</v>
      </c>
      <c r="C24" s="5">
        <v>0.01</v>
      </c>
      <c r="D24" s="5">
        <v>3</v>
      </c>
      <c r="E24" s="5">
        <v>3.0000000000000001E-3</v>
      </c>
      <c r="F24" s="5" t="s">
        <v>20</v>
      </c>
      <c r="H24" s="5">
        <v>2.0207064341749299</v>
      </c>
      <c r="I24" s="5">
        <v>2.8990743272431398</v>
      </c>
      <c r="J24" s="5">
        <v>3.8973269054986299</v>
      </c>
      <c r="K24" s="5">
        <v>4.91107959689763</v>
      </c>
      <c r="L24" s="5">
        <v>6.0007430740481897</v>
      </c>
      <c r="M24" s="1"/>
      <c r="N24" s="1">
        <v>2.0148628527193302</v>
      </c>
      <c r="O24" s="1">
        <v>2.93774794586857</v>
      </c>
      <c r="P24" s="1">
        <v>3.8962389713033998</v>
      </c>
      <c r="Q24" s="1">
        <v>4.8992393493819799</v>
      </c>
      <c r="R24" s="1">
        <v>5.9285427964386797</v>
      </c>
      <c r="U24" s="1" t="s">
        <v>4</v>
      </c>
      <c r="V24" s="1">
        <v>0.1</v>
      </c>
      <c r="W24" s="1">
        <v>0.5</v>
      </c>
      <c r="X24" s="1">
        <v>1</v>
      </c>
      <c r="Y24" s="1">
        <v>3</v>
      </c>
      <c r="Z24" s="1">
        <v>7</v>
      </c>
      <c r="AA24" s="1">
        <v>11</v>
      </c>
      <c r="AB24" s="1">
        <v>15</v>
      </c>
      <c r="AC24" s="1"/>
      <c r="AD24" s="1"/>
      <c r="AE24" s="1" t="s">
        <v>4</v>
      </c>
      <c r="AF24" s="1">
        <v>0.1</v>
      </c>
      <c r="AG24" s="1">
        <v>0.5</v>
      </c>
      <c r="AH24" s="1">
        <v>1</v>
      </c>
      <c r="AI24" s="1">
        <v>3</v>
      </c>
      <c r="AJ24" s="1">
        <v>7</v>
      </c>
      <c r="AK24" s="1">
        <v>11</v>
      </c>
      <c r="AL24" s="1">
        <v>15</v>
      </c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</row>
    <row r="25" spans="1:58" ht="15.75" customHeight="1" x14ac:dyDescent="0.25">
      <c r="A25" s="5">
        <v>69.394999999999996</v>
      </c>
      <c r="B25" s="5">
        <v>1.081</v>
      </c>
      <c r="C25" s="5">
        <v>0.01</v>
      </c>
      <c r="D25" s="5">
        <v>3</v>
      </c>
      <c r="E25" s="5">
        <v>1.4999999999999999E-2</v>
      </c>
      <c r="F25" s="5" t="s">
        <v>20</v>
      </c>
      <c r="H25" s="5">
        <v>2.0286671858597498</v>
      </c>
      <c r="I25" s="5">
        <v>2.9670362936112098</v>
      </c>
      <c r="J25" s="5">
        <v>3.8924883426210402</v>
      </c>
      <c r="K25" s="5">
        <v>4.9042197150912399</v>
      </c>
      <c r="L25" s="5">
        <v>5.9786895383426604</v>
      </c>
      <c r="M25" s="1"/>
      <c r="N25" s="1">
        <v>2.0262944041569702</v>
      </c>
      <c r="O25" s="1">
        <v>2.9555245745962102</v>
      </c>
      <c r="P25" s="1">
        <v>3.91111100799995</v>
      </c>
      <c r="Q25" s="1">
        <v>4.8972909832318701</v>
      </c>
      <c r="R25" s="1">
        <v>6.0183628539503298</v>
      </c>
      <c r="U25" s="1">
        <v>0.1</v>
      </c>
      <c r="V25" s="1">
        <f t="shared" ref="V25:V31" si="48">J3</f>
        <v>1.92130508109316</v>
      </c>
      <c r="W25" s="1">
        <f t="shared" ref="W25:W31" si="49">J10</f>
        <v>2.02074249971733</v>
      </c>
      <c r="X25" s="1">
        <f t="shared" ref="X25:X31" si="50">J17</f>
        <v>2.2389790401084499</v>
      </c>
      <c r="Y25" s="1">
        <f t="shared" ref="Y25:Y31" si="51">J24</f>
        <v>3.8973269054986299</v>
      </c>
      <c r="Z25" s="1">
        <f t="shared" ref="Z25:Z31" si="52">J31</f>
        <v>8.0141529591041607</v>
      </c>
      <c r="AA25" s="1">
        <f t="shared" ref="AA25:AA31" si="53">J38</f>
        <v>12.335433272529301</v>
      </c>
      <c r="AB25" s="1">
        <f t="shared" ref="AB25:AB31" si="54">J45</f>
        <v>16.5943721726265</v>
      </c>
      <c r="AC25" s="1"/>
      <c r="AD25" s="1"/>
      <c r="AE25" s="1">
        <v>0.1</v>
      </c>
      <c r="AF25" s="1">
        <f t="shared" ref="AF25:AF31" si="55">P3</f>
        <v>1.91920303361294</v>
      </c>
      <c r="AG25" s="1">
        <f t="shared" ref="AG25:AG31" si="56">P10</f>
        <v>2.0154597991330001</v>
      </c>
      <c r="AH25" s="1">
        <f t="shared" ref="AH25:AH31" si="57">P17</f>
        <v>2.2149419895385098</v>
      </c>
      <c r="AI25" s="1">
        <f t="shared" ref="AI25:AI31" si="58">P24</f>
        <v>3.8962389713033998</v>
      </c>
      <c r="AJ25" s="1">
        <f t="shared" ref="AJ25:AJ31" si="59">P31</f>
        <v>8.0584007541160396</v>
      </c>
      <c r="AK25" s="1">
        <f t="shared" ref="AK25:AK31" si="60">P38</f>
        <v>12.264076441525599</v>
      </c>
      <c r="AL25" s="1">
        <f t="shared" ref="AL25:AL31" si="61">P45</f>
        <v>16.6525270640713</v>
      </c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</row>
    <row r="26" spans="1:58" ht="15.75" customHeight="1" x14ac:dyDescent="0.25">
      <c r="A26" s="5">
        <v>69.394999999999996</v>
      </c>
      <c r="B26" s="5">
        <v>1.081</v>
      </c>
      <c r="C26" s="5">
        <v>0.01</v>
      </c>
      <c r="D26" s="5">
        <v>3</v>
      </c>
      <c r="E26" s="5">
        <v>0.03</v>
      </c>
      <c r="F26" s="5" t="s">
        <v>20</v>
      </c>
      <c r="H26" s="5">
        <v>2.0238849478373702</v>
      </c>
      <c r="I26" s="5">
        <v>2.9239159831803199</v>
      </c>
      <c r="J26" s="5">
        <v>3.8618169677735898</v>
      </c>
      <c r="K26" s="5">
        <v>4.8552513573035601</v>
      </c>
      <c r="L26" s="5">
        <v>5.9649551775812704</v>
      </c>
      <c r="M26" s="1"/>
      <c r="N26" s="1">
        <v>2.02462734905078</v>
      </c>
      <c r="O26" s="1">
        <v>2.9195416777182301</v>
      </c>
      <c r="P26" s="1">
        <v>3.90443242292287</v>
      </c>
      <c r="Q26" s="1">
        <v>4.9247265667371201</v>
      </c>
      <c r="R26" s="1">
        <v>5.9773848354199197</v>
      </c>
      <c r="U26" s="1">
        <v>0.5</v>
      </c>
      <c r="V26" s="1">
        <f t="shared" si="48"/>
        <v>1.93183819187596</v>
      </c>
      <c r="W26" s="1">
        <f t="shared" si="49"/>
        <v>2.0095355448774601</v>
      </c>
      <c r="X26" s="1">
        <f t="shared" si="50"/>
        <v>2.2298089258612701</v>
      </c>
      <c r="Y26" s="1">
        <f t="shared" si="51"/>
        <v>3.8924883426210402</v>
      </c>
      <c r="Z26" s="1">
        <f t="shared" si="52"/>
        <v>8.0173909584663008</v>
      </c>
      <c r="AA26" s="1">
        <f t="shared" si="53"/>
        <v>12.4057728102967</v>
      </c>
      <c r="AB26" s="1">
        <f t="shared" si="54"/>
        <v>16.6523954138137</v>
      </c>
      <c r="AC26" s="1"/>
      <c r="AD26" s="1"/>
      <c r="AE26" s="1">
        <v>0.5</v>
      </c>
      <c r="AF26" s="1">
        <f t="shared" si="55"/>
        <v>1.92134543324322</v>
      </c>
      <c r="AG26" s="1">
        <f t="shared" si="56"/>
        <v>2.00283001542364</v>
      </c>
      <c r="AH26" s="1">
        <f t="shared" si="57"/>
        <v>2.24027567782346</v>
      </c>
      <c r="AI26" s="1">
        <f t="shared" si="58"/>
        <v>3.91111100799995</v>
      </c>
      <c r="AJ26" s="1">
        <f t="shared" si="59"/>
        <v>8.0756558351564909</v>
      </c>
      <c r="AK26" s="1">
        <f t="shared" si="60"/>
        <v>12.2616149534646</v>
      </c>
      <c r="AL26" s="1">
        <f t="shared" si="61"/>
        <v>16.6966186610235</v>
      </c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</row>
    <row r="27" spans="1:58" ht="15.75" customHeight="1" x14ac:dyDescent="0.25">
      <c r="A27" s="5">
        <v>69.394999999999996</v>
      </c>
      <c r="B27" s="5">
        <v>1.081</v>
      </c>
      <c r="C27" s="5">
        <v>0.01</v>
      </c>
      <c r="D27" s="5">
        <v>3</v>
      </c>
      <c r="E27" s="5">
        <v>4.4999999999999998E-2</v>
      </c>
      <c r="F27" s="5" t="s">
        <v>20</v>
      </c>
      <c r="H27" s="5">
        <v>2.0405335882460802</v>
      </c>
      <c r="I27" s="5">
        <v>2.9337646429281601</v>
      </c>
      <c r="J27" s="5">
        <v>3.89380149153259</v>
      </c>
      <c r="K27" s="5">
        <v>4.9457533247463896</v>
      </c>
      <c r="L27" s="5">
        <v>5.9746788652851803</v>
      </c>
      <c r="M27" s="1"/>
      <c r="N27" s="1">
        <v>2.00616744207327</v>
      </c>
      <c r="O27" s="1">
        <v>2.95199509559309</v>
      </c>
      <c r="P27" s="1">
        <v>3.8933754563133598</v>
      </c>
      <c r="Q27" s="1">
        <v>4.9652729173837704</v>
      </c>
      <c r="R27" s="1">
        <v>5.9640810934925996</v>
      </c>
      <c r="U27" s="1">
        <v>1</v>
      </c>
      <c r="V27" s="1">
        <f t="shared" si="48"/>
        <v>1.91585471410916</v>
      </c>
      <c r="W27" s="1">
        <f t="shared" si="49"/>
        <v>2.0078085996621899</v>
      </c>
      <c r="X27" s="1">
        <f t="shared" si="50"/>
        <v>2.2485885780063302</v>
      </c>
      <c r="Y27" s="1">
        <f t="shared" si="51"/>
        <v>3.8618169677735898</v>
      </c>
      <c r="Z27" s="1">
        <f t="shared" si="52"/>
        <v>8.1088978945392007</v>
      </c>
      <c r="AA27" s="1">
        <f t="shared" si="53"/>
        <v>12.225457012963</v>
      </c>
      <c r="AB27" s="1">
        <f t="shared" si="54"/>
        <v>16.759360758252999</v>
      </c>
      <c r="AC27" s="1"/>
      <c r="AD27" s="1"/>
      <c r="AE27" s="1">
        <v>1</v>
      </c>
      <c r="AF27" s="1">
        <f t="shared" si="55"/>
        <v>1.9279813615157599</v>
      </c>
      <c r="AG27" s="1">
        <f t="shared" si="56"/>
        <v>2.0139024277454398</v>
      </c>
      <c r="AH27" s="1">
        <f t="shared" si="57"/>
        <v>2.2228815904986501</v>
      </c>
      <c r="AI27" s="1">
        <f t="shared" si="58"/>
        <v>3.90443242292287</v>
      </c>
      <c r="AJ27" s="1">
        <f t="shared" si="59"/>
        <v>7.9907517156654402</v>
      </c>
      <c r="AK27" s="1">
        <f t="shared" si="60"/>
        <v>12.292485787465401</v>
      </c>
      <c r="AL27" s="1">
        <f t="shared" si="61"/>
        <v>16.696136866711999</v>
      </c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</row>
    <row r="28" spans="1:58" ht="15.75" customHeight="1" x14ac:dyDescent="0.25">
      <c r="A28" s="5">
        <v>69.394999999999996</v>
      </c>
      <c r="B28" s="5">
        <v>1.081</v>
      </c>
      <c r="C28" s="5">
        <v>0.01</v>
      </c>
      <c r="D28" s="5">
        <v>3</v>
      </c>
      <c r="E28" s="5">
        <v>0.06</v>
      </c>
      <c r="F28" s="5" t="s">
        <v>20</v>
      </c>
      <c r="H28" s="5">
        <v>2.02086115766499</v>
      </c>
      <c r="I28" s="5">
        <v>2.9560306019919</v>
      </c>
      <c r="J28" s="5">
        <v>3.9001095068752401</v>
      </c>
      <c r="K28" s="5">
        <v>4.9151771044364496</v>
      </c>
      <c r="L28" s="5">
        <v>5.9864620379855502</v>
      </c>
      <c r="M28" s="1"/>
      <c r="N28" s="1">
        <v>2.0204001193494898</v>
      </c>
      <c r="O28" s="1">
        <v>2.9603839122150601</v>
      </c>
      <c r="P28" s="1">
        <v>3.92532704238605</v>
      </c>
      <c r="Q28" s="1">
        <v>4.9407835273381702</v>
      </c>
      <c r="R28" s="1">
        <v>5.9827062512726004</v>
      </c>
      <c r="U28" s="1">
        <v>1.5</v>
      </c>
      <c r="V28" s="1">
        <f t="shared" si="48"/>
        <v>1.9221446350176301</v>
      </c>
      <c r="W28" s="1">
        <f t="shared" si="49"/>
        <v>2.0045605866952898</v>
      </c>
      <c r="X28" s="1">
        <f t="shared" si="50"/>
        <v>2.22368431849707</v>
      </c>
      <c r="Y28" s="1">
        <f t="shared" si="51"/>
        <v>3.89380149153259</v>
      </c>
      <c r="Z28" s="1">
        <f t="shared" si="52"/>
        <v>7.9959190412495103</v>
      </c>
      <c r="AA28" s="1">
        <f t="shared" si="53"/>
        <v>12.2919878683783</v>
      </c>
      <c r="AB28" s="1">
        <f t="shared" si="54"/>
        <v>16.7543509664692</v>
      </c>
      <c r="AC28" s="1"/>
      <c r="AD28" s="1"/>
      <c r="AE28" s="1">
        <v>1.5</v>
      </c>
      <c r="AF28" s="1">
        <f t="shared" si="55"/>
        <v>1.9323662143497999</v>
      </c>
      <c r="AG28" s="1">
        <f t="shared" si="56"/>
        <v>2.0057770710213698</v>
      </c>
      <c r="AH28" s="1">
        <f t="shared" si="57"/>
        <v>2.2281811926230302</v>
      </c>
      <c r="AI28" s="1">
        <f t="shared" si="58"/>
        <v>3.8933754563133598</v>
      </c>
      <c r="AJ28" s="1">
        <f t="shared" si="59"/>
        <v>8.03423458664356</v>
      </c>
      <c r="AK28" s="1">
        <f t="shared" si="60"/>
        <v>12.282527049752099</v>
      </c>
      <c r="AL28" s="1">
        <f t="shared" si="61"/>
        <v>16.554102152372</v>
      </c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</row>
    <row r="29" spans="1:58" ht="15.75" customHeight="1" x14ac:dyDescent="0.25">
      <c r="A29" s="5">
        <v>69.394999999999996</v>
      </c>
      <c r="B29" s="5">
        <v>1.081</v>
      </c>
      <c r="C29" s="5">
        <v>0.01</v>
      </c>
      <c r="D29" s="5">
        <v>3</v>
      </c>
      <c r="E29" s="5">
        <v>0.09</v>
      </c>
      <c r="F29" s="5" t="s">
        <v>20</v>
      </c>
      <c r="H29" s="5">
        <v>2.0440745702099998</v>
      </c>
      <c r="I29" s="5">
        <v>2.9504191515732501</v>
      </c>
      <c r="J29" s="5">
        <v>3.9316002723391601</v>
      </c>
      <c r="K29" s="5">
        <v>4.9442059529104796</v>
      </c>
      <c r="L29" s="5">
        <v>6.0047335701174802</v>
      </c>
      <c r="M29" s="1"/>
      <c r="N29" s="1">
        <v>2.0301630037247</v>
      </c>
      <c r="O29" s="1">
        <v>2.9474925531489502</v>
      </c>
      <c r="P29" s="1">
        <v>3.9227312129666299</v>
      </c>
      <c r="Q29" s="1">
        <v>4.9770447581154</v>
      </c>
      <c r="R29" s="1">
        <v>5.9473819755821804</v>
      </c>
      <c r="U29" s="1">
        <v>2</v>
      </c>
      <c r="V29" s="1">
        <f t="shared" si="48"/>
        <v>1.90959600474527</v>
      </c>
      <c r="W29" s="1">
        <f t="shared" si="49"/>
        <v>2.02444932778437</v>
      </c>
      <c r="X29" s="1">
        <f t="shared" si="50"/>
        <v>2.2330620454060499</v>
      </c>
      <c r="Y29" s="1">
        <f t="shared" si="51"/>
        <v>3.9001095068752401</v>
      </c>
      <c r="Z29" s="1">
        <f t="shared" si="52"/>
        <v>8.0337288473358104</v>
      </c>
      <c r="AA29" s="1">
        <f t="shared" si="53"/>
        <v>12.4209939003493</v>
      </c>
      <c r="AB29" s="1">
        <f t="shared" si="54"/>
        <v>16.552352280394899</v>
      </c>
      <c r="AC29" s="1"/>
      <c r="AD29" s="1"/>
      <c r="AE29" s="1">
        <v>2</v>
      </c>
      <c r="AF29" s="1">
        <f t="shared" si="55"/>
        <v>1.9198058897774599</v>
      </c>
      <c r="AG29" s="1">
        <f t="shared" si="56"/>
        <v>1.99756814585237</v>
      </c>
      <c r="AH29" s="1">
        <f t="shared" si="57"/>
        <v>2.2570048054346401</v>
      </c>
      <c r="AI29" s="1">
        <f t="shared" si="58"/>
        <v>3.92532704238605</v>
      </c>
      <c r="AJ29" s="1">
        <f t="shared" si="59"/>
        <v>7.99815762021493</v>
      </c>
      <c r="AK29" s="1">
        <f t="shared" si="60"/>
        <v>12.3254547876508</v>
      </c>
      <c r="AL29" s="1">
        <f t="shared" si="61"/>
        <v>16.625879440469799</v>
      </c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</row>
    <row r="30" spans="1:58" ht="15.75" customHeight="1" x14ac:dyDescent="0.25">
      <c r="A30" s="5">
        <v>69.394999999999996</v>
      </c>
      <c r="B30" s="5">
        <v>1.081</v>
      </c>
      <c r="C30" s="5">
        <v>0.01</v>
      </c>
      <c r="D30" s="5">
        <v>3</v>
      </c>
      <c r="E30" s="5">
        <v>9.2999999999999999E-2</v>
      </c>
      <c r="F30" s="5" t="s">
        <v>20</v>
      </c>
      <c r="H30" s="5">
        <v>2.0504890170422398</v>
      </c>
      <c r="I30" s="5">
        <v>2.9321803548245802</v>
      </c>
      <c r="J30" s="5">
        <v>3.9378336129850799</v>
      </c>
      <c r="K30" s="5">
        <v>4.9497566029725597</v>
      </c>
      <c r="L30" s="5">
        <v>5.9556523961156804</v>
      </c>
      <c r="M30" s="1"/>
      <c r="N30" s="1">
        <v>2.0232356512077101</v>
      </c>
      <c r="O30" s="1">
        <v>2.9508649924208599</v>
      </c>
      <c r="P30" s="1">
        <v>3.9336961713184699</v>
      </c>
      <c r="Q30" s="1">
        <v>4.9659560287824496</v>
      </c>
      <c r="R30" s="1">
        <v>5.9739606355538397</v>
      </c>
      <c r="U30" s="1">
        <v>3</v>
      </c>
      <c r="V30" s="1">
        <f t="shared" si="48"/>
        <v>1.92926313555426</v>
      </c>
      <c r="W30" s="1">
        <f t="shared" si="49"/>
        <v>2.0248014132437402</v>
      </c>
      <c r="X30" s="1">
        <f t="shared" si="50"/>
        <v>2.2351630127961499</v>
      </c>
      <c r="Y30" s="1">
        <f t="shared" si="51"/>
        <v>3.9316002723391601</v>
      </c>
      <c r="Z30" s="1">
        <f t="shared" si="52"/>
        <v>8.0229849793978101</v>
      </c>
      <c r="AA30" s="1">
        <f t="shared" si="53"/>
        <v>12.2625169757513</v>
      </c>
      <c r="AB30" s="1">
        <f t="shared" si="54"/>
        <v>16.701764517743701</v>
      </c>
      <c r="AC30" s="1"/>
      <c r="AD30" s="1"/>
      <c r="AE30" s="1">
        <v>3</v>
      </c>
      <c r="AF30" s="1">
        <f t="shared" si="55"/>
        <v>1.93477839531222</v>
      </c>
      <c r="AG30" s="1">
        <f t="shared" si="56"/>
        <v>2.0089553391537698</v>
      </c>
      <c r="AH30" s="1">
        <f t="shared" si="57"/>
        <v>2.24380284094405</v>
      </c>
      <c r="AI30" s="1">
        <f t="shared" si="58"/>
        <v>3.9227312129666299</v>
      </c>
      <c r="AJ30" s="1">
        <f t="shared" si="59"/>
        <v>8.0511030163865893</v>
      </c>
      <c r="AK30" s="1">
        <f t="shared" si="60"/>
        <v>12.357954702118599</v>
      </c>
      <c r="AL30" s="1">
        <f t="shared" si="61"/>
        <v>16.538051683489801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</row>
    <row r="31" spans="1:58" ht="15.75" customHeight="1" x14ac:dyDescent="0.25">
      <c r="A31" s="5">
        <v>69.394999999999996</v>
      </c>
      <c r="B31" s="5">
        <v>1.081</v>
      </c>
      <c r="C31" s="5">
        <v>0.01</v>
      </c>
      <c r="D31" s="5">
        <v>7</v>
      </c>
      <c r="E31" s="5">
        <v>7.0000000000000001E-3</v>
      </c>
      <c r="F31" s="5" t="s">
        <v>20</v>
      </c>
      <c r="H31" s="5">
        <v>4.3743383617824803</v>
      </c>
      <c r="I31" s="5">
        <v>6.2190309263775996</v>
      </c>
      <c r="J31" s="5">
        <v>8.0141529591041607</v>
      </c>
      <c r="K31" s="5">
        <v>9.8755779939188795</v>
      </c>
      <c r="L31" s="5">
        <v>11.8043357047922</v>
      </c>
      <c r="M31" s="1"/>
      <c r="N31" s="1">
        <v>4.3851703113380198</v>
      </c>
      <c r="O31" s="1">
        <v>6.2098151763301104</v>
      </c>
      <c r="P31" s="1">
        <v>8.0584007541160396</v>
      </c>
      <c r="Q31" s="1">
        <v>9.8786670257208993</v>
      </c>
      <c r="R31" s="1">
        <v>11.7381527479036</v>
      </c>
      <c r="U31" s="1">
        <v>3.1</v>
      </c>
      <c r="V31" s="1">
        <f t="shared" si="48"/>
        <v>1.91823620816963</v>
      </c>
      <c r="W31" s="1">
        <f t="shared" si="49"/>
        <v>2.0155049824716702</v>
      </c>
      <c r="X31" s="1">
        <f t="shared" si="50"/>
        <v>2.25089392949983</v>
      </c>
      <c r="Y31" s="1">
        <f t="shared" si="51"/>
        <v>3.9378336129850799</v>
      </c>
      <c r="Z31" s="1">
        <f t="shared" si="52"/>
        <v>8.05857096907007</v>
      </c>
      <c r="AA31" s="1">
        <f t="shared" si="53"/>
        <v>12.3531620545624</v>
      </c>
      <c r="AB31" s="1">
        <f t="shared" si="54"/>
        <v>16.599330184358099</v>
      </c>
      <c r="AC31" s="1"/>
      <c r="AD31" s="1"/>
      <c r="AE31" s="1">
        <v>3.1</v>
      </c>
      <c r="AF31" s="1">
        <f t="shared" si="55"/>
        <v>1.91510978526457</v>
      </c>
      <c r="AG31" s="1">
        <f t="shared" si="56"/>
        <v>1.99603855619749</v>
      </c>
      <c r="AH31" s="1">
        <f t="shared" si="57"/>
        <v>2.2485257671214902</v>
      </c>
      <c r="AI31" s="1">
        <f t="shared" si="58"/>
        <v>3.9336961713184699</v>
      </c>
      <c r="AJ31" s="1">
        <f t="shared" si="59"/>
        <v>8.0840254294878804</v>
      </c>
      <c r="AK31" s="1">
        <f t="shared" si="60"/>
        <v>12.334149462871901</v>
      </c>
      <c r="AL31" s="1">
        <f t="shared" si="61"/>
        <v>16.7932232509785</v>
      </c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</row>
    <row r="32" spans="1:58" ht="15.75" customHeight="1" x14ac:dyDescent="0.25">
      <c r="A32" s="5">
        <v>69.394999999999996</v>
      </c>
      <c r="B32" s="5">
        <v>1.081</v>
      </c>
      <c r="C32" s="5">
        <v>0.01</v>
      </c>
      <c r="D32" s="5">
        <v>7</v>
      </c>
      <c r="E32" s="5">
        <v>3.5000000000000003E-2</v>
      </c>
      <c r="F32" s="5" t="s">
        <v>20</v>
      </c>
      <c r="H32" s="5">
        <v>4.4406763231768904</v>
      </c>
      <c r="I32" s="5">
        <v>6.1787819404962701</v>
      </c>
      <c r="J32" s="5">
        <v>8.0173909584663008</v>
      </c>
      <c r="K32" s="5">
        <v>9.9137804082564696</v>
      </c>
      <c r="L32" s="5">
        <v>11.8008588128332</v>
      </c>
      <c r="M32" s="1"/>
      <c r="N32" s="1">
        <v>4.4145095220694897</v>
      </c>
      <c r="O32" s="1">
        <v>6.2050138755995299</v>
      </c>
      <c r="P32" s="1">
        <v>8.0756558351564909</v>
      </c>
      <c r="Q32" s="1">
        <v>9.9029603641714292</v>
      </c>
      <c r="R32" s="1">
        <v>11.708710760166101</v>
      </c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</row>
    <row r="33" spans="1:58" ht="15.75" customHeight="1" x14ac:dyDescent="0.25">
      <c r="A33" s="5">
        <v>69.394999999999996</v>
      </c>
      <c r="B33" s="5">
        <v>1.081</v>
      </c>
      <c r="C33" s="5">
        <v>0.01</v>
      </c>
      <c r="D33" s="5">
        <v>7</v>
      </c>
      <c r="E33" s="5">
        <v>7.0000000000000007E-2</v>
      </c>
      <c r="F33" s="5" t="s">
        <v>20</v>
      </c>
      <c r="H33" s="5">
        <v>4.4023645240214497</v>
      </c>
      <c r="I33" s="5">
        <v>6.2093598305255</v>
      </c>
      <c r="J33" s="5">
        <v>8.1088978945392007</v>
      </c>
      <c r="K33" s="5">
        <v>9.8597022504073308</v>
      </c>
      <c r="L33" s="5">
        <v>11.8190359847564</v>
      </c>
      <c r="M33" s="1"/>
      <c r="N33" s="1">
        <v>4.3894410739513301</v>
      </c>
      <c r="O33" s="1">
        <v>6.1694948912736498</v>
      </c>
      <c r="P33" s="1">
        <v>7.9907517156654402</v>
      </c>
      <c r="Q33" s="1">
        <v>9.8950181168486093</v>
      </c>
      <c r="R33" s="1">
        <v>11.701638755947601</v>
      </c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</row>
    <row r="34" spans="1:58" ht="15.75" customHeight="1" x14ac:dyDescent="0.25">
      <c r="A34" s="5">
        <v>69.394999999999996</v>
      </c>
      <c r="B34" s="5">
        <v>1.081</v>
      </c>
      <c r="C34" s="5">
        <v>0.01</v>
      </c>
      <c r="D34" s="5">
        <v>7</v>
      </c>
      <c r="E34" s="5">
        <v>0.105</v>
      </c>
      <c r="F34" s="5" t="s">
        <v>20</v>
      </c>
      <c r="H34" s="5">
        <v>4.3472416807160696</v>
      </c>
      <c r="I34" s="5">
        <v>6.1888736446133699</v>
      </c>
      <c r="J34" s="5">
        <v>7.9959190412495103</v>
      </c>
      <c r="K34" s="5">
        <v>9.8835140517349593</v>
      </c>
      <c r="L34" s="5">
        <v>11.7315953225495</v>
      </c>
      <c r="M34" s="1"/>
      <c r="N34" s="1">
        <v>4.36957829355147</v>
      </c>
      <c r="O34" s="1">
        <v>6.2496135672074598</v>
      </c>
      <c r="P34" s="1">
        <v>8.03423458664356</v>
      </c>
      <c r="Q34" s="1">
        <v>9.9600643365698591</v>
      </c>
      <c r="R34" s="1">
        <v>11.7599463819107</v>
      </c>
      <c r="U34" s="1"/>
      <c r="V34" s="1" t="s">
        <v>3</v>
      </c>
      <c r="W34" s="1"/>
      <c r="X34" s="1" t="s">
        <v>18</v>
      </c>
      <c r="Y34" s="1"/>
      <c r="Z34" s="1"/>
      <c r="AA34" s="1"/>
      <c r="AB34" s="1"/>
      <c r="AC34" s="1"/>
      <c r="AD34" s="1"/>
      <c r="AE34" s="1"/>
      <c r="AF34" s="1" t="s">
        <v>3</v>
      </c>
      <c r="AG34" s="1"/>
      <c r="AH34" s="1" t="s">
        <v>18</v>
      </c>
      <c r="AI34" s="1"/>
      <c r="AJ34" s="1"/>
      <c r="AK34" s="1"/>
      <c r="AL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</row>
    <row r="35" spans="1:58" ht="15.75" customHeight="1" x14ac:dyDescent="0.25">
      <c r="A35" s="5">
        <v>69.394999999999996</v>
      </c>
      <c r="B35" s="5">
        <v>1.081</v>
      </c>
      <c r="C35" s="5">
        <v>0.01</v>
      </c>
      <c r="D35" s="5">
        <v>7</v>
      </c>
      <c r="E35" s="5">
        <v>0.14000000000000001</v>
      </c>
      <c r="F35" s="5" t="s">
        <v>20</v>
      </c>
      <c r="H35" s="5">
        <v>4.3803914047642696</v>
      </c>
      <c r="I35" s="5">
        <v>6.20981818597485</v>
      </c>
      <c r="J35" s="5">
        <v>8.0337288473358104</v>
      </c>
      <c r="K35" s="5">
        <v>9.9376961803796799</v>
      </c>
      <c r="L35" s="5">
        <v>11.7673365416625</v>
      </c>
      <c r="M35" s="1"/>
      <c r="N35" s="1">
        <v>4.33858293864317</v>
      </c>
      <c r="O35" s="1">
        <v>6.1734266577387196</v>
      </c>
      <c r="P35" s="1">
        <v>7.99815762021493</v>
      </c>
      <c r="Q35" s="1">
        <v>9.9408560006132003</v>
      </c>
      <c r="R35" s="1">
        <v>11.741722129090601</v>
      </c>
      <c r="U35" s="1" t="s">
        <v>4</v>
      </c>
      <c r="V35" s="1">
        <v>0.1</v>
      </c>
      <c r="W35" s="1">
        <v>0.5</v>
      </c>
      <c r="X35" s="1">
        <v>1</v>
      </c>
      <c r="Y35" s="1">
        <v>3</v>
      </c>
      <c r="Z35" s="1">
        <v>7</v>
      </c>
      <c r="AA35" s="1">
        <v>11</v>
      </c>
      <c r="AB35" s="1">
        <v>15</v>
      </c>
      <c r="AC35" s="1"/>
      <c r="AD35" s="1"/>
      <c r="AE35" s="1" t="s">
        <v>4</v>
      </c>
      <c r="AF35" s="1">
        <v>0.1</v>
      </c>
      <c r="AG35" s="1">
        <v>0.5</v>
      </c>
      <c r="AH35" s="1">
        <v>1</v>
      </c>
      <c r="AI35" s="1">
        <v>3</v>
      </c>
      <c r="AJ35" s="1">
        <v>7</v>
      </c>
      <c r="AK35" s="1">
        <v>11</v>
      </c>
      <c r="AL35" s="1">
        <v>15</v>
      </c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</row>
    <row r="36" spans="1:58" ht="15.75" customHeight="1" x14ac:dyDescent="0.25">
      <c r="A36" s="5">
        <v>69.394999999999996</v>
      </c>
      <c r="B36" s="5">
        <v>1.081</v>
      </c>
      <c r="C36" s="5">
        <v>0.01</v>
      </c>
      <c r="D36" s="5">
        <v>7</v>
      </c>
      <c r="E36" s="5">
        <v>0.21</v>
      </c>
      <c r="F36" s="5" t="s">
        <v>20</v>
      </c>
      <c r="H36" s="5">
        <v>4.4139401644716001</v>
      </c>
      <c r="I36" s="5">
        <v>6.2277725353978104</v>
      </c>
      <c r="J36" s="5">
        <v>8.0229849793978101</v>
      </c>
      <c r="K36" s="5">
        <v>9.9319901760656002</v>
      </c>
      <c r="L36" s="5">
        <v>11.780640616854001</v>
      </c>
      <c r="M36" s="1"/>
      <c r="N36" s="1">
        <v>4.402982978801</v>
      </c>
      <c r="O36" s="1">
        <v>6.20450589547207</v>
      </c>
      <c r="P36" s="1">
        <v>8.0511030163865893</v>
      </c>
      <c r="Q36" s="1">
        <v>9.9601208443490705</v>
      </c>
      <c r="R36" s="1">
        <v>11.7959641809251</v>
      </c>
      <c r="U36" s="1">
        <v>0.1</v>
      </c>
      <c r="V36" s="1">
        <f t="shared" ref="V36:V42" si="62">K3</f>
        <v>2.6363438523672098</v>
      </c>
      <c r="W36" s="1">
        <f t="shared" ref="W36:W42" si="63">K10</f>
        <v>2.7298498688539099</v>
      </c>
      <c r="X36" s="1">
        <f t="shared" ref="X36:X42" si="64">K17</f>
        <v>2.9399337161936501</v>
      </c>
      <c r="Y36" s="1">
        <f t="shared" ref="Y36:Y42" si="65">K24</f>
        <v>4.91107959689763</v>
      </c>
      <c r="Z36" s="1">
        <f t="shared" ref="Z36:Z42" si="66">K31</f>
        <v>9.8755779939188795</v>
      </c>
      <c r="AA36" s="1">
        <f t="shared" ref="AA36:AA42" si="67">K38</f>
        <v>15.1668087933738</v>
      </c>
      <c r="AB36" s="1">
        <f t="shared" ref="AB36:AB42" si="68">K45</f>
        <v>20.4111077410113</v>
      </c>
      <c r="AC36" s="1"/>
      <c r="AD36" s="1"/>
      <c r="AE36" s="1">
        <v>0.1</v>
      </c>
      <c r="AF36" s="1">
        <f t="shared" ref="AF36:AF42" si="69">Q3</f>
        <v>2.6323838360204399</v>
      </c>
      <c r="AG36" s="1">
        <f t="shared" ref="AG36:AG42" si="70">Q10</f>
        <v>2.72999038524615</v>
      </c>
      <c r="AH36" s="1">
        <f t="shared" ref="AH36:AH42" si="71">Q17</f>
        <v>2.9832405513647799</v>
      </c>
      <c r="AI36" s="1">
        <f t="shared" ref="AI36:AI42" si="72">Q24</f>
        <v>4.8992393493819799</v>
      </c>
      <c r="AJ36" s="1">
        <f t="shared" ref="AJ36:AJ42" si="73">Q31</f>
        <v>9.8786670257208993</v>
      </c>
      <c r="AK36" s="1">
        <f t="shared" ref="AK36:AK42" si="74">Q38</f>
        <v>15.049015426055499</v>
      </c>
      <c r="AL36" s="1">
        <f t="shared" ref="AL36:AL42" si="75">Q45</f>
        <v>20.246538921558599</v>
      </c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</row>
    <row r="37" spans="1:58" ht="15.75" customHeight="1" x14ac:dyDescent="0.25">
      <c r="A37" s="5">
        <v>69.394999999999996</v>
      </c>
      <c r="B37" s="5">
        <v>1.081</v>
      </c>
      <c r="C37" s="5">
        <v>0.01</v>
      </c>
      <c r="D37" s="5">
        <v>7</v>
      </c>
      <c r="E37" s="5">
        <v>0.217</v>
      </c>
      <c r="F37" s="5" t="s">
        <v>20</v>
      </c>
      <c r="H37" s="5">
        <v>4.4319932054899596</v>
      </c>
      <c r="I37" s="5">
        <v>6.2189222723910902</v>
      </c>
      <c r="J37" s="5">
        <v>8.05857096907007</v>
      </c>
      <c r="K37" s="5">
        <v>9.84065177529496</v>
      </c>
      <c r="L37" s="5">
        <v>11.774619034089699</v>
      </c>
      <c r="M37" s="1"/>
      <c r="N37" s="1">
        <v>4.4138894690721102</v>
      </c>
      <c r="O37" s="1">
        <v>6.2067746046273502</v>
      </c>
      <c r="P37" s="1">
        <v>8.0840254294878804</v>
      </c>
      <c r="Q37" s="1">
        <v>9.8839157329112108</v>
      </c>
      <c r="R37" s="1">
        <v>12.006437595047499</v>
      </c>
      <c r="U37" s="1">
        <v>0.5</v>
      </c>
      <c r="V37" s="1">
        <f t="shared" si="62"/>
        <v>2.6380276686869699</v>
      </c>
      <c r="W37" s="1">
        <f t="shared" si="63"/>
        <v>2.7168896746317799</v>
      </c>
      <c r="X37" s="1">
        <f t="shared" si="64"/>
        <v>2.9657778794240901</v>
      </c>
      <c r="Y37" s="1">
        <f t="shared" si="65"/>
        <v>4.9042197150912399</v>
      </c>
      <c r="Z37" s="1">
        <f t="shared" si="66"/>
        <v>9.9137804082564696</v>
      </c>
      <c r="AA37" s="1">
        <f t="shared" si="67"/>
        <v>15.146180658735901</v>
      </c>
      <c r="AB37" s="1">
        <f t="shared" si="68"/>
        <v>20.444765266411</v>
      </c>
      <c r="AC37" s="1"/>
      <c r="AD37" s="1"/>
      <c r="AE37" s="1">
        <v>0.5</v>
      </c>
      <c r="AF37" s="1">
        <f t="shared" si="69"/>
        <v>2.6048820736037599</v>
      </c>
      <c r="AG37" s="1">
        <f t="shared" si="70"/>
        <v>2.71609607105992</v>
      </c>
      <c r="AH37" s="1">
        <f t="shared" si="71"/>
        <v>2.98403292146229</v>
      </c>
      <c r="AI37" s="1">
        <f t="shared" si="72"/>
        <v>4.8972909832318701</v>
      </c>
      <c r="AJ37" s="1">
        <f t="shared" si="73"/>
        <v>9.9029603641714292</v>
      </c>
      <c r="AK37" s="1">
        <f t="shared" si="74"/>
        <v>15.0950439051374</v>
      </c>
      <c r="AL37" s="1">
        <f t="shared" si="75"/>
        <v>20.4566779673521</v>
      </c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</row>
    <row r="38" spans="1:58" ht="15.75" customHeight="1" x14ac:dyDescent="0.25">
      <c r="A38" s="5">
        <v>69.394999999999996</v>
      </c>
      <c r="B38" s="5">
        <v>1.081</v>
      </c>
      <c r="C38" s="5">
        <v>0.01</v>
      </c>
      <c r="D38" s="5">
        <v>11</v>
      </c>
      <c r="E38" s="5">
        <v>1.0999999999999999E-2</v>
      </c>
      <c r="F38" s="5" t="s">
        <v>20</v>
      </c>
      <c r="H38" s="5">
        <v>6.8518260661375496</v>
      </c>
      <c r="I38" s="5">
        <v>9.5487802890090201</v>
      </c>
      <c r="J38" s="5">
        <v>12.335433272529301</v>
      </c>
      <c r="K38" s="5">
        <v>15.1668087933738</v>
      </c>
      <c r="L38" s="5">
        <v>17.7099890247205</v>
      </c>
      <c r="M38" s="1"/>
      <c r="N38" s="1">
        <v>6.8030027355876896</v>
      </c>
      <c r="O38" s="1">
        <v>9.58531578938004</v>
      </c>
      <c r="P38" s="1">
        <v>12.264076441525599</v>
      </c>
      <c r="Q38" s="1">
        <v>15.049015426055499</v>
      </c>
      <c r="R38" s="1">
        <v>17.7303475298623</v>
      </c>
      <c r="U38" s="1">
        <v>1</v>
      </c>
      <c r="V38" s="1">
        <f t="shared" si="62"/>
        <v>2.6166313365112801</v>
      </c>
      <c r="W38" s="1">
        <f t="shared" si="63"/>
        <v>2.7028795121611799</v>
      </c>
      <c r="X38" s="1">
        <f t="shared" si="64"/>
        <v>2.96055265411389</v>
      </c>
      <c r="Y38" s="1">
        <f t="shared" si="65"/>
        <v>4.8552513573035601</v>
      </c>
      <c r="Z38" s="1">
        <f t="shared" si="66"/>
        <v>9.8597022504073308</v>
      </c>
      <c r="AA38" s="1">
        <f t="shared" si="67"/>
        <v>15.1317725260804</v>
      </c>
      <c r="AB38" s="1">
        <f t="shared" si="68"/>
        <v>20.4656703092705</v>
      </c>
      <c r="AC38" s="1"/>
      <c r="AD38" s="1"/>
      <c r="AE38" s="1">
        <v>1</v>
      </c>
      <c r="AF38" s="1">
        <f t="shared" si="69"/>
        <v>2.63544248719356</v>
      </c>
      <c r="AG38" s="1">
        <f t="shared" si="70"/>
        <v>2.7232758489713502</v>
      </c>
      <c r="AH38" s="1">
        <f t="shared" si="71"/>
        <v>2.9630255124206801</v>
      </c>
      <c r="AI38" s="1">
        <f t="shared" si="72"/>
        <v>4.9247265667371201</v>
      </c>
      <c r="AJ38" s="1">
        <f t="shared" si="73"/>
        <v>9.8950181168486093</v>
      </c>
      <c r="AK38" s="1">
        <f t="shared" si="74"/>
        <v>14.9968538029309</v>
      </c>
      <c r="AL38" s="1">
        <f t="shared" si="75"/>
        <v>20.370270315464101</v>
      </c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</row>
    <row r="39" spans="1:58" ht="15.75" customHeight="1" x14ac:dyDescent="0.25">
      <c r="A39" s="5">
        <v>69.394999999999996</v>
      </c>
      <c r="B39" s="5">
        <v>1.081</v>
      </c>
      <c r="C39" s="5">
        <v>0.01</v>
      </c>
      <c r="D39" s="5">
        <v>11</v>
      </c>
      <c r="E39" s="5">
        <v>5.5E-2</v>
      </c>
      <c r="F39" s="5" t="s">
        <v>20</v>
      </c>
      <c r="H39" s="5">
        <v>6.80942894364519</v>
      </c>
      <c r="I39" s="5">
        <v>9.5608683149807394</v>
      </c>
      <c r="J39" s="5">
        <v>12.4057728102967</v>
      </c>
      <c r="K39" s="5">
        <v>15.146180658735901</v>
      </c>
      <c r="L39" s="5">
        <v>17.863556895181901</v>
      </c>
      <c r="M39" s="1"/>
      <c r="N39" s="1">
        <v>6.8362943237933402</v>
      </c>
      <c r="O39" s="1">
        <v>9.5447004283915895</v>
      </c>
      <c r="P39" s="1">
        <v>12.2616149534646</v>
      </c>
      <c r="Q39" s="1">
        <v>15.0950439051374</v>
      </c>
      <c r="R39" s="1">
        <v>17.864070526763399</v>
      </c>
      <c r="U39" s="1">
        <v>1.5</v>
      </c>
      <c r="V39" s="1">
        <f t="shared" si="62"/>
        <v>2.61957387576087</v>
      </c>
      <c r="W39" s="1">
        <f t="shared" si="63"/>
        <v>2.7191701948860501</v>
      </c>
      <c r="X39" s="1">
        <f t="shared" si="64"/>
        <v>2.9629518637080001</v>
      </c>
      <c r="Y39" s="1">
        <f t="shared" si="65"/>
        <v>4.9457533247463896</v>
      </c>
      <c r="Z39" s="1">
        <f t="shared" si="66"/>
        <v>9.8835140517349593</v>
      </c>
      <c r="AA39" s="1">
        <f t="shared" si="67"/>
        <v>15.0025133291537</v>
      </c>
      <c r="AB39" s="1">
        <f t="shared" si="68"/>
        <v>20.413730815424302</v>
      </c>
      <c r="AC39" s="1"/>
      <c r="AD39" s="1"/>
      <c r="AE39" s="1">
        <v>1.5</v>
      </c>
      <c r="AF39" s="1">
        <f t="shared" si="69"/>
        <v>2.6448205786337202</v>
      </c>
      <c r="AG39" s="1">
        <f t="shared" si="70"/>
        <v>2.7175892092863498</v>
      </c>
      <c r="AH39" s="1">
        <f t="shared" si="71"/>
        <v>2.9878899066908202</v>
      </c>
      <c r="AI39" s="1">
        <f t="shared" si="72"/>
        <v>4.9652729173837704</v>
      </c>
      <c r="AJ39" s="1">
        <f t="shared" si="73"/>
        <v>9.9600643365698591</v>
      </c>
      <c r="AK39" s="1">
        <f t="shared" si="74"/>
        <v>15.1067020878235</v>
      </c>
      <c r="AL39" s="1">
        <f t="shared" si="75"/>
        <v>20.2979370939021</v>
      </c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</row>
    <row r="40" spans="1:58" ht="15.75" customHeight="1" x14ac:dyDescent="0.25">
      <c r="A40" s="5">
        <v>69.394999999999996</v>
      </c>
      <c r="B40" s="5">
        <v>1.081</v>
      </c>
      <c r="C40" s="5">
        <v>0.01</v>
      </c>
      <c r="D40" s="5">
        <v>11</v>
      </c>
      <c r="E40" s="5">
        <v>0.11</v>
      </c>
      <c r="F40" s="5" t="s">
        <v>20</v>
      </c>
      <c r="H40" s="5">
        <v>6.8745753005811903</v>
      </c>
      <c r="I40" s="5">
        <v>9.5708778713009597</v>
      </c>
      <c r="J40" s="5">
        <v>12.225457012963</v>
      </c>
      <c r="K40" s="5">
        <v>15.1317725260804</v>
      </c>
      <c r="L40" s="5">
        <v>17.802636941186499</v>
      </c>
      <c r="M40" s="1"/>
      <c r="N40" s="1">
        <v>6.7776916403046403</v>
      </c>
      <c r="O40" s="1">
        <v>9.5261027243757592</v>
      </c>
      <c r="P40" s="1">
        <v>12.292485787465401</v>
      </c>
      <c r="Q40" s="1">
        <v>14.9968538029309</v>
      </c>
      <c r="R40" s="1">
        <v>17.920052620530299</v>
      </c>
      <c r="U40" s="1">
        <v>2</v>
      </c>
      <c r="V40" s="1">
        <f t="shared" si="62"/>
        <v>2.6470994682931202</v>
      </c>
      <c r="W40" s="1">
        <f t="shared" si="63"/>
        <v>2.72109189603011</v>
      </c>
      <c r="X40" s="1">
        <f t="shared" si="64"/>
        <v>2.9746949522104602</v>
      </c>
      <c r="Y40" s="1">
        <f t="shared" si="65"/>
        <v>4.9151771044364496</v>
      </c>
      <c r="Z40" s="1">
        <f t="shared" si="66"/>
        <v>9.9376961803796799</v>
      </c>
      <c r="AA40" s="1">
        <f t="shared" si="67"/>
        <v>15.159461527549899</v>
      </c>
      <c r="AB40" s="1">
        <f t="shared" si="68"/>
        <v>20.4015353582571</v>
      </c>
      <c r="AC40" s="1"/>
      <c r="AD40" s="1"/>
      <c r="AE40" s="1">
        <v>2</v>
      </c>
      <c r="AF40" s="1">
        <f t="shared" si="69"/>
        <v>2.6342122761428999</v>
      </c>
      <c r="AG40" s="1">
        <f t="shared" si="70"/>
        <v>2.7317702573724998</v>
      </c>
      <c r="AH40" s="1">
        <f t="shared" si="71"/>
        <v>2.9664598297548102</v>
      </c>
      <c r="AI40" s="1">
        <f t="shared" si="72"/>
        <v>4.9407835273381702</v>
      </c>
      <c r="AJ40" s="1">
        <f t="shared" si="73"/>
        <v>9.9408560006132003</v>
      </c>
      <c r="AK40" s="1">
        <f t="shared" si="74"/>
        <v>15.0735150543647</v>
      </c>
      <c r="AL40" s="1">
        <f t="shared" si="75"/>
        <v>20.345713812981302</v>
      </c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</row>
    <row r="41" spans="1:58" ht="15.75" customHeight="1" x14ac:dyDescent="0.25">
      <c r="A41" s="5">
        <v>69.394999999999996</v>
      </c>
      <c r="B41" s="5">
        <v>1.081</v>
      </c>
      <c r="C41" s="5">
        <v>0.01</v>
      </c>
      <c r="D41" s="5">
        <v>11</v>
      </c>
      <c r="E41" s="5">
        <v>0.16500000000000001</v>
      </c>
      <c r="F41" s="5" t="s">
        <v>20</v>
      </c>
      <c r="H41" s="5">
        <v>6.8552322436410398</v>
      </c>
      <c r="I41" s="5">
        <v>9.5152589766651001</v>
      </c>
      <c r="J41" s="5">
        <v>12.2919878683783</v>
      </c>
      <c r="K41" s="5">
        <v>15.0025133291537</v>
      </c>
      <c r="L41" s="5">
        <v>17.761765977764899</v>
      </c>
      <c r="M41" s="1"/>
      <c r="N41" s="1">
        <v>6.7702926173209699</v>
      </c>
      <c r="O41" s="1">
        <v>9.5140382242187993</v>
      </c>
      <c r="P41" s="1">
        <v>12.282527049752099</v>
      </c>
      <c r="Q41" s="1">
        <v>15.1067020878235</v>
      </c>
      <c r="R41" s="1">
        <v>17.945740327309501</v>
      </c>
      <c r="U41" s="1">
        <v>3</v>
      </c>
      <c r="V41" s="1">
        <f t="shared" si="62"/>
        <v>2.6281079195004802</v>
      </c>
      <c r="W41" s="1">
        <f t="shared" si="63"/>
        <v>2.73486423437756</v>
      </c>
      <c r="X41" s="1">
        <f t="shared" si="64"/>
        <v>2.9595146100173402</v>
      </c>
      <c r="Y41" s="1">
        <f t="shared" si="65"/>
        <v>4.9442059529104796</v>
      </c>
      <c r="Z41" s="1">
        <f t="shared" si="66"/>
        <v>9.9319901760656002</v>
      </c>
      <c r="AA41" s="1">
        <f t="shared" si="67"/>
        <v>15.1047369298504</v>
      </c>
      <c r="AB41" s="1">
        <f t="shared" si="68"/>
        <v>20.321265946521901</v>
      </c>
      <c r="AC41" s="1"/>
      <c r="AD41" s="1"/>
      <c r="AE41" s="1">
        <v>3</v>
      </c>
      <c r="AF41" s="1">
        <f t="shared" si="69"/>
        <v>2.61630860052637</v>
      </c>
      <c r="AG41" s="1">
        <f t="shared" si="70"/>
        <v>2.7022530625723098</v>
      </c>
      <c r="AH41" s="1">
        <f t="shared" si="71"/>
        <v>2.9707779755232102</v>
      </c>
      <c r="AI41" s="1">
        <f t="shared" si="72"/>
        <v>4.9770447581154</v>
      </c>
      <c r="AJ41" s="1">
        <f t="shared" si="73"/>
        <v>9.9601208443490705</v>
      </c>
      <c r="AK41" s="1">
        <f t="shared" si="74"/>
        <v>15.049708631241799</v>
      </c>
      <c r="AL41" s="1">
        <f t="shared" si="75"/>
        <v>20.210900636801899</v>
      </c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</row>
    <row r="42" spans="1:58" ht="15.75" customHeight="1" x14ac:dyDescent="0.25">
      <c r="A42" s="5">
        <v>69.394999999999996</v>
      </c>
      <c r="B42" s="5">
        <v>1.081</v>
      </c>
      <c r="C42" s="5">
        <v>0.01</v>
      </c>
      <c r="D42" s="5">
        <v>11</v>
      </c>
      <c r="E42" s="5">
        <v>0.22</v>
      </c>
      <c r="F42" s="5" t="s">
        <v>20</v>
      </c>
      <c r="H42" s="5">
        <v>6.7982726230137098</v>
      </c>
      <c r="I42" s="5">
        <v>9.5630090173688806</v>
      </c>
      <c r="J42" s="5">
        <v>12.4209939003493</v>
      </c>
      <c r="K42" s="5">
        <v>15.159461527549899</v>
      </c>
      <c r="L42" s="5">
        <v>17.710848846472601</v>
      </c>
      <c r="M42" s="1"/>
      <c r="N42" s="1">
        <v>6.8120017008885396</v>
      </c>
      <c r="O42" s="1">
        <v>9.5987043633923506</v>
      </c>
      <c r="P42" s="1">
        <v>12.3254547876508</v>
      </c>
      <c r="Q42" s="1">
        <v>15.0735150543647</v>
      </c>
      <c r="R42" s="1">
        <v>17.905585840112199</v>
      </c>
      <c r="U42" s="1">
        <v>3.1</v>
      </c>
      <c r="V42" s="1">
        <f t="shared" si="62"/>
        <v>2.6286641358008098</v>
      </c>
      <c r="W42" s="1">
        <f t="shared" si="63"/>
        <v>2.7133336878210899</v>
      </c>
      <c r="X42" s="1">
        <f t="shared" si="64"/>
        <v>2.9574577939912801</v>
      </c>
      <c r="Y42" s="1">
        <f t="shared" si="65"/>
        <v>4.9497566029725597</v>
      </c>
      <c r="Z42" s="1">
        <f t="shared" si="66"/>
        <v>9.84065177529496</v>
      </c>
      <c r="AA42" s="1">
        <f t="shared" si="67"/>
        <v>15.086994156441699</v>
      </c>
      <c r="AB42" s="1">
        <f t="shared" si="68"/>
        <v>20.326540194119499</v>
      </c>
      <c r="AC42" s="1"/>
      <c r="AD42" s="1"/>
      <c r="AE42" s="1">
        <v>3.1</v>
      </c>
      <c r="AF42" s="1">
        <f t="shared" si="69"/>
        <v>2.64478249108554</v>
      </c>
      <c r="AG42" s="1">
        <f t="shared" si="70"/>
        <v>2.7257603028165498</v>
      </c>
      <c r="AH42" s="1">
        <f t="shared" si="71"/>
        <v>2.9891967313656398</v>
      </c>
      <c r="AI42" s="1">
        <f t="shared" si="72"/>
        <v>4.9659560287824496</v>
      </c>
      <c r="AJ42" s="1">
        <f t="shared" si="73"/>
        <v>9.8839157329112108</v>
      </c>
      <c r="AK42" s="1">
        <f t="shared" si="74"/>
        <v>15.2351716134279</v>
      </c>
      <c r="AL42" s="1">
        <f t="shared" si="75"/>
        <v>20.391389843451499</v>
      </c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</row>
    <row r="43" spans="1:58" ht="15.75" customHeight="1" x14ac:dyDescent="0.25">
      <c r="A43" s="5">
        <v>69.394999999999996</v>
      </c>
      <c r="B43" s="5">
        <v>1.081</v>
      </c>
      <c r="C43" s="5">
        <v>0.01</v>
      </c>
      <c r="D43" s="5">
        <v>11</v>
      </c>
      <c r="E43" s="5">
        <v>0.33</v>
      </c>
      <c r="F43" s="5" t="s">
        <v>20</v>
      </c>
      <c r="H43" s="5">
        <v>6.7672955972912696</v>
      </c>
      <c r="I43" s="5">
        <v>9.5370457547918193</v>
      </c>
      <c r="J43" s="5">
        <v>12.2625169757513</v>
      </c>
      <c r="K43" s="5">
        <v>15.1047369298504</v>
      </c>
      <c r="L43" s="5">
        <v>17.953824284781899</v>
      </c>
      <c r="M43" s="1"/>
      <c r="N43" s="1">
        <v>6.7990596295922403</v>
      </c>
      <c r="O43" s="1">
        <v>9.5346563512087297</v>
      </c>
      <c r="P43" s="1">
        <v>12.357954702118599</v>
      </c>
      <c r="Q43" s="1">
        <v>15.049708631241799</v>
      </c>
      <c r="R43" s="1">
        <v>17.9403309985858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</row>
    <row r="44" spans="1:58" ht="15.75" customHeight="1" x14ac:dyDescent="0.25">
      <c r="A44" s="5">
        <v>69.394999999999996</v>
      </c>
      <c r="B44" s="5">
        <v>1.081</v>
      </c>
      <c r="C44" s="5">
        <v>0.01</v>
      </c>
      <c r="D44" s="5">
        <v>11</v>
      </c>
      <c r="E44" s="5">
        <v>0.34100000000000003</v>
      </c>
      <c r="F44" s="5" t="s">
        <v>20</v>
      </c>
      <c r="H44" s="5">
        <v>6.8241860107985701</v>
      </c>
      <c r="I44" s="5">
        <v>9.6164366815718996</v>
      </c>
      <c r="J44" s="5">
        <v>12.3531620545624</v>
      </c>
      <c r="K44" s="5">
        <v>15.086994156441699</v>
      </c>
      <c r="L44" s="5">
        <v>17.9166658713674</v>
      </c>
      <c r="M44" s="1"/>
      <c r="N44" s="1">
        <v>6.8798292947504702</v>
      </c>
      <c r="O44" s="1">
        <v>9.6723919194852499</v>
      </c>
      <c r="P44" s="1">
        <v>12.334149462871901</v>
      </c>
      <c r="Q44" s="1">
        <v>15.2351716134279</v>
      </c>
      <c r="R44" s="1">
        <v>17.886074448782502</v>
      </c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</row>
    <row r="45" spans="1:58" ht="15.75" customHeight="1" x14ac:dyDescent="0.25">
      <c r="A45" s="5">
        <v>69.394999999999996</v>
      </c>
      <c r="B45" s="5">
        <v>1.081</v>
      </c>
      <c r="C45" s="5">
        <v>0.01</v>
      </c>
      <c r="D45" s="5">
        <v>15</v>
      </c>
      <c r="E45" s="5">
        <v>1.4999999999999999E-2</v>
      </c>
      <c r="F45" s="5" t="s">
        <v>20</v>
      </c>
      <c r="H45" s="5">
        <v>9.2979128376359501</v>
      </c>
      <c r="I45" s="5">
        <v>12.933358108235799</v>
      </c>
      <c r="J45" s="5">
        <v>16.5943721726265</v>
      </c>
      <c r="K45" s="5">
        <v>20.4111077410113</v>
      </c>
      <c r="L45" s="5">
        <v>24.014641665433601</v>
      </c>
      <c r="M45" s="1"/>
      <c r="N45" s="1">
        <v>9.3203247543496701</v>
      </c>
      <c r="O45" s="1">
        <v>12.928802802191701</v>
      </c>
      <c r="P45" s="1">
        <v>16.6525270640713</v>
      </c>
      <c r="Q45" s="1">
        <v>20.246538921558599</v>
      </c>
      <c r="R45" s="1">
        <v>24.165001516098599</v>
      </c>
      <c r="U45" s="1"/>
      <c r="V45" s="1" t="s">
        <v>3</v>
      </c>
      <c r="W45" s="1"/>
      <c r="X45" s="1" t="s">
        <v>19</v>
      </c>
      <c r="Y45" s="1"/>
      <c r="Z45" s="1"/>
      <c r="AA45" s="1"/>
      <c r="AB45" s="1"/>
      <c r="AC45" s="1"/>
      <c r="AD45" s="1"/>
      <c r="AE45" s="1"/>
      <c r="AF45" s="1" t="s">
        <v>3</v>
      </c>
      <c r="AG45" s="1"/>
      <c r="AH45" s="1" t="s">
        <v>19</v>
      </c>
      <c r="AI45" s="1"/>
      <c r="AJ45" s="1"/>
      <c r="AK45" s="1"/>
      <c r="AL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</row>
    <row r="46" spans="1:58" ht="15.75" customHeight="1" x14ac:dyDescent="0.25">
      <c r="A46" s="5">
        <v>69.394999999999996</v>
      </c>
      <c r="B46" s="5">
        <v>1.081</v>
      </c>
      <c r="C46" s="5">
        <v>0.01</v>
      </c>
      <c r="D46" s="5">
        <v>15</v>
      </c>
      <c r="E46" s="5">
        <v>7.4999999999999997E-2</v>
      </c>
      <c r="F46" s="5" t="s">
        <v>20</v>
      </c>
      <c r="H46" s="5">
        <v>9.3054101267778595</v>
      </c>
      <c r="I46" s="5">
        <v>12.984476621301299</v>
      </c>
      <c r="J46" s="5">
        <v>16.6523954138137</v>
      </c>
      <c r="K46" s="5">
        <v>20.444765266411</v>
      </c>
      <c r="L46" s="5">
        <v>23.967096066443101</v>
      </c>
      <c r="M46" s="1"/>
      <c r="N46" s="1">
        <v>9.2992097532382498</v>
      </c>
      <c r="O46" s="1">
        <v>12.998956500809699</v>
      </c>
      <c r="P46" s="1">
        <v>16.6966186610235</v>
      </c>
      <c r="Q46" s="1">
        <v>20.4566779673521</v>
      </c>
      <c r="R46" s="1">
        <v>24.140131792793699</v>
      </c>
      <c r="U46" s="1" t="s">
        <v>4</v>
      </c>
      <c r="V46" s="1">
        <v>0.1</v>
      </c>
      <c r="W46" s="1">
        <v>0.5</v>
      </c>
      <c r="X46" s="1">
        <v>1</v>
      </c>
      <c r="Y46" s="1">
        <v>3</v>
      </c>
      <c r="Z46" s="1">
        <v>7</v>
      </c>
      <c r="AA46" s="1">
        <v>11</v>
      </c>
      <c r="AB46" s="1">
        <v>15</v>
      </c>
      <c r="AC46" s="1"/>
      <c r="AD46" s="1"/>
      <c r="AE46" s="1" t="s">
        <v>4</v>
      </c>
      <c r="AF46" s="1">
        <v>0.1</v>
      </c>
      <c r="AG46" s="1">
        <v>0.5</v>
      </c>
      <c r="AH46" s="1">
        <v>1</v>
      </c>
      <c r="AI46" s="1">
        <v>3</v>
      </c>
      <c r="AJ46" s="1">
        <v>7</v>
      </c>
      <c r="AK46" s="1">
        <v>11</v>
      </c>
      <c r="AL46" s="1">
        <v>15</v>
      </c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</row>
    <row r="47" spans="1:58" ht="15.75" customHeight="1" x14ac:dyDescent="0.25">
      <c r="A47" s="5">
        <v>69.394999999999996</v>
      </c>
      <c r="B47" s="5">
        <v>1.081</v>
      </c>
      <c r="C47" s="5">
        <v>0.01</v>
      </c>
      <c r="D47" s="5">
        <v>15</v>
      </c>
      <c r="E47" s="5">
        <v>0.15</v>
      </c>
      <c r="F47" s="5" t="s">
        <v>20</v>
      </c>
      <c r="H47" s="5">
        <v>9.2229595038619294</v>
      </c>
      <c r="I47" s="5">
        <v>12.9461807496207</v>
      </c>
      <c r="J47" s="5">
        <v>16.759360758252999</v>
      </c>
      <c r="K47" s="5">
        <v>20.4656703092705</v>
      </c>
      <c r="L47" s="5">
        <v>24.173444800175702</v>
      </c>
      <c r="M47" s="1"/>
      <c r="N47" s="1">
        <v>9.2544424170169801</v>
      </c>
      <c r="O47" s="1">
        <v>12.9043103740071</v>
      </c>
      <c r="P47" s="1">
        <v>16.696136866711999</v>
      </c>
      <c r="Q47" s="1">
        <v>20.370270315464101</v>
      </c>
      <c r="R47" s="1">
        <v>23.977253270742001</v>
      </c>
      <c r="U47" s="1">
        <v>0.1</v>
      </c>
      <c r="V47" s="1">
        <f t="shared" ref="V47:V53" si="76">L3</f>
        <v>3.3976570021753698</v>
      </c>
      <c r="W47" s="1">
        <f t="shared" ref="W47:W53" si="77">L10</f>
        <v>3.4845301009212601</v>
      </c>
      <c r="X47" s="1">
        <f t="shared" ref="X47:X53" si="78">L17</f>
        <v>3.78978646455178</v>
      </c>
      <c r="Y47" s="1">
        <f t="shared" ref="Y47:Y53" si="79">L24</f>
        <v>6.0007430740481897</v>
      </c>
      <c r="Z47" s="1">
        <f t="shared" ref="Z47:Z53" si="80">L31</f>
        <v>11.8043357047922</v>
      </c>
      <c r="AA47" s="1">
        <f t="shared" ref="AA47:AA53" si="81">L38</f>
        <v>17.7099890247205</v>
      </c>
      <c r="AB47" s="1">
        <f t="shared" ref="AB47:AB53" si="82">L45</f>
        <v>24.014641665433601</v>
      </c>
      <c r="AC47" s="1"/>
      <c r="AD47" s="1"/>
      <c r="AE47" s="1">
        <v>0.1</v>
      </c>
      <c r="AF47" s="1">
        <f t="shared" ref="AF47:AF53" si="83">R3</f>
        <v>3.4156386302874999</v>
      </c>
      <c r="AG47" s="1">
        <f t="shared" ref="AG47:AG53" si="84">R10</f>
        <v>3.4930637936405802</v>
      </c>
      <c r="AH47" s="1">
        <f t="shared" ref="AH47:AH53" si="85">R17</f>
        <v>3.7793777981216801</v>
      </c>
      <c r="AI47" s="1">
        <f t="shared" ref="AI47:AI53" si="86">R24</f>
        <v>5.9285427964386797</v>
      </c>
      <c r="AJ47" s="1">
        <f t="shared" ref="AJ47:AJ53" si="87">R31</f>
        <v>11.7381527479036</v>
      </c>
      <c r="AK47" s="1">
        <f t="shared" ref="AK47:AK53" si="88">R38</f>
        <v>17.7303475298623</v>
      </c>
      <c r="AL47" s="1">
        <f t="shared" ref="AL47:AL53" si="89">R45</f>
        <v>24.165001516098599</v>
      </c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</row>
    <row r="48" spans="1:58" ht="15.75" customHeight="1" x14ac:dyDescent="0.25">
      <c r="A48" s="5">
        <v>69.394999999999996</v>
      </c>
      <c r="B48" s="5">
        <v>1.081</v>
      </c>
      <c r="C48" s="5">
        <v>0.01</v>
      </c>
      <c r="D48" s="5">
        <v>15</v>
      </c>
      <c r="E48" s="5">
        <v>0.22500000000000001</v>
      </c>
      <c r="F48" s="5" t="s">
        <v>20</v>
      </c>
      <c r="H48" s="5">
        <v>9.2173141227310893</v>
      </c>
      <c r="I48" s="5">
        <v>13.0649314737773</v>
      </c>
      <c r="J48" s="5">
        <v>16.7543509664692</v>
      </c>
      <c r="K48" s="5">
        <v>20.413730815424302</v>
      </c>
      <c r="L48" s="5">
        <v>24.1143170982815</v>
      </c>
      <c r="M48" s="1"/>
      <c r="N48" s="1">
        <v>9.2012153180002496</v>
      </c>
      <c r="O48" s="1">
        <v>12.8949287183432</v>
      </c>
      <c r="P48" s="1">
        <v>16.554102152372</v>
      </c>
      <c r="Q48" s="1">
        <v>20.2979370939021</v>
      </c>
      <c r="R48" s="1">
        <v>23.974989984469499</v>
      </c>
      <c r="U48" s="1">
        <v>0.5</v>
      </c>
      <c r="V48" s="1">
        <f t="shared" si="76"/>
        <v>3.4016996571602198</v>
      </c>
      <c r="W48" s="1">
        <f t="shared" si="77"/>
        <v>3.5322981632068902</v>
      </c>
      <c r="X48" s="1">
        <f t="shared" si="78"/>
        <v>3.7747726671811201</v>
      </c>
      <c r="Y48" s="1">
        <f t="shared" si="79"/>
        <v>5.9786895383426604</v>
      </c>
      <c r="Z48" s="1">
        <f t="shared" si="80"/>
        <v>11.8008588128332</v>
      </c>
      <c r="AA48" s="1">
        <f t="shared" si="81"/>
        <v>17.863556895181901</v>
      </c>
      <c r="AB48" s="1">
        <f t="shared" si="82"/>
        <v>23.967096066443101</v>
      </c>
      <c r="AC48" s="1"/>
      <c r="AD48" s="1"/>
      <c r="AE48" s="1">
        <v>0.5</v>
      </c>
      <c r="AF48" s="1">
        <f t="shared" si="83"/>
        <v>3.3658615267908201</v>
      </c>
      <c r="AG48" s="1">
        <f t="shared" si="84"/>
        <v>3.4948701484495901</v>
      </c>
      <c r="AH48" s="1">
        <f t="shared" si="85"/>
        <v>3.7832869204273498</v>
      </c>
      <c r="AI48" s="1">
        <f t="shared" si="86"/>
        <v>6.0183628539503298</v>
      </c>
      <c r="AJ48" s="1">
        <f t="shared" si="87"/>
        <v>11.708710760166101</v>
      </c>
      <c r="AK48" s="1">
        <f t="shared" si="88"/>
        <v>17.864070526763399</v>
      </c>
      <c r="AL48" s="1">
        <f t="shared" si="89"/>
        <v>24.140131792793699</v>
      </c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</row>
    <row r="49" spans="1:78" ht="15.75" customHeight="1" x14ac:dyDescent="0.25">
      <c r="A49" s="5">
        <v>69.394999999999996</v>
      </c>
      <c r="B49" s="5">
        <v>1.081</v>
      </c>
      <c r="C49" s="5">
        <v>0.01</v>
      </c>
      <c r="D49" s="5">
        <v>15</v>
      </c>
      <c r="E49" s="5">
        <v>0.3</v>
      </c>
      <c r="F49" s="5" t="s">
        <v>20</v>
      </c>
      <c r="H49" s="5">
        <v>9.2725320984758195</v>
      </c>
      <c r="I49" s="5">
        <v>12.975060562467799</v>
      </c>
      <c r="J49" s="5">
        <v>16.552352280394899</v>
      </c>
      <c r="K49" s="5">
        <v>20.4015353582571</v>
      </c>
      <c r="L49" s="5">
        <v>24.060670473012902</v>
      </c>
      <c r="M49" s="1"/>
      <c r="N49" s="1">
        <v>9.2942626284466403</v>
      </c>
      <c r="O49" s="1">
        <v>12.940424013612899</v>
      </c>
      <c r="P49" s="1">
        <v>16.625879440469799</v>
      </c>
      <c r="Q49" s="1">
        <v>20.345713812981302</v>
      </c>
      <c r="R49" s="1">
        <v>24.069031690807901</v>
      </c>
      <c r="U49" s="1">
        <v>1</v>
      </c>
      <c r="V49" s="1">
        <f t="shared" si="76"/>
        <v>3.3879682469149301</v>
      </c>
      <c r="W49" s="1">
        <f t="shared" si="77"/>
        <v>3.5489106884622998</v>
      </c>
      <c r="X49" s="1">
        <f t="shared" si="78"/>
        <v>3.7989259594845302</v>
      </c>
      <c r="Y49" s="1">
        <f t="shared" si="79"/>
        <v>5.9649551775812704</v>
      </c>
      <c r="Z49" s="1">
        <f t="shared" si="80"/>
        <v>11.8190359847564</v>
      </c>
      <c r="AA49" s="1">
        <f t="shared" si="81"/>
        <v>17.802636941186499</v>
      </c>
      <c r="AB49" s="1">
        <f t="shared" si="82"/>
        <v>24.173444800175702</v>
      </c>
      <c r="AC49" s="1"/>
      <c r="AD49" s="1"/>
      <c r="AE49" s="1">
        <v>1</v>
      </c>
      <c r="AF49" s="1">
        <f t="shared" si="83"/>
        <v>3.42417218424188</v>
      </c>
      <c r="AG49" s="1">
        <f t="shared" si="84"/>
        <v>3.49079237802236</v>
      </c>
      <c r="AH49" s="1">
        <f t="shared" si="85"/>
        <v>3.7986400940857501</v>
      </c>
      <c r="AI49" s="1">
        <f t="shared" si="86"/>
        <v>5.9773848354199197</v>
      </c>
      <c r="AJ49" s="1">
        <f t="shared" si="87"/>
        <v>11.701638755947601</v>
      </c>
      <c r="AK49" s="1">
        <f t="shared" si="88"/>
        <v>17.920052620530299</v>
      </c>
      <c r="AL49" s="1">
        <f t="shared" si="89"/>
        <v>23.977253270742001</v>
      </c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</row>
    <row r="50" spans="1:78" ht="15.75" customHeight="1" x14ac:dyDescent="0.25">
      <c r="A50" s="5">
        <v>69.394999999999996</v>
      </c>
      <c r="B50" s="5">
        <v>1.081</v>
      </c>
      <c r="C50" s="5">
        <v>0.01</v>
      </c>
      <c r="D50" s="5">
        <v>15</v>
      </c>
      <c r="E50" s="5">
        <v>0.45</v>
      </c>
      <c r="F50" s="5" t="s">
        <v>20</v>
      </c>
      <c r="H50" s="5">
        <v>9.2408404374859803</v>
      </c>
      <c r="I50" s="5">
        <v>12.990371641387201</v>
      </c>
      <c r="J50" s="5">
        <v>16.701764517743701</v>
      </c>
      <c r="K50" s="5">
        <v>20.321265946521901</v>
      </c>
      <c r="L50" s="5">
        <v>24.123719822440599</v>
      </c>
      <c r="M50" s="1"/>
      <c r="N50" s="1">
        <v>9.2910265776867291</v>
      </c>
      <c r="O50" s="1">
        <v>12.8810827669266</v>
      </c>
      <c r="P50" s="1">
        <v>16.538051683489801</v>
      </c>
      <c r="Q50" s="1">
        <v>20.210900636801899</v>
      </c>
      <c r="R50" s="1">
        <v>24.071205434488402</v>
      </c>
      <c r="U50" s="1">
        <v>1.5</v>
      </c>
      <c r="V50" s="1">
        <f t="shared" si="76"/>
        <v>3.3987068068386099</v>
      </c>
      <c r="W50" s="1">
        <f t="shared" si="77"/>
        <v>3.5106133955221499</v>
      </c>
      <c r="X50" s="1">
        <f t="shared" si="78"/>
        <v>3.7953762810972602</v>
      </c>
      <c r="Y50" s="1">
        <f t="shared" si="79"/>
        <v>5.9746788652851803</v>
      </c>
      <c r="Z50" s="1">
        <f t="shared" si="80"/>
        <v>11.7315953225495</v>
      </c>
      <c r="AA50" s="1">
        <f t="shared" si="81"/>
        <v>17.761765977764899</v>
      </c>
      <c r="AB50" s="1">
        <f t="shared" si="82"/>
        <v>24.1143170982815</v>
      </c>
      <c r="AC50" s="1"/>
      <c r="AD50" s="1"/>
      <c r="AE50" s="1">
        <v>1.5</v>
      </c>
      <c r="AF50" s="1">
        <f t="shared" si="83"/>
        <v>3.4161629512817999</v>
      </c>
      <c r="AG50" s="1">
        <f t="shared" si="84"/>
        <v>3.4932338511186001</v>
      </c>
      <c r="AH50" s="1">
        <f t="shared" si="85"/>
        <v>3.7546818272842502</v>
      </c>
      <c r="AI50" s="1">
        <f t="shared" si="86"/>
        <v>5.9640810934925996</v>
      </c>
      <c r="AJ50" s="1">
        <f t="shared" si="87"/>
        <v>11.7599463819107</v>
      </c>
      <c r="AK50" s="1">
        <f t="shared" si="88"/>
        <v>17.945740327309501</v>
      </c>
      <c r="AL50" s="1">
        <f t="shared" si="89"/>
        <v>23.974989984469499</v>
      </c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</row>
    <row r="51" spans="1:78" ht="15.75" customHeight="1" x14ac:dyDescent="0.25">
      <c r="A51" s="5">
        <v>69.394999999999996</v>
      </c>
      <c r="B51" s="5">
        <v>1.081</v>
      </c>
      <c r="C51" s="5">
        <v>0.01</v>
      </c>
      <c r="D51" s="5">
        <v>15</v>
      </c>
      <c r="E51" s="5">
        <v>0.46500000000000002</v>
      </c>
      <c r="F51" s="5" t="s">
        <v>20</v>
      </c>
      <c r="H51" s="5">
        <v>9.2412284925652202</v>
      </c>
      <c r="I51" s="5">
        <v>12.955575309371</v>
      </c>
      <c r="J51" s="5">
        <v>16.599330184358099</v>
      </c>
      <c r="K51" s="5">
        <v>20.326540194119499</v>
      </c>
      <c r="L51" s="5">
        <v>23.869066187339701</v>
      </c>
      <c r="M51" s="1"/>
      <c r="N51" s="1">
        <v>9.2996096130040193</v>
      </c>
      <c r="O51" s="1">
        <v>13.037420840506099</v>
      </c>
      <c r="P51" s="1">
        <v>16.7932232509785</v>
      </c>
      <c r="Q51" s="1">
        <v>20.391389843451499</v>
      </c>
      <c r="R51" s="1">
        <v>24.225741144246498</v>
      </c>
      <c r="U51" s="1">
        <v>2</v>
      </c>
      <c r="V51" s="1">
        <f t="shared" si="76"/>
        <v>3.3915311493024798</v>
      </c>
      <c r="W51" s="1">
        <f t="shared" si="77"/>
        <v>3.5028760231240099</v>
      </c>
      <c r="X51" s="1">
        <f t="shared" si="78"/>
        <v>3.7842462625444799</v>
      </c>
      <c r="Y51" s="1">
        <f t="shared" si="79"/>
        <v>5.9864620379855502</v>
      </c>
      <c r="Z51" s="1">
        <f t="shared" si="80"/>
        <v>11.7673365416625</v>
      </c>
      <c r="AA51" s="1">
        <f t="shared" si="81"/>
        <v>17.710848846472601</v>
      </c>
      <c r="AB51" s="1">
        <f t="shared" si="82"/>
        <v>24.060670473012902</v>
      </c>
      <c r="AC51" s="1"/>
      <c r="AD51" s="1"/>
      <c r="AE51" s="1">
        <v>2</v>
      </c>
      <c r="AF51" s="1">
        <f t="shared" si="83"/>
        <v>3.4221840403522301</v>
      </c>
      <c r="AG51" s="1">
        <f t="shared" si="84"/>
        <v>3.5029753296613801</v>
      </c>
      <c r="AH51" s="1">
        <f t="shared" si="85"/>
        <v>3.8018546547483099</v>
      </c>
      <c r="AI51" s="1">
        <f t="shared" si="86"/>
        <v>5.9827062512726004</v>
      </c>
      <c r="AJ51" s="1">
        <f t="shared" si="87"/>
        <v>11.741722129090601</v>
      </c>
      <c r="AK51" s="1">
        <f t="shared" si="88"/>
        <v>17.905585840112199</v>
      </c>
      <c r="AL51" s="1">
        <f t="shared" si="89"/>
        <v>24.069031690807901</v>
      </c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</row>
    <row r="52" spans="1:78" ht="15.75" customHeight="1" x14ac:dyDescent="0.25">
      <c r="M52" s="1"/>
      <c r="U52" s="1">
        <v>3</v>
      </c>
      <c r="V52" s="1">
        <f t="shared" si="76"/>
        <v>3.3939851787300701</v>
      </c>
      <c r="W52" s="1">
        <f t="shared" si="77"/>
        <v>3.5325257388516098</v>
      </c>
      <c r="X52" s="1">
        <f t="shared" si="78"/>
        <v>3.8135496227990302</v>
      </c>
      <c r="Y52" s="1">
        <f t="shared" si="79"/>
        <v>6.0047335701174802</v>
      </c>
      <c r="Z52" s="1">
        <f t="shared" si="80"/>
        <v>11.780640616854001</v>
      </c>
      <c r="AA52" s="1">
        <f t="shared" si="81"/>
        <v>17.953824284781899</v>
      </c>
      <c r="AB52" s="1">
        <f t="shared" si="82"/>
        <v>24.123719822440599</v>
      </c>
      <c r="AC52" s="1"/>
      <c r="AD52" s="1"/>
      <c r="AE52" s="1">
        <v>3</v>
      </c>
      <c r="AF52" s="1">
        <f t="shared" si="83"/>
        <v>3.39383842867622</v>
      </c>
      <c r="AG52" s="1">
        <f t="shared" si="84"/>
        <v>3.51824805913036</v>
      </c>
      <c r="AH52" s="1">
        <f t="shared" si="85"/>
        <v>3.7767281082028399</v>
      </c>
      <c r="AI52" s="1">
        <f t="shared" si="86"/>
        <v>5.9473819755821804</v>
      </c>
      <c r="AJ52" s="1">
        <f t="shared" si="87"/>
        <v>11.7959641809251</v>
      </c>
      <c r="AK52" s="1">
        <f t="shared" si="88"/>
        <v>17.9403309985858</v>
      </c>
      <c r="AL52" s="1">
        <f t="shared" si="89"/>
        <v>24.071205434488402</v>
      </c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</row>
    <row r="53" spans="1:78" ht="15.75" customHeight="1" x14ac:dyDescent="0.25">
      <c r="M53" s="1"/>
      <c r="U53" s="1">
        <v>3.1</v>
      </c>
      <c r="V53" s="1">
        <f t="shared" si="76"/>
        <v>3.3944922578597598</v>
      </c>
      <c r="W53" s="1">
        <f t="shared" si="77"/>
        <v>3.4997016050516501</v>
      </c>
      <c r="X53" s="1">
        <f t="shared" si="78"/>
        <v>3.7831212653673498</v>
      </c>
      <c r="Y53" s="1">
        <f t="shared" si="79"/>
        <v>5.9556523961156804</v>
      </c>
      <c r="Z53" s="1">
        <f t="shared" si="80"/>
        <v>11.774619034089699</v>
      </c>
      <c r="AA53" s="1">
        <f t="shared" si="81"/>
        <v>17.9166658713674</v>
      </c>
      <c r="AB53" s="1">
        <f t="shared" si="82"/>
        <v>23.869066187339701</v>
      </c>
      <c r="AC53" s="1"/>
      <c r="AD53" s="1"/>
      <c r="AE53" s="1">
        <v>3.1</v>
      </c>
      <c r="AF53" s="1">
        <f t="shared" si="83"/>
        <v>3.3876922084740899</v>
      </c>
      <c r="AG53" s="1">
        <f t="shared" si="84"/>
        <v>3.51412819987479</v>
      </c>
      <c r="AH53" s="1">
        <f t="shared" si="85"/>
        <v>3.7935369400279999</v>
      </c>
      <c r="AI53" s="1">
        <f t="shared" si="86"/>
        <v>5.9739606355538397</v>
      </c>
      <c r="AJ53" s="1">
        <f t="shared" si="87"/>
        <v>12.006437595047499</v>
      </c>
      <c r="AK53" s="1">
        <f t="shared" si="88"/>
        <v>17.886074448782502</v>
      </c>
      <c r="AL53" s="1">
        <f t="shared" si="89"/>
        <v>24.225741144246498</v>
      </c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</row>
    <row r="54" spans="1:78" ht="15.75" customHeight="1" x14ac:dyDescent="0.25">
      <c r="M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</row>
    <row r="55" spans="1:78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</row>
    <row r="56" spans="1:7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</row>
    <row r="57" spans="1:7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</row>
    <row r="58" spans="1:7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</row>
    <row r="59" spans="1:7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</row>
    <row r="60" spans="1:78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</row>
    <row r="61" spans="1:78" ht="15.75" customHeight="1" x14ac:dyDescent="0.25">
      <c r="M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78" ht="15.75" customHeight="1" x14ac:dyDescent="0.25">
      <c r="M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7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</row>
    <row r="64" spans="1:7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</row>
    <row r="65" spans="1:78" ht="15.75" customHeight="1" x14ac:dyDescent="0.25">
      <c r="A65" s="1"/>
      <c r="B65" s="1"/>
      <c r="C65" s="1"/>
      <c r="D65" s="1"/>
      <c r="E65" s="1"/>
      <c r="F65" s="1"/>
      <c r="G65" s="1"/>
      <c r="H65" s="1" t="s">
        <v>7</v>
      </c>
      <c r="I65" s="1"/>
      <c r="J65" s="1"/>
      <c r="K65" s="1"/>
      <c r="L65" s="1"/>
      <c r="M65" s="1"/>
      <c r="N65" s="1" t="s">
        <v>10</v>
      </c>
      <c r="O65" s="1"/>
      <c r="P65" s="1"/>
      <c r="Q65" s="1"/>
      <c r="R65" s="1"/>
      <c r="S65" s="1"/>
      <c r="T65" s="1"/>
      <c r="U65" s="1" t="s">
        <v>25</v>
      </c>
      <c r="V65" s="1" t="s">
        <v>3</v>
      </c>
      <c r="W65" s="1"/>
      <c r="X65" s="1" t="s">
        <v>15</v>
      </c>
      <c r="Y65" s="1"/>
      <c r="Z65" s="1"/>
      <c r="AA65" s="1"/>
      <c r="AB65" s="1"/>
      <c r="AC65" s="1"/>
      <c r="AD65" s="1"/>
      <c r="AE65" s="1" t="s">
        <v>26</v>
      </c>
      <c r="AF65" s="1" t="s">
        <v>3</v>
      </c>
      <c r="AG65" s="1"/>
      <c r="AH65" s="1" t="s">
        <v>15</v>
      </c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</row>
    <row r="66" spans="1:78" ht="15.75" customHeight="1" x14ac:dyDescent="0.25">
      <c r="A66" s="1" t="s">
        <v>0</v>
      </c>
      <c r="B66" s="1" t="s">
        <v>1</v>
      </c>
      <c r="C66" s="1" t="s">
        <v>2</v>
      </c>
      <c r="D66" s="1" t="s">
        <v>3</v>
      </c>
      <c r="E66" s="1" t="s">
        <v>4</v>
      </c>
      <c r="F66" s="1" t="s">
        <v>5</v>
      </c>
      <c r="G66" s="1"/>
      <c r="H66" s="1" t="s">
        <v>15</v>
      </c>
      <c r="I66" s="1" t="s">
        <v>16</v>
      </c>
      <c r="J66" s="1" t="s">
        <v>17</v>
      </c>
      <c r="K66" s="1" t="s">
        <v>18</v>
      </c>
      <c r="L66" s="1" t="s">
        <v>19</v>
      </c>
      <c r="M66" s="1"/>
      <c r="N66" s="1" t="s">
        <v>15</v>
      </c>
      <c r="O66" s="1" t="s">
        <v>16</v>
      </c>
      <c r="P66" s="1" t="s">
        <v>17</v>
      </c>
      <c r="Q66" s="1" t="s">
        <v>18</v>
      </c>
      <c r="R66" s="1" t="s">
        <v>19</v>
      </c>
      <c r="S66" s="1"/>
      <c r="T66" s="1"/>
      <c r="U66" s="1" t="s">
        <v>4</v>
      </c>
      <c r="V66" s="1">
        <v>0.1</v>
      </c>
      <c r="W66" s="1">
        <v>0.5</v>
      </c>
      <c r="X66" s="1">
        <v>1</v>
      </c>
      <c r="Y66" s="1">
        <v>3</v>
      </c>
      <c r="Z66" s="1">
        <v>7</v>
      </c>
      <c r="AA66" s="1">
        <v>11</v>
      </c>
      <c r="AB66" s="1">
        <v>15</v>
      </c>
      <c r="AC66" s="1"/>
      <c r="AD66" s="1"/>
      <c r="AE66" s="1" t="s">
        <v>4</v>
      </c>
      <c r="AF66" s="1">
        <v>0.1</v>
      </c>
      <c r="AG66" s="1">
        <v>0.5</v>
      </c>
      <c r="AH66" s="1">
        <v>1</v>
      </c>
      <c r="AI66" s="1">
        <v>3</v>
      </c>
      <c r="AJ66" s="1">
        <v>7</v>
      </c>
      <c r="AK66" s="1">
        <v>11</v>
      </c>
      <c r="AL66" s="1">
        <v>15</v>
      </c>
      <c r="AM66" s="1"/>
      <c r="AN66" s="1"/>
      <c r="AO66" s="1" t="s">
        <v>25</v>
      </c>
      <c r="AP66" s="1" t="s">
        <v>2</v>
      </c>
      <c r="AQ66" s="1"/>
      <c r="AR66" s="1" t="s">
        <v>27</v>
      </c>
      <c r="AS66" s="1"/>
      <c r="AT66" s="1"/>
      <c r="AU66" s="1"/>
      <c r="AV66" s="1"/>
      <c r="AW66" s="1"/>
      <c r="AX66" s="1"/>
      <c r="AY66" s="1" t="s">
        <v>25</v>
      </c>
      <c r="AZ66" s="1" t="s">
        <v>2</v>
      </c>
      <c r="BA66" s="1"/>
      <c r="BB66" s="1" t="s">
        <v>28</v>
      </c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</row>
    <row r="67" spans="1:78" ht="15.75" customHeight="1" x14ac:dyDescent="0.25">
      <c r="A67" s="5">
        <v>98.736000000000004</v>
      </c>
      <c r="B67" s="5">
        <v>1.3109999999999999</v>
      </c>
      <c r="C67" s="5">
        <v>0.01</v>
      </c>
      <c r="D67" s="5">
        <v>0.1</v>
      </c>
      <c r="E67" s="5">
        <v>1E-4</v>
      </c>
      <c r="F67" s="5" t="s">
        <v>20</v>
      </c>
      <c r="H67" s="1">
        <v>0.54142869743005195</v>
      </c>
      <c r="I67" s="1">
        <v>0.91120755365152994</v>
      </c>
      <c r="J67" s="1">
        <v>1.33991479193728</v>
      </c>
      <c r="K67" s="1">
        <v>1.8601905897784601</v>
      </c>
      <c r="L67" s="1">
        <v>2.41884800016182</v>
      </c>
      <c r="M67" s="1"/>
      <c r="N67" s="1">
        <v>0.54547234464734995</v>
      </c>
      <c r="O67" s="1">
        <v>0.93173470663384295</v>
      </c>
      <c r="P67" s="1">
        <v>1.3553246068964899</v>
      </c>
      <c r="Q67" s="1">
        <v>1.8488857274732799</v>
      </c>
      <c r="R67" s="1">
        <v>2.3827584005145899</v>
      </c>
      <c r="U67" s="1">
        <v>0.1</v>
      </c>
      <c r="V67" s="1">
        <f t="shared" ref="V67:V73" si="90">H67</f>
        <v>0.54142869743005195</v>
      </c>
      <c r="W67" s="1">
        <f t="shared" ref="W67:W73" si="91">H74</f>
        <v>0.62453694772500901</v>
      </c>
      <c r="X67" s="1">
        <f t="shared" ref="X67:X73" si="92">H81</f>
        <v>0.81851523653466796</v>
      </c>
      <c r="Y67" s="1">
        <f t="shared" ref="Y67:Y73" si="93">H88</f>
        <v>1.92967936935816</v>
      </c>
      <c r="Z67" s="1">
        <f t="shared" ref="Z67:Z73" si="94">H95</f>
        <v>4.3770716642912602</v>
      </c>
      <c r="AA67" s="1">
        <f t="shared" ref="AA67:AA73" si="95">H102</f>
        <v>6.7678636741232001</v>
      </c>
      <c r="AB67" s="1">
        <f t="shared" ref="AB67:AB73" si="96">H109</f>
        <v>9.1362459306836605</v>
      </c>
      <c r="AC67" s="1"/>
      <c r="AD67" s="1"/>
      <c r="AE67" s="1">
        <v>0.1</v>
      </c>
      <c r="AF67" s="1">
        <f t="shared" ref="AF67:AF73" si="97">N67</f>
        <v>0.54547234464734995</v>
      </c>
      <c r="AG67" s="1">
        <f t="shared" ref="AG67:AG73" si="98">N74</f>
        <v>0.62036052576082201</v>
      </c>
      <c r="AH67" s="1">
        <f t="shared" ref="AH67:AH73" si="99">N81</f>
        <v>0.82104654599914295</v>
      </c>
      <c r="AI67" s="1">
        <f t="shared" ref="AI67:AI73" si="100">N88</f>
        <v>1.92482546414361</v>
      </c>
      <c r="AJ67" s="1">
        <f t="shared" ref="AJ67:AJ73" si="101">N95</f>
        <v>4.3364079504243396</v>
      </c>
      <c r="AK67" s="1">
        <f t="shared" ref="AK67:AK73" si="102">N102</f>
        <v>6.7945210388508199</v>
      </c>
      <c r="AL67" s="1">
        <f t="shared" ref="AL67:AL73" si="103">N109</f>
        <v>9.3136206423490204</v>
      </c>
      <c r="AO67" s="1"/>
      <c r="AP67" s="1">
        <v>0.1</v>
      </c>
      <c r="AQ67" s="1">
        <v>0.5</v>
      </c>
      <c r="AR67" s="1">
        <v>1</v>
      </c>
      <c r="AS67" s="1">
        <v>3</v>
      </c>
      <c r="AT67" s="1">
        <v>7</v>
      </c>
      <c r="AU67" s="1">
        <v>11</v>
      </c>
      <c r="AV67" s="1">
        <v>15</v>
      </c>
      <c r="AW67" s="1"/>
      <c r="AX67" s="1"/>
      <c r="AY67" s="1"/>
      <c r="AZ67" s="1">
        <v>0.1</v>
      </c>
      <c r="BA67" s="1">
        <v>0.5</v>
      </c>
      <c r="BB67" s="1">
        <v>1</v>
      </c>
      <c r="BC67" s="1">
        <v>3</v>
      </c>
      <c r="BD67" s="1">
        <v>7</v>
      </c>
      <c r="BE67" s="1">
        <v>11</v>
      </c>
      <c r="BF67" s="1">
        <v>15</v>
      </c>
    </row>
    <row r="68" spans="1:78" ht="15.75" customHeight="1" x14ac:dyDescent="0.25">
      <c r="A68" s="5">
        <v>98.736000000000004</v>
      </c>
      <c r="B68" s="5">
        <v>1.3109999999999999</v>
      </c>
      <c r="C68" s="5">
        <v>0.01</v>
      </c>
      <c r="D68" s="5">
        <v>0.1</v>
      </c>
      <c r="E68" s="5">
        <v>5.0000000000000001E-4</v>
      </c>
      <c r="F68" s="5" t="s">
        <v>20</v>
      </c>
      <c r="H68" s="1">
        <v>0.54550748654110703</v>
      </c>
      <c r="I68" s="1">
        <v>0.91807781098918495</v>
      </c>
      <c r="J68" s="1">
        <v>1.3564225331328901</v>
      </c>
      <c r="K68" s="1">
        <v>1.83614562618504</v>
      </c>
      <c r="L68" s="1">
        <v>2.39698244343192</v>
      </c>
      <c r="M68" s="1"/>
      <c r="N68" s="1">
        <v>0.54469326045325495</v>
      </c>
      <c r="O68" s="1">
        <v>0.91896523395019203</v>
      </c>
      <c r="P68" s="1">
        <v>1.36806640286695</v>
      </c>
      <c r="Q68" s="1">
        <v>1.8514539069444</v>
      </c>
      <c r="R68" s="1">
        <v>2.35649573104905</v>
      </c>
      <c r="U68" s="1">
        <v>0.5</v>
      </c>
      <c r="V68" s="1">
        <f t="shared" si="90"/>
        <v>0.54550748654110703</v>
      </c>
      <c r="W68" s="1">
        <f t="shared" si="91"/>
        <v>0.62404562096891902</v>
      </c>
      <c r="X68" s="1">
        <f t="shared" si="92"/>
        <v>0.82170206426691905</v>
      </c>
      <c r="Y68" s="1">
        <f t="shared" si="93"/>
        <v>1.9261614625563901</v>
      </c>
      <c r="Z68" s="1">
        <f t="shared" si="94"/>
        <v>4.3455626502428899</v>
      </c>
      <c r="AA68" s="1">
        <f t="shared" si="95"/>
        <v>6.7574433279586703</v>
      </c>
      <c r="AB68" s="1">
        <f t="shared" si="96"/>
        <v>9.2212554472824202</v>
      </c>
      <c r="AC68" s="1"/>
      <c r="AD68" s="1"/>
      <c r="AE68" s="1">
        <v>0.5</v>
      </c>
      <c r="AF68" s="1">
        <f t="shared" si="97"/>
        <v>0.54469326045325495</v>
      </c>
      <c r="AG68" s="1">
        <f t="shared" si="98"/>
        <v>0.62568420201635999</v>
      </c>
      <c r="AH68" s="1">
        <f t="shared" si="99"/>
        <v>0.81583671934969504</v>
      </c>
      <c r="AI68" s="1">
        <f t="shared" si="100"/>
        <v>1.9173984213186801</v>
      </c>
      <c r="AJ68" s="1">
        <f t="shared" si="101"/>
        <v>4.34849104465426</v>
      </c>
      <c r="AK68" s="1">
        <f t="shared" si="102"/>
        <v>6.8500312421906102</v>
      </c>
      <c r="AL68" s="1">
        <f t="shared" si="103"/>
        <v>9.2802259418976707</v>
      </c>
      <c r="AO68" s="1" t="s">
        <v>15</v>
      </c>
      <c r="AP68" s="1">
        <f t="shared" ref="AP68:AV68" si="104">AVERAGE(V67:V73)</f>
        <v>0.54750853525309973</v>
      </c>
      <c r="AQ68" s="1">
        <f t="shared" si="104"/>
        <v>0.62529801519173323</v>
      </c>
      <c r="AR68" s="1">
        <f t="shared" si="104"/>
        <v>0.82747618686589741</v>
      </c>
      <c r="AS68" s="1">
        <f t="shared" si="104"/>
        <v>1.93790516399774</v>
      </c>
      <c r="AT68" s="1">
        <f t="shared" si="104"/>
        <v>4.3547277486616114</v>
      </c>
      <c r="AU68" s="1">
        <f t="shared" si="104"/>
        <v>6.7943073949079889</v>
      </c>
      <c r="AV68" s="1">
        <f t="shared" si="104"/>
        <v>9.2070322872492785</v>
      </c>
      <c r="AW68" s="1"/>
      <c r="AX68" s="1"/>
      <c r="AY68" s="1" t="s">
        <v>15</v>
      </c>
      <c r="AZ68" s="1" t="e">
        <f t="shared" ref="AZ68:BF68" ca="1" si="105">_xludf.VAR.P(V67:V73)</f>
        <v>#NAME?</v>
      </c>
      <c r="BA68" s="1" t="e">
        <f t="shared" ca="1" si="105"/>
        <v>#NAME?</v>
      </c>
      <c r="BB68" s="1" t="e">
        <f t="shared" ca="1" si="105"/>
        <v>#NAME?</v>
      </c>
      <c r="BC68" s="1" t="e">
        <f t="shared" ca="1" si="105"/>
        <v>#NAME?</v>
      </c>
      <c r="BD68" s="1" t="e">
        <f t="shared" ca="1" si="105"/>
        <v>#NAME?</v>
      </c>
      <c r="BE68" s="1" t="e">
        <f t="shared" ca="1" si="105"/>
        <v>#NAME?</v>
      </c>
      <c r="BF68" s="1" t="e">
        <f t="shared" ca="1" si="105"/>
        <v>#NAME?</v>
      </c>
    </row>
    <row r="69" spans="1:78" ht="15.75" customHeight="1" x14ac:dyDescent="0.25">
      <c r="A69" s="5">
        <v>98.736000000000004</v>
      </c>
      <c r="B69" s="5">
        <v>1.3109999999999999</v>
      </c>
      <c r="C69" s="5">
        <v>0.01</v>
      </c>
      <c r="D69" s="5">
        <v>0.1</v>
      </c>
      <c r="E69" s="5">
        <v>1E-3</v>
      </c>
      <c r="F69" s="5" t="s">
        <v>20</v>
      </c>
      <c r="H69" s="1">
        <v>0.54325566697433203</v>
      </c>
      <c r="I69" s="1">
        <v>0.91715959021812998</v>
      </c>
      <c r="J69" s="1">
        <v>1.3564890299153101</v>
      </c>
      <c r="K69" s="1">
        <v>1.8405542496323</v>
      </c>
      <c r="L69" s="1">
        <v>2.39518982968118</v>
      </c>
      <c r="M69" s="1"/>
      <c r="N69" s="1">
        <v>0.55070781752852005</v>
      </c>
      <c r="O69" s="1">
        <v>0.91449054993054701</v>
      </c>
      <c r="P69" s="1">
        <v>1.36449250023576</v>
      </c>
      <c r="Q69" s="1">
        <v>1.8527177476842001</v>
      </c>
      <c r="R69" s="1">
        <v>2.4169221856132399</v>
      </c>
      <c r="U69" s="1">
        <v>1</v>
      </c>
      <c r="V69" s="1">
        <f t="shared" si="90"/>
        <v>0.54325566697433203</v>
      </c>
      <c r="W69" s="1">
        <f t="shared" si="91"/>
        <v>0.62326880931812501</v>
      </c>
      <c r="X69" s="1">
        <f t="shared" si="92"/>
        <v>0.824964922929044</v>
      </c>
      <c r="Y69" s="1">
        <f t="shared" si="93"/>
        <v>1.9271365889491401</v>
      </c>
      <c r="Z69" s="1">
        <f t="shared" si="94"/>
        <v>4.3691422878835597</v>
      </c>
      <c r="AA69" s="1">
        <f t="shared" si="95"/>
        <v>6.7542775895206297</v>
      </c>
      <c r="AB69" s="1">
        <f t="shared" si="96"/>
        <v>9.22442897933478</v>
      </c>
      <c r="AC69" s="1"/>
      <c r="AD69" s="1"/>
      <c r="AE69" s="1">
        <v>1</v>
      </c>
      <c r="AF69" s="1">
        <f t="shared" si="97"/>
        <v>0.55070781752852005</v>
      </c>
      <c r="AG69" s="1">
        <f t="shared" si="98"/>
        <v>0.627045496465515</v>
      </c>
      <c r="AH69" s="1">
        <f t="shared" si="99"/>
        <v>0.82172890425674705</v>
      </c>
      <c r="AI69" s="1">
        <f t="shared" si="100"/>
        <v>1.9357228631734</v>
      </c>
      <c r="AJ69" s="1">
        <f t="shared" si="101"/>
        <v>4.3682896449881801</v>
      </c>
      <c r="AK69" s="1">
        <f t="shared" si="102"/>
        <v>6.7867579177850699</v>
      </c>
      <c r="AL69" s="1">
        <f t="shared" si="103"/>
        <v>9.2301840138753803</v>
      </c>
      <c r="AO69" s="1" t="s">
        <v>16</v>
      </c>
      <c r="AP69" s="1">
        <f t="shared" ref="AP69:AV69" si="106">AVERAGE(V78:V84)</f>
        <v>0.91773090198337592</v>
      </c>
      <c r="AQ69" s="1">
        <f t="shared" si="106"/>
        <v>1.00661723271254</v>
      </c>
      <c r="AR69" s="1">
        <f t="shared" si="106"/>
        <v>1.2692649279016415</v>
      </c>
      <c r="AS69" s="1">
        <f t="shared" si="106"/>
        <v>2.7771401799272155</v>
      </c>
      <c r="AT69" s="1">
        <f t="shared" si="106"/>
        <v>6.1365444469982702</v>
      </c>
      <c r="AU69" s="1">
        <f t="shared" si="106"/>
        <v>9.5431666638327588</v>
      </c>
      <c r="AV69" s="1">
        <f t="shared" si="106"/>
        <v>12.943431473150527</v>
      </c>
      <c r="AW69" s="1"/>
      <c r="AX69" s="1"/>
      <c r="AY69" s="1" t="s">
        <v>16</v>
      </c>
      <c r="AZ69" s="1" t="e">
        <f t="shared" ref="AZ69:BF69" ca="1" si="107">_xludf.VAR.P(V78:V84)</f>
        <v>#NAME?</v>
      </c>
      <c r="BA69" s="1" t="e">
        <f t="shared" ca="1" si="107"/>
        <v>#NAME?</v>
      </c>
      <c r="BB69" s="1" t="e">
        <f t="shared" ca="1" si="107"/>
        <v>#NAME?</v>
      </c>
      <c r="BC69" s="1" t="e">
        <f t="shared" ca="1" si="107"/>
        <v>#NAME?</v>
      </c>
      <c r="BD69" s="1" t="e">
        <f t="shared" ca="1" si="107"/>
        <v>#NAME?</v>
      </c>
      <c r="BE69" s="1" t="e">
        <f t="shared" ca="1" si="107"/>
        <v>#NAME?</v>
      </c>
      <c r="BF69" s="1" t="e">
        <f t="shared" ca="1" si="107"/>
        <v>#NAME?</v>
      </c>
    </row>
    <row r="70" spans="1:78" ht="15.75" customHeight="1" x14ac:dyDescent="0.25">
      <c r="A70" s="5">
        <v>98.736000000000004</v>
      </c>
      <c r="B70" s="5">
        <v>1.3109999999999999</v>
      </c>
      <c r="C70" s="5">
        <v>0.01</v>
      </c>
      <c r="D70" s="5">
        <v>0.1</v>
      </c>
      <c r="E70" s="5">
        <v>1.5E-3</v>
      </c>
      <c r="F70" s="5" t="s">
        <v>20</v>
      </c>
      <c r="H70" s="1">
        <v>0.55289259244118205</v>
      </c>
      <c r="I70" s="1">
        <v>0.91427994756328002</v>
      </c>
      <c r="J70" s="1">
        <v>1.3488463177257599</v>
      </c>
      <c r="K70" s="1">
        <v>1.8313599298519601</v>
      </c>
      <c r="L70" s="1">
        <v>2.3952288732737199</v>
      </c>
      <c r="M70" s="1"/>
      <c r="N70" s="1">
        <v>0.54516532913670801</v>
      </c>
      <c r="O70" s="1">
        <v>0.91428055090928795</v>
      </c>
      <c r="P70" s="1">
        <v>1.3454322231585201</v>
      </c>
      <c r="Q70" s="1">
        <v>1.8381852981537601</v>
      </c>
      <c r="R70" s="1">
        <v>2.39883929489348</v>
      </c>
      <c r="U70" s="1">
        <v>1.5</v>
      </c>
      <c r="V70" s="1">
        <f t="shared" si="90"/>
        <v>0.55289259244118205</v>
      </c>
      <c r="W70" s="1">
        <f t="shared" si="91"/>
        <v>0.62198194185900801</v>
      </c>
      <c r="X70" s="1">
        <f t="shared" si="92"/>
        <v>0.82303970112262603</v>
      </c>
      <c r="Y70" s="1">
        <f t="shared" si="93"/>
        <v>1.9194548146881101</v>
      </c>
      <c r="Z70" s="1">
        <f t="shared" si="94"/>
        <v>4.3363948320488603</v>
      </c>
      <c r="AA70" s="1">
        <f t="shared" si="95"/>
        <v>6.8345243123703403</v>
      </c>
      <c r="AB70" s="1">
        <f t="shared" si="96"/>
        <v>9.2270524998222001</v>
      </c>
      <c r="AC70" s="1"/>
      <c r="AD70" s="1"/>
      <c r="AE70" s="1">
        <v>1.5</v>
      </c>
      <c r="AF70" s="1">
        <f t="shared" si="97"/>
        <v>0.54516532913670801</v>
      </c>
      <c r="AG70" s="1">
        <f t="shared" si="98"/>
        <v>0.62286476008436098</v>
      </c>
      <c r="AH70" s="1">
        <f t="shared" si="99"/>
        <v>0.82608793318528495</v>
      </c>
      <c r="AI70" s="1">
        <f t="shared" si="100"/>
        <v>1.92060141562134</v>
      </c>
      <c r="AJ70" s="1">
        <f t="shared" si="101"/>
        <v>4.3371169825031197</v>
      </c>
      <c r="AK70" s="1">
        <f t="shared" si="102"/>
        <v>6.8510060999522198</v>
      </c>
      <c r="AL70" s="1">
        <f t="shared" si="103"/>
        <v>9.1876315511202105</v>
      </c>
      <c r="AO70" s="1" t="s">
        <v>17</v>
      </c>
      <c r="AP70" s="1">
        <f t="shared" ref="AP70:AV70" si="108">AVERAGE(V89:V95)</f>
        <v>1.35291244666302</v>
      </c>
      <c r="AQ70" s="1">
        <f t="shared" si="108"/>
        <v>1.4666468422239143</v>
      </c>
      <c r="AR70" s="1">
        <f t="shared" si="108"/>
        <v>1.7681684522101488</v>
      </c>
      <c r="AS70" s="1">
        <f t="shared" si="108"/>
        <v>3.6334800238666887</v>
      </c>
      <c r="AT70" s="1">
        <f t="shared" si="108"/>
        <v>7.8885530775345609</v>
      </c>
      <c r="AU70" s="1">
        <f t="shared" si="108"/>
        <v>12.292463187025614</v>
      </c>
      <c r="AV70" s="1">
        <f t="shared" si="108"/>
        <v>16.617885372589743</v>
      </c>
      <c r="AW70" s="1"/>
      <c r="AX70" s="1"/>
      <c r="AY70" s="1" t="s">
        <v>17</v>
      </c>
      <c r="AZ70" s="1" t="e">
        <f t="shared" ref="AZ70:BF70" ca="1" si="109">_xludf.VAR.P(V89:V95)</f>
        <v>#NAME?</v>
      </c>
      <c r="BA70" s="1" t="e">
        <f t="shared" ca="1" si="109"/>
        <v>#NAME?</v>
      </c>
      <c r="BB70" s="1" t="e">
        <f t="shared" ca="1" si="109"/>
        <v>#NAME?</v>
      </c>
      <c r="BC70" s="1" t="e">
        <f t="shared" ca="1" si="109"/>
        <v>#NAME?</v>
      </c>
      <c r="BD70" s="1" t="e">
        <f t="shared" ca="1" si="109"/>
        <v>#NAME?</v>
      </c>
      <c r="BE70" s="1" t="e">
        <f t="shared" ca="1" si="109"/>
        <v>#NAME?</v>
      </c>
      <c r="BF70" s="1" t="e">
        <f t="shared" ca="1" si="109"/>
        <v>#NAME?</v>
      </c>
    </row>
    <row r="71" spans="1:78" ht="15.75" customHeight="1" x14ac:dyDescent="0.25">
      <c r="A71" s="5">
        <v>98.736000000000004</v>
      </c>
      <c r="B71" s="5">
        <v>1.3109999999999999</v>
      </c>
      <c r="C71" s="5">
        <v>0.01</v>
      </c>
      <c r="D71" s="5">
        <v>0.1</v>
      </c>
      <c r="E71" s="5">
        <v>2E-3</v>
      </c>
      <c r="F71" s="5" t="s">
        <v>20</v>
      </c>
      <c r="H71" s="1">
        <v>0.54786167585367995</v>
      </c>
      <c r="I71" s="1">
        <v>0.92335388247932404</v>
      </c>
      <c r="J71" s="1">
        <v>1.36246144827271</v>
      </c>
      <c r="K71" s="1">
        <v>1.82606411634669</v>
      </c>
      <c r="L71" s="1">
        <v>2.4007532034973602</v>
      </c>
      <c r="M71" s="1"/>
      <c r="N71" s="1">
        <v>0.54553921530445804</v>
      </c>
      <c r="O71" s="1">
        <v>0.92096575258339997</v>
      </c>
      <c r="P71" s="1">
        <v>1.3385347517477499</v>
      </c>
      <c r="Q71" s="1">
        <v>1.84630264716042</v>
      </c>
      <c r="R71" s="1">
        <v>2.3876181668310501</v>
      </c>
      <c r="U71" s="1">
        <v>2</v>
      </c>
      <c r="V71" s="1">
        <f t="shared" si="90"/>
        <v>0.54786167585367995</v>
      </c>
      <c r="W71" s="1">
        <f t="shared" si="91"/>
        <v>0.62190641361117804</v>
      </c>
      <c r="X71" s="1">
        <f t="shared" si="92"/>
        <v>0.83513303776404801</v>
      </c>
      <c r="Y71" s="1">
        <f t="shared" si="93"/>
        <v>1.95107215330721</v>
      </c>
      <c r="Z71" s="1">
        <f t="shared" si="94"/>
        <v>4.3651604828274699</v>
      </c>
      <c r="AA71" s="1">
        <f t="shared" si="95"/>
        <v>6.7748969843954896</v>
      </c>
      <c r="AB71" s="1">
        <f t="shared" si="96"/>
        <v>9.1902029468571094</v>
      </c>
      <c r="AC71" s="1"/>
      <c r="AD71" s="1"/>
      <c r="AE71" s="1">
        <v>2</v>
      </c>
      <c r="AF71" s="1">
        <f t="shared" si="97"/>
        <v>0.54553921530445804</v>
      </c>
      <c r="AG71" s="1">
        <f t="shared" si="98"/>
        <v>0.62620325207112704</v>
      </c>
      <c r="AH71" s="1">
        <f t="shared" si="99"/>
        <v>0.83077026938912102</v>
      </c>
      <c r="AI71" s="1">
        <f t="shared" si="100"/>
        <v>1.94511373229373</v>
      </c>
      <c r="AJ71" s="1">
        <f t="shared" si="101"/>
        <v>4.3417587965936697</v>
      </c>
      <c r="AK71" s="1">
        <f t="shared" si="102"/>
        <v>6.8094574873968003</v>
      </c>
      <c r="AL71" s="1">
        <f t="shared" si="103"/>
        <v>9.2729169245307403</v>
      </c>
      <c r="AO71" s="1" t="s">
        <v>18</v>
      </c>
      <c r="AP71" s="1">
        <f t="shared" ref="AP71:AV71" si="110">AVERAGE(V100:V106)</f>
        <v>1.8446206349561713</v>
      </c>
      <c r="AQ71" s="1">
        <f t="shared" si="110"/>
        <v>1.9692570618185328</v>
      </c>
      <c r="AR71" s="1">
        <f t="shared" si="110"/>
        <v>2.3140346481669227</v>
      </c>
      <c r="AS71" s="1">
        <f t="shared" si="110"/>
        <v>4.5339692968090004</v>
      </c>
      <c r="AT71" s="1">
        <f t="shared" si="110"/>
        <v>9.6749471027708811</v>
      </c>
      <c r="AU71" s="1">
        <f t="shared" si="110"/>
        <v>14.996857126656241</v>
      </c>
      <c r="AV71" s="1">
        <f t="shared" si="110"/>
        <v>20.246716558531229</v>
      </c>
      <c r="AW71" s="1"/>
      <c r="AX71" s="1"/>
      <c r="AY71" s="1" t="s">
        <v>18</v>
      </c>
      <c r="AZ71" s="1" t="e">
        <f t="shared" ref="AZ71:BF71" ca="1" si="111">_xludf.VAR.P(V100:V106)</f>
        <v>#NAME?</v>
      </c>
      <c r="BA71" s="1" t="e">
        <f t="shared" ca="1" si="111"/>
        <v>#NAME?</v>
      </c>
      <c r="BB71" s="1" t="e">
        <f t="shared" ca="1" si="111"/>
        <v>#NAME?</v>
      </c>
      <c r="BC71" s="1" t="e">
        <f t="shared" ca="1" si="111"/>
        <v>#NAME?</v>
      </c>
      <c r="BD71" s="1" t="e">
        <f t="shared" ca="1" si="111"/>
        <v>#NAME?</v>
      </c>
      <c r="BE71" s="1" t="e">
        <f t="shared" ca="1" si="111"/>
        <v>#NAME?</v>
      </c>
      <c r="BF71" s="1" t="e">
        <f t="shared" ca="1" si="111"/>
        <v>#NAME?</v>
      </c>
    </row>
    <row r="72" spans="1:78" ht="15.75" customHeight="1" x14ac:dyDescent="0.25">
      <c r="A72" s="5">
        <v>98.736000000000004</v>
      </c>
      <c r="B72" s="5">
        <v>1.3109999999999999</v>
      </c>
      <c r="C72" s="5">
        <v>0.01</v>
      </c>
      <c r="D72" s="5">
        <v>0.1</v>
      </c>
      <c r="E72" s="5">
        <v>3.0000000000000001E-3</v>
      </c>
      <c r="F72" s="5" t="s">
        <v>20</v>
      </c>
      <c r="H72" s="1">
        <v>0.54905290553935304</v>
      </c>
      <c r="I72" s="1">
        <v>0.92013231910193405</v>
      </c>
      <c r="J72" s="1">
        <v>1.3544368696087901</v>
      </c>
      <c r="K72" s="1">
        <v>1.8627186509790501</v>
      </c>
      <c r="L72" s="1">
        <v>2.4039884481461602</v>
      </c>
      <c r="M72" s="1"/>
      <c r="N72" s="1">
        <v>0.54633468383240602</v>
      </c>
      <c r="O72" s="1">
        <v>0.91461972115074497</v>
      </c>
      <c r="P72" s="1">
        <v>1.3587613226117501</v>
      </c>
      <c r="Q72" s="1">
        <v>1.85809145128415</v>
      </c>
      <c r="R72" s="1">
        <v>2.39320259519857</v>
      </c>
      <c r="U72" s="1">
        <v>3</v>
      </c>
      <c r="V72" s="1">
        <f t="shared" si="90"/>
        <v>0.54905290553935304</v>
      </c>
      <c r="W72" s="1">
        <f t="shared" si="91"/>
        <v>0.63131182326699198</v>
      </c>
      <c r="X72" s="1">
        <f t="shared" si="92"/>
        <v>0.83442490497855704</v>
      </c>
      <c r="Y72" s="1">
        <f t="shared" si="93"/>
        <v>1.9411353385857699</v>
      </c>
      <c r="Z72" s="1">
        <f t="shared" si="94"/>
        <v>4.3244457197269597</v>
      </c>
      <c r="AA72" s="1">
        <f t="shared" si="95"/>
        <v>6.8466534032909498</v>
      </c>
      <c r="AB72" s="1">
        <f t="shared" si="96"/>
        <v>9.1938606607523994</v>
      </c>
      <c r="AC72" s="1"/>
      <c r="AD72" s="1"/>
      <c r="AE72" s="1">
        <v>3</v>
      </c>
      <c r="AF72" s="1">
        <f t="shared" si="97"/>
        <v>0.54633468383240602</v>
      </c>
      <c r="AG72" s="1">
        <f t="shared" si="98"/>
        <v>0.62956509793430004</v>
      </c>
      <c r="AH72" s="1">
        <f t="shared" si="99"/>
        <v>0.83619523369021498</v>
      </c>
      <c r="AI72" s="1">
        <f t="shared" si="100"/>
        <v>1.9506010990549001</v>
      </c>
      <c r="AJ72" s="1">
        <f t="shared" si="101"/>
        <v>4.3538786654586996</v>
      </c>
      <c r="AK72" s="1">
        <f t="shared" si="102"/>
        <v>6.8107515155462002</v>
      </c>
      <c r="AL72" s="1">
        <f t="shared" si="103"/>
        <v>9.2361810435581599</v>
      </c>
      <c r="AO72" s="1" t="s">
        <v>19</v>
      </c>
      <c r="AP72" s="1">
        <f t="shared" ref="AP72:AV72" si="112">AVERAGE(V111:V117)</f>
        <v>2.3986393069584828</v>
      </c>
      <c r="AQ72" s="1">
        <f t="shared" si="112"/>
        <v>2.5269606721885185</v>
      </c>
      <c r="AR72" s="1">
        <f t="shared" si="112"/>
        <v>2.9103140496880839</v>
      </c>
      <c r="AS72" s="1">
        <f t="shared" si="112"/>
        <v>5.4453711552835191</v>
      </c>
      <c r="AT72" s="1">
        <f t="shared" si="112"/>
        <v>11.482795696812085</v>
      </c>
      <c r="AU72" s="1">
        <f t="shared" si="112"/>
        <v>17.69118995971537</v>
      </c>
      <c r="AV72" s="1">
        <f t="shared" si="112"/>
        <v>23.92504810288326</v>
      </c>
      <c r="AW72" s="1"/>
      <c r="AX72" s="1"/>
      <c r="AY72" s="1" t="s">
        <v>19</v>
      </c>
      <c r="AZ72" s="1" t="e">
        <f t="shared" ref="AZ72:BF72" ca="1" si="113">_xludf.VAR.P(V111:V117)</f>
        <v>#NAME?</v>
      </c>
      <c r="BA72" s="1" t="e">
        <f t="shared" ca="1" si="113"/>
        <v>#NAME?</v>
      </c>
      <c r="BB72" s="1" t="e">
        <f t="shared" ca="1" si="113"/>
        <v>#NAME?</v>
      </c>
      <c r="BC72" s="1" t="e">
        <f t="shared" ca="1" si="113"/>
        <v>#NAME?</v>
      </c>
      <c r="BD72" s="1" t="e">
        <f t="shared" ca="1" si="113"/>
        <v>#NAME?</v>
      </c>
      <c r="BE72" s="1" t="e">
        <f t="shared" ca="1" si="113"/>
        <v>#NAME?</v>
      </c>
      <c r="BF72" s="1" t="e">
        <f t="shared" ca="1" si="113"/>
        <v>#NAME?</v>
      </c>
    </row>
    <row r="73" spans="1:78" ht="15.75" customHeight="1" x14ac:dyDescent="0.25">
      <c r="A73" s="5">
        <v>98.736000000000004</v>
      </c>
      <c r="B73" s="5">
        <v>1.3109999999999999</v>
      </c>
      <c r="C73" s="5">
        <v>0.01</v>
      </c>
      <c r="D73" s="5">
        <v>0.1</v>
      </c>
      <c r="E73" s="5">
        <v>3.0999999999999999E-3</v>
      </c>
      <c r="F73" s="5" t="s">
        <v>20</v>
      </c>
      <c r="H73" s="1">
        <v>0.55256072199199202</v>
      </c>
      <c r="I73" s="1">
        <v>0.91990520988024904</v>
      </c>
      <c r="J73" s="1">
        <v>1.3518161360484</v>
      </c>
      <c r="K73" s="1">
        <v>1.8553112819197</v>
      </c>
      <c r="L73" s="1">
        <v>2.3794843505172198</v>
      </c>
      <c r="M73" s="1"/>
      <c r="N73" s="1">
        <v>0.55282953309649496</v>
      </c>
      <c r="O73" s="1">
        <v>0.92203825118808602</v>
      </c>
      <c r="P73" s="1">
        <v>1.3458614064654599</v>
      </c>
      <c r="Q73" s="1">
        <v>1.85282928858861</v>
      </c>
      <c r="R73" s="1">
        <v>2.3766137657856898</v>
      </c>
      <c r="U73" s="1">
        <v>3.1</v>
      </c>
      <c r="V73" s="1">
        <f t="shared" si="90"/>
        <v>0.55256072199199202</v>
      </c>
      <c r="W73" s="1">
        <f t="shared" si="91"/>
        <v>0.63003454959290195</v>
      </c>
      <c r="X73" s="1">
        <f t="shared" si="92"/>
        <v>0.83455344046541902</v>
      </c>
      <c r="Y73" s="1">
        <f t="shared" si="93"/>
        <v>1.9706964205394</v>
      </c>
      <c r="Z73" s="1">
        <f t="shared" si="94"/>
        <v>4.36531660361028</v>
      </c>
      <c r="AA73" s="1">
        <f t="shared" si="95"/>
        <v>6.8244924726966403</v>
      </c>
      <c r="AB73" s="1">
        <f t="shared" si="96"/>
        <v>9.2561795460123797</v>
      </c>
      <c r="AC73" s="1"/>
      <c r="AD73" s="1"/>
      <c r="AE73" s="1">
        <v>3.1</v>
      </c>
      <c r="AF73" s="1">
        <f t="shared" si="97"/>
        <v>0.55282953309649496</v>
      </c>
      <c r="AG73" s="1">
        <f t="shared" si="98"/>
        <v>0.63305049961916304</v>
      </c>
      <c r="AH73" s="1">
        <f t="shared" si="99"/>
        <v>0.83995010242177803</v>
      </c>
      <c r="AI73" s="1">
        <f t="shared" si="100"/>
        <v>1.9525543465341999</v>
      </c>
      <c r="AJ73" s="1">
        <f t="shared" si="101"/>
        <v>4.35632613980325</v>
      </c>
      <c r="AK73" s="1">
        <f t="shared" si="102"/>
        <v>6.8108364068412</v>
      </c>
      <c r="AL73" s="1">
        <f t="shared" si="103"/>
        <v>9.2591409800278992</v>
      </c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78" ht="15.75" customHeight="1" x14ac:dyDescent="0.25">
      <c r="A74" s="5">
        <v>98.736000000000004</v>
      </c>
      <c r="B74" s="5">
        <v>1.3109999999999999</v>
      </c>
      <c r="C74" s="5">
        <v>0.01</v>
      </c>
      <c r="D74" s="5">
        <v>0.5</v>
      </c>
      <c r="E74" s="5">
        <v>5.0000000000000001E-4</v>
      </c>
      <c r="F74" s="5" t="s">
        <v>20</v>
      </c>
      <c r="H74" s="1">
        <v>0.62453694772500901</v>
      </c>
      <c r="I74" s="1">
        <v>1.00293040160889</v>
      </c>
      <c r="J74" s="1">
        <v>1.4669052884752001</v>
      </c>
      <c r="K74" s="1">
        <v>1.97390605160224</v>
      </c>
      <c r="L74" s="1">
        <v>2.54082417368793</v>
      </c>
      <c r="M74" s="1"/>
      <c r="N74" s="1">
        <v>0.62036052576082201</v>
      </c>
      <c r="O74" s="1">
        <v>1.0040599312546299</v>
      </c>
      <c r="P74" s="1">
        <v>1.4603943569826501</v>
      </c>
      <c r="Q74" s="1">
        <v>1.95538186326772</v>
      </c>
      <c r="R74" s="1">
        <v>2.55196502680483</v>
      </c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78" ht="15.75" customHeight="1" x14ac:dyDescent="0.25">
      <c r="A75" s="5">
        <v>98.736000000000004</v>
      </c>
      <c r="B75" s="5">
        <v>1.3109999999999999</v>
      </c>
      <c r="C75" s="5">
        <v>0.01</v>
      </c>
      <c r="D75" s="5">
        <v>0.5</v>
      </c>
      <c r="E75" s="5">
        <v>2.5000000000000001E-3</v>
      </c>
      <c r="F75" s="5" t="s">
        <v>20</v>
      </c>
      <c r="H75" s="1">
        <v>0.62404562096891902</v>
      </c>
      <c r="I75" s="1">
        <v>1.00713687880298</v>
      </c>
      <c r="J75" s="1">
        <v>1.4857142076390699</v>
      </c>
      <c r="K75" s="1">
        <v>1.9694850838564799</v>
      </c>
      <c r="L75" s="1">
        <v>2.4930182624403199</v>
      </c>
      <c r="M75" s="1"/>
      <c r="N75" s="1">
        <v>0.62568420201635999</v>
      </c>
      <c r="O75" s="1">
        <v>1.0010993700068</v>
      </c>
      <c r="P75" s="1">
        <v>1.4699874050027499</v>
      </c>
      <c r="Q75" s="1">
        <v>1.9820572124964699</v>
      </c>
      <c r="R75" s="1">
        <v>2.5726020360103399</v>
      </c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78" ht="15.75" customHeight="1" x14ac:dyDescent="0.25">
      <c r="A76" s="5">
        <v>98.736000000000004</v>
      </c>
      <c r="B76" s="5">
        <v>1.3109999999999999</v>
      </c>
      <c r="C76" s="5">
        <v>0.01</v>
      </c>
      <c r="D76" s="5">
        <v>0.5</v>
      </c>
      <c r="E76" s="5">
        <v>5.0000000000000001E-3</v>
      </c>
      <c r="F76" s="5" t="s">
        <v>20</v>
      </c>
      <c r="H76" s="1">
        <v>0.62326880931812501</v>
      </c>
      <c r="I76" s="1">
        <v>1.00358666609634</v>
      </c>
      <c r="J76" s="1">
        <v>1.4562067085663299</v>
      </c>
      <c r="K76" s="1">
        <v>1.9724019795460199</v>
      </c>
      <c r="L76" s="1">
        <v>2.5269422468916898</v>
      </c>
      <c r="M76" s="1"/>
      <c r="N76" s="1">
        <v>0.627045496465515</v>
      </c>
      <c r="O76" s="1">
        <v>1.00945815107333</v>
      </c>
      <c r="P76" s="1">
        <v>1.4594657333627701</v>
      </c>
      <c r="Q76" s="1">
        <v>1.96968268450351</v>
      </c>
      <c r="R76" s="1">
        <v>2.5281228092400201</v>
      </c>
      <c r="U76" s="1"/>
      <c r="V76" s="1" t="s">
        <v>3</v>
      </c>
      <c r="W76" s="1"/>
      <c r="X76" s="1" t="s">
        <v>16</v>
      </c>
      <c r="Y76" s="1"/>
      <c r="Z76" s="1"/>
      <c r="AA76" s="1"/>
      <c r="AB76" s="1"/>
      <c r="AC76" s="1"/>
      <c r="AD76" s="1"/>
      <c r="AE76" s="1"/>
      <c r="AF76" s="1" t="s">
        <v>3</v>
      </c>
      <c r="AG76" s="1"/>
      <c r="AH76" s="1" t="s">
        <v>16</v>
      </c>
      <c r="AI76" s="1"/>
      <c r="AJ76" s="1"/>
      <c r="AK76" s="1"/>
      <c r="AL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78" ht="15.75" customHeight="1" x14ac:dyDescent="0.25">
      <c r="A77" s="5">
        <v>98.736000000000004</v>
      </c>
      <c r="B77" s="5">
        <v>1.3109999999999999</v>
      </c>
      <c r="C77" s="5">
        <v>0.01</v>
      </c>
      <c r="D77" s="5">
        <v>0.5</v>
      </c>
      <c r="E77" s="5">
        <v>7.4999999999999997E-3</v>
      </c>
      <c r="F77" s="5" t="s">
        <v>20</v>
      </c>
      <c r="H77" s="1">
        <v>0.62198194185900801</v>
      </c>
      <c r="I77" s="1">
        <v>1.00584828816075</v>
      </c>
      <c r="J77" s="1">
        <v>1.4581033756828901</v>
      </c>
      <c r="K77" s="1">
        <v>1.9647071782421199</v>
      </c>
      <c r="L77" s="1">
        <v>2.5235685296208898</v>
      </c>
      <c r="M77" s="1"/>
      <c r="N77" s="1">
        <v>0.62286476008436098</v>
      </c>
      <c r="O77" s="1">
        <v>1.0200095002837899</v>
      </c>
      <c r="P77" s="1">
        <v>1.4732416378248001</v>
      </c>
      <c r="Q77" s="1">
        <v>1.96450884767235</v>
      </c>
      <c r="R77" s="1">
        <v>2.4976359202585598</v>
      </c>
      <c r="U77" s="1" t="s">
        <v>4</v>
      </c>
      <c r="V77" s="1">
        <v>0.1</v>
      </c>
      <c r="W77" s="1">
        <v>0.5</v>
      </c>
      <c r="X77" s="1">
        <v>1</v>
      </c>
      <c r="Y77" s="1">
        <v>3</v>
      </c>
      <c r="Z77" s="1">
        <v>7</v>
      </c>
      <c r="AA77" s="1">
        <v>11</v>
      </c>
      <c r="AB77" s="1">
        <v>15</v>
      </c>
      <c r="AC77" s="1"/>
      <c r="AD77" s="1"/>
      <c r="AE77" s="1" t="s">
        <v>4</v>
      </c>
      <c r="AF77" s="1">
        <v>0.1</v>
      </c>
      <c r="AG77" s="1">
        <v>0.5</v>
      </c>
      <c r="AH77" s="1">
        <v>1</v>
      </c>
      <c r="AI77" s="1">
        <v>3</v>
      </c>
      <c r="AJ77" s="1">
        <v>7</v>
      </c>
      <c r="AK77" s="1">
        <v>11</v>
      </c>
      <c r="AL77" s="1">
        <v>15</v>
      </c>
      <c r="AO77" s="1" t="s">
        <v>25</v>
      </c>
      <c r="AP77" s="1" t="s">
        <v>2</v>
      </c>
      <c r="AQ77" s="1"/>
      <c r="AR77" s="1" t="s">
        <v>29</v>
      </c>
      <c r="AS77" s="1"/>
      <c r="AT77" s="1"/>
      <c r="AU77" s="1"/>
      <c r="AV77" s="1"/>
      <c r="AW77" s="1"/>
      <c r="AX77" s="1"/>
      <c r="AY77" s="1" t="s">
        <v>25</v>
      </c>
      <c r="AZ77" s="1" t="s">
        <v>2</v>
      </c>
      <c r="BA77" s="1"/>
      <c r="BB77" s="1" t="s">
        <v>30</v>
      </c>
      <c r="BC77" s="1"/>
      <c r="BD77" s="1"/>
      <c r="BE77" s="1"/>
      <c r="BF77" s="1"/>
    </row>
    <row r="78" spans="1:78" ht="15.75" customHeight="1" x14ac:dyDescent="0.25">
      <c r="A78" s="5">
        <v>98.736000000000004</v>
      </c>
      <c r="B78" s="5">
        <v>1.3109999999999999</v>
      </c>
      <c r="C78" s="5">
        <v>0.01</v>
      </c>
      <c r="D78" s="5">
        <v>0.5</v>
      </c>
      <c r="E78" s="5">
        <v>0.01</v>
      </c>
      <c r="F78" s="5" t="s">
        <v>20</v>
      </c>
      <c r="H78" s="1">
        <v>0.62190641361117804</v>
      </c>
      <c r="I78" s="1">
        <v>1.0029555609931899</v>
      </c>
      <c r="J78" s="1">
        <v>1.4621924658269001</v>
      </c>
      <c r="K78" s="1">
        <v>1.9482429555399301</v>
      </c>
      <c r="L78" s="1">
        <v>2.5272151011573301</v>
      </c>
      <c r="M78" s="1"/>
      <c r="N78" s="1">
        <v>0.62620325207112704</v>
      </c>
      <c r="O78" s="1">
        <v>1.01774595961003</v>
      </c>
      <c r="P78" s="1">
        <v>1.4666993953716101</v>
      </c>
      <c r="Q78" s="1">
        <v>1.9599651689548601</v>
      </c>
      <c r="R78" s="1">
        <v>2.5500794628507801</v>
      </c>
      <c r="U78" s="1">
        <v>0.1</v>
      </c>
      <c r="V78" s="1">
        <f t="shared" ref="V78:V84" si="114">I67</f>
        <v>0.91120755365152994</v>
      </c>
      <c r="W78" s="1">
        <f t="shared" ref="W78:W84" si="115">I74</f>
        <v>1.00293040160889</v>
      </c>
      <c r="X78" s="1">
        <f t="shared" ref="X78:X84" si="116">I81</f>
        <v>1.26254189733417</v>
      </c>
      <c r="Y78" s="1">
        <f t="shared" ref="Y78:Y84" si="117">I88</f>
        <v>2.7675997538469299</v>
      </c>
      <c r="Z78" s="1">
        <f t="shared" ref="Z78:Z84" si="118">I95</f>
        <v>6.0824687825762904</v>
      </c>
      <c r="AA78" s="1">
        <f t="shared" ref="AA78:AA84" si="119">I102</f>
        <v>9.6086530132643908</v>
      </c>
      <c r="AB78" s="1">
        <f t="shared" ref="AB78:AB84" si="120">I109</f>
        <v>12.9424676010293</v>
      </c>
      <c r="AC78" s="1"/>
      <c r="AD78" s="1"/>
      <c r="AE78" s="1">
        <v>0.1</v>
      </c>
      <c r="AF78" s="1">
        <f t="shared" ref="AF78:AF84" si="121">O67</f>
        <v>0.93173470663384295</v>
      </c>
      <c r="AG78" s="1">
        <f t="shared" ref="AG78:AG84" si="122">O74</f>
        <v>1.0040599312546299</v>
      </c>
      <c r="AH78" s="1">
        <f t="shared" ref="AH78:AH84" si="123">O81</f>
        <v>1.2588037294391801</v>
      </c>
      <c r="AI78" s="1">
        <f t="shared" ref="AI78:AI84" si="124">O88</f>
        <v>2.7839756488098302</v>
      </c>
      <c r="AJ78" s="1">
        <f t="shared" ref="AJ78:AJ84" si="125">O95</f>
        <v>6.1529214711493898</v>
      </c>
      <c r="AK78" s="1">
        <f t="shared" ref="AK78:AK84" si="126">O102</f>
        <v>9.4210663350675308</v>
      </c>
      <c r="AL78" s="1">
        <f t="shared" ref="AL78:AL84" si="127">O109</f>
        <v>12.840671482607799</v>
      </c>
      <c r="AO78" s="1"/>
      <c r="AP78" s="1">
        <v>0.1</v>
      </c>
      <c r="AQ78" s="1">
        <v>0.5</v>
      </c>
      <c r="AR78" s="1">
        <v>1</v>
      </c>
      <c r="AS78" s="1">
        <v>3</v>
      </c>
      <c r="AT78" s="1">
        <v>7</v>
      </c>
      <c r="AU78" s="1">
        <v>11</v>
      </c>
      <c r="AV78" s="1">
        <v>15</v>
      </c>
      <c r="AW78" s="1"/>
      <c r="AX78" s="1"/>
      <c r="AY78" s="1"/>
      <c r="AZ78" s="1">
        <v>0.1</v>
      </c>
      <c r="BA78" s="1">
        <v>0.5</v>
      </c>
      <c r="BB78" s="1">
        <v>1</v>
      </c>
      <c r="BC78" s="1">
        <v>3</v>
      </c>
      <c r="BD78" s="1">
        <v>7</v>
      </c>
      <c r="BE78" s="1">
        <v>11</v>
      </c>
      <c r="BF78" s="1">
        <v>15</v>
      </c>
    </row>
    <row r="79" spans="1:78" ht="15.75" customHeight="1" x14ac:dyDescent="0.25">
      <c r="A79" s="5">
        <v>98.736000000000004</v>
      </c>
      <c r="B79" s="5">
        <v>1.3109999999999999</v>
      </c>
      <c r="C79" s="5">
        <v>0.01</v>
      </c>
      <c r="D79" s="5">
        <v>0.5</v>
      </c>
      <c r="E79" s="5">
        <v>1.4999999999999999E-2</v>
      </c>
      <c r="F79" s="5" t="s">
        <v>20</v>
      </c>
      <c r="H79" s="1">
        <v>0.63131182326699198</v>
      </c>
      <c r="I79" s="1">
        <v>1.0087576478215901</v>
      </c>
      <c r="J79" s="1">
        <v>1.46630758052619</v>
      </c>
      <c r="K79" s="1">
        <v>1.9789740629952</v>
      </c>
      <c r="L79" s="1">
        <v>2.5212301086367699</v>
      </c>
      <c r="M79" s="1"/>
      <c r="N79" s="1">
        <v>0.62956509793430004</v>
      </c>
      <c r="O79" s="1">
        <v>1.0138105244678199</v>
      </c>
      <c r="P79" s="1">
        <v>1.4753446066025599</v>
      </c>
      <c r="Q79" s="1">
        <v>1.9775211227054099</v>
      </c>
      <c r="R79" s="1">
        <v>2.5243774181092098</v>
      </c>
      <c r="U79" s="1">
        <v>0.5</v>
      </c>
      <c r="V79" s="1">
        <f t="shared" si="114"/>
        <v>0.91807781098918495</v>
      </c>
      <c r="W79" s="1">
        <f t="shared" si="115"/>
        <v>1.00713687880298</v>
      </c>
      <c r="X79" s="1">
        <f t="shared" si="116"/>
        <v>1.25643196687271</v>
      </c>
      <c r="Y79" s="1">
        <f t="shared" si="117"/>
        <v>2.7819532920772798</v>
      </c>
      <c r="Z79" s="1">
        <f t="shared" si="118"/>
        <v>6.0666641631880198</v>
      </c>
      <c r="AA79" s="1">
        <f t="shared" si="119"/>
        <v>9.5794005521307302</v>
      </c>
      <c r="AB79" s="1">
        <f t="shared" si="120"/>
        <v>12.856233980409501</v>
      </c>
      <c r="AC79" s="1"/>
      <c r="AD79" s="1"/>
      <c r="AE79" s="1">
        <v>0.5</v>
      </c>
      <c r="AF79" s="1">
        <f t="shared" si="121"/>
        <v>0.91896523395019203</v>
      </c>
      <c r="AG79" s="1">
        <f t="shared" si="122"/>
        <v>1.0010993700068</v>
      </c>
      <c r="AH79" s="1">
        <f t="shared" si="123"/>
        <v>1.2684513215867199</v>
      </c>
      <c r="AI79" s="1">
        <f t="shared" si="124"/>
        <v>2.7826724322139298</v>
      </c>
      <c r="AJ79" s="1">
        <f t="shared" si="125"/>
        <v>6.05954575209282</v>
      </c>
      <c r="AK79" s="1">
        <f t="shared" si="126"/>
        <v>9.4812688982965092</v>
      </c>
      <c r="AL79" s="1">
        <f t="shared" si="127"/>
        <v>12.9316794111047</v>
      </c>
      <c r="AO79" s="1" t="s">
        <v>15</v>
      </c>
      <c r="AP79" s="1">
        <f t="shared" ref="AP79:AV79" si="128">MEDIAN(V67:V73)</f>
        <v>0.54786167585367995</v>
      </c>
      <c r="AQ79" s="1">
        <f t="shared" si="128"/>
        <v>0.62404562096891902</v>
      </c>
      <c r="AR79" s="1">
        <f t="shared" si="128"/>
        <v>0.824964922929044</v>
      </c>
      <c r="AS79" s="1">
        <f t="shared" si="128"/>
        <v>1.92967936935816</v>
      </c>
      <c r="AT79" s="1">
        <f t="shared" si="128"/>
        <v>4.3651604828274699</v>
      </c>
      <c r="AU79" s="1">
        <f t="shared" si="128"/>
        <v>6.7748969843954896</v>
      </c>
      <c r="AV79" s="1">
        <f t="shared" si="128"/>
        <v>9.2212554472824202</v>
      </c>
      <c r="AW79" s="1"/>
      <c r="AX79" s="1"/>
      <c r="AY79" s="1" t="s">
        <v>15</v>
      </c>
      <c r="AZ79" s="9" t="e">
        <f t="shared" ref="AZ79:BF79" ca="1" si="129">_xludf.VAR.P(V67:V73)/AVERAGE(V67:V73)</f>
        <v>#NAME?</v>
      </c>
      <c r="BA79" s="9" t="e">
        <f t="shared" ca="1" si="129"/>
        <v>#NAME?</v>
      </c>
      <c r="BB79" s="9" t="e">
        <f t="shared" ca="1" si="129"/>
        <v>#NAME?</v>
      </c>
      <c r="BC79" s="9" t="e">
        <f t="shared" ca="1" si="129"/>
        <v>#NAME?</v>
      </c>
      <c r="BD79" s="9" t="e">
        <f t="shared" ca="1" si="129"/>
        <v>#NAME?</v>
      </c>
      <c r="BE79" s="9" t="e">
        <f t="shared" ca="1" si="129"/>
        <v>#NAME?</v>
      </c>
      <c r="BF79" s="9" t="e">
        <f t="shared" ca="1" si="129"/>
        <v>#NAME?</v>
      </c>
    </row>
    <row r="80" spans="1:78" ht="15.75" customHeight="1" x14ac:dyDescent="0.25">
      <c r="A80" s="5">
        <v>98.736000000000004</v>
      </c>
      <c r="B80" s="5">
        <v>1.3109999999999999</v>
      </c>
      <c r="C80" s="5">
        <v>0.01</v>
      </c>
      <c r="D80" s="5">
        <v>0.5</v>
      </c>
      <c r="E80" s="5">
        <v>1.55E-2</v>
      </c>
      <c r="F80" s="5" t="s">
        <v>20</v>
      </c>
      <c r="H80" s="1">
        <v>0.63003454959290195</v>
      </c>
      <c r="I80" s="1">
        <v>1.0151051855040401</v>
      </c>
      <c r="J80" s="1">
        <v>1.4710982688508201</v>
      </c>
      <c r="K80" s="1">
        <v>1.9770821209477401</v>
      </c>
      <c r="L80" s="1">
        <v>2.5559262828847</v>
      </c>
      <c r="M80" s="1"/>
      <c r="N80" s="1">
        <v>0.63305049961916304</v>
      </c>
      <c r="O80" s="1">
        <v>1.01711305973606</v>
      </c>
      <c r="P80" s="1">
        <v>1.45981085791606</v>
      </c>
      <c r="Q80" s="1">
        <v>1.9656886411835099</v>
      </c>
      <c r="R80" s="1">
        <v>2.5009549029218801</v>
      </c>
      <c r="U80" s="1">
        <v>1</v>
      </c>
      <c r="V80" s="1">
        <f t="shared" si="114"/>
        <v>0.91715959021812998</v>
      </c>
      <c r="W80" s="1">
        <f t="shared" si="115"/>
        <v>1.00358666609634</v>
      </c>
      <c r="X80" s="1">
        <f t="shared" si="116"/>
        <v>1.27488985002793</v>
      </c>
      <c r="Y80" s="1">
        <f t="shared" si="117"/>
        <v>2.7926518475139002</v>
      </c>
      <c r="Z80" s="1">
        <f t="shared" si="118"/>
        <v>6.1788237872401597</v>
      </c>
      <c r="AA80" s="1">
        <f t="shared" si="119"/>
        <v>9.5889891230299291</v>
      </c>
      <c r="AB80" s="1">
        <f t="shared" si="120"/>
        <v>12.9526343271825</v>
      </c>
      <c r="AC80" s="1"/>
      <c r="AD80" s="1"/>
      <c r="AE80" s="1">
        <v>1</v>
      </c>
      <c r="AF80" s="1">
        <f t="shared" si="121"/>
        <v>0.91449054993054701</v>
      </c>
      <c r="AG80" s="1">
        <f t="shared" si="122"/>
        <v>1.00945815107333</v>
      </c>
      <c r="AH80" s="1">
        <f t="shared" si="123"/>
        <v>1.2683097720734899</v>
      </c>
      <c r="AI80" s="1">
        <f t="shared" si="124"/>
        <v>2.7663285601334802</v>
      </c>
      <c r="AJ80" s="1">
        <f t="shared" si="125"/>
        <v>6.1456478763743796</v>
      </c>
      <c r="AK80" s="1">
        <f t="shared" si="126"/>
        <v>9.5042223677021802</v>
      </c>
      <c r="AL80" s="1">
        <f t="shared" si="127"/>
        <v>12.917539218728599</v>
      </c>
      <c r="AO80" s="1" t="s">
        <v>16</v>
      </c>
      <c r="AP80" s="1">
        <f t="shared" ref="AP80:AV80" si="130">MEDIAN(V78:V84)</f>
        <v>0.91807781098918495</v>
      </c>
      <c r="AQ80" s="1">
        <f t="shared" si="130"/>
        <v>1.00584828816075</v>
      </c>
      <c r="AR80" s="1">
        <f t="shared" si="130"/>
        <v>1.2692449902867</v>
      </c>
      <c r="AS80" s="1">
        <f t="shared" si="130"/>
        <v>2.7819532920772798</v>
      </c>
      <c r="AT80" s="1">
        <f t="shared" si="130"/>
        <v>6.1463952739720602</v>
      </c>
      <c r="AU80" s="1">
        <f t="shared" si="130"/>
        <v>9.5794005521307302</v>
      </c>
      <c r="AV80" s="1">
        <f t="shared" si="130"/>
        <v>12.943348394665</v>
      </c>
      <c r="AW80" s="1"/>
      <c r="AX80" s="1"/>
      <c r="AY80" s="1" t="s">
        <v>16</v>
      </c>
      <c r="AZ80" s="9" t="e">
        <f t="shared" ref="AZ80:BF80" ca="1" si="131">_xludf.VAR.P(V78:V84)/AVERAGE(V78:V84)</f>
        <v>#NAME?</v>
      </c>
      <c r="BA80" s="9" t="e">
        <f t="shared" ca="1" si="131"/>
        <v>#NAME?</v>
      </c>
      <c r="BB80" s="9" t="e">
        <f t="shared" ca="1" si="131"/>
        <v>#NAME?</v>
      </c>
      <c r="BC80" s="9" t="e">
        <f t="shared" ca="1" si="131"/>
        <v>#NAME?</v>
      </c>
      <c r="BD80" s="9" t="e">
        <f t="shared" ca="1" si="131"/>
        <v>#NAME?</v>
      </c>
      <c r="BE80" s="9" t="e">
        <f t="shared" ca="1" si="131"/>
        <v>#NAME?</v>
      </c>
      <c r="BF80" s="9" t="e">
        <f t="shared" ca="1" si="131"/>
        <v>#NAME?</v>
      </c>
    </row>
    <row r="81" spans="1:58" ht="15.75" customHeight="1" x14ac:dyDescent="0.25">
      <c r="A81" s="5">
        <v>98.736000000000004</v>
      </c>
      <c r="B81" s="5">
        <v>1.3109999999999999</v>
      </c>
      <c r="C81" s="5">
        <v>0.01</v>
      </c>
      <c r="D81" s="5">
        <v>1</v>
      </c>
      <c r="E81" s="5">
        <v>1E-3</v>
      </c>
      <c r="F81" s="5" t="s">
        <v>20</v>
      </c>
      <c r="H81" s="1">
        <v>0.81851523653466796</v>
      </c>
      <c r="I81" s="1">
        <v>1.26254189733417</v>
      </c>
      <c r="J81" s="1">
        <v>1.74903186564852</v>
      </c>
      <c r="K81" s="1">
        <v>2.32723932242118</v>
      </c>
      <c r="L81" s="1">
        <v>2.9134694663374501</v>
      </c>
      <c r="M81" s="1"/>
      <c r="N81" s="1">
        <v>0.82104654599914295</v>
      </c>
      <c r="O81" s="1">
        <v>1.2588037294391801</v>
      </c>
      <c r="P81" s="1">
        <v>1.7570031507056301</v>
      </c>
      <c r="Q81" s="1">
        <v>2.3236858743078401</v>
      </c>
      <c r="R81" s="1">
        <v>2.9145882435153498</v>
      </c>
      <c r="U81" s="1">
        <v>1.5</v>
      </c>
      <c r="V81" s="1">
        <f t="shared" si="114"/>
        <v>0.91427994756328002</v>
      </c>
      <c r="W81" s="1">
        <f t="shared" si="115"/>
        <v>1.00584828816075</v>
      </c>
      <c r="X81" s="1">
        <f t="shared" si="116"/>
        <v>1.2692449902867</v>
      </c>
      <c r="Y81" s="1">
        <f t="shared" si="117"/>
        <v>2.7611041580070399</v>
      </c>
      <c r="Z81" s="1">
        <f t="shared" si="118"/>
        <v>6.1641825724224804</v>
      </c>
      <c r="AA81" s="1">
        <f t="shared" si="119"/>
        <v>9.6430956254583702</v>
      </c>
      <c r="AB81" s="1">
        <f t="shared" si="120"/>
        <v>12.967209116858699</v>
      </c>
      <c r="AC81" s="1"/>
      <c r="AD81" s="1"/>
      <c r="AE81" s="1">
        <v>1.5</v>
      </c>
      <c r="AF81" s="1">
        <f t="shared" si="121"/>
        <v>0.91428055090928795</v>
      </c>
      <c r="AG81" s="1">
        <f t="shared" si="122"/>
        <v>1.0200095002837899</v>
      </c>
      <c r="AH81" s="1">
        <f t="shared" si="123"/>
        <v>1.2725930681191899</v>
      </c>
      <c r="AI81" s="1">
        <f t="shared" si="124"/>
        <v>2.7745693952470498</v>
      </c>
      <c r="AJ81" s="1">
        <f t="shared" si="125"/>
        <v>6.1239678068572898</v>
      </c>
      <c r="AK81" s="1">
        <f t="shared" si="126"/>
        <v>9.5898620363051901</v>
      </c>
      <c r="AL81" s="1">
        <f t="shared" si="127"/>
        <v>12.9145523568775</v>
      </c>
      <c r="AO81" s="1" t="s">
        <v>17</v>
      </c>
      <c r="AP81" s="1">
        <f t="shared" ref="AP81:AV81" si="132">MEDIAN(V89:V95)</f>
        <v>1.3544368696087901</v>
      </c>
      <c r="AQ81" s="1">
        <f t="shared" si="132"/>
        <v>1.46630758052619</v>
      </c>
      <c r="AR81" s="1">
        <f t="shared" si="132"/>
        <v>1.76987430385607</v>
      </c>
      <c r="AS81" s="1">
        <f t="shared" si="132"/>
        <v>3.62260717706631</v>
      </c>
      <c r="AT81" s="1">
        <f t="shared" si="132"/>
        <v>7.8918703151473704</v>
      </c>
      <c r="AU81" s="1">
        <f t="shared" si="132"/>
        <v>12.284912401744201</v>
      </c>
      <c r="AV81" s="1">
        <f t="shared" si="132"/>
        <v>16.589287170313899</v>
      </c>
      <c r="AW81" s="1"/>
      <c r="AX81" s="1"/>
      <c r="AY81" s="1" t="s">
        <v>17</v>
      </c>
      <c r="AZ81" s="9" t="e">
        <f t="shared" ref="AZ81:BF81" ca="1" si="133">_xludf.VAR.P(V89:V95)/AVERAGE(V89:V95)</f>
        <v>#NAME?</v>
      </c>
      <c r="BA81" s="9" t="e">
        <f t="shared" ca="1" si="133"/>
        <v>#NAME?</v>
      </c>
      <c r="BB81" s="9" t="e">
        <f t="shared" ca="1" si="133"/>
        <v>#NAME?</v>
      </c>
      <c r="BC81" s="9" t="e">
        <f t="shared" ca="1" si="133"/>
        <v>#NAME?</v>
      </c>
      <c r="BD81" s="9" t="e">
        <f t="shared" ca="1" si="133"/>
        <v>#NAME?</v>
      </c>
      <c r="BE81" s="9" t="e">
        <f t="shared" ca="1" si="133"/>
        <v>#NAME?</v>
      </c>
      <c r="BF81" s="9" t="e">
        <f t="shared" ca="1" si="133"/>
        <v>#NAME?</v>
      </c>
    </row>
    <row r="82" spans="1:58" ht="15.75" customHeight="1" x14ac:dyDescent="0.25">
      <c r="A82" s="5">
        <v>98.736000000000004</v>
      </c>
      <c r="B82" s="5">
        <v>1.3109999999999999</v>
      </c>
      <c r="C82" s="5">
        <v>0.01</v>
      </c>
      <c r="D82" s="5">
        <v>1</v>
      </c>
      <c r="E82" s="5">
        <v>5.0000000000000001E-3</v>
      </c>
      <c r="F82" s="5" t="s">
        <v>20</v>
      </c>
      <c r="H82" s="1">
        <v>0.82170206426691905</v>
      </c>
      <c r="I82" s="1">
        <v>1.25643196687271</v>
      </c>
      <c r="J82" s="1">
        <v>1.76987430385607</v>
      </c>
      <c r="K82" s="1">
        <v>2.2969154727124499</v>
      </c>
      <c r="L82" s="1">
        <v>2.8989271981315099</v>
      </c>
      <c r="M82" s="1"/>
      <c r="N82" s="1">
        <v>0.81583671934969504</v>
      </c>
      <c r="O82" s="1">
        <v>1.2684513215867199</v>
      </c>
      <c r="P82" s="1">
        <v>1.76396302443863</v>
      </c>
      <c r="Q82" s="1">
        <v>2.3037033070298798</v>
      </c>
      <c r="R82" s="1">
        <v>2.9106336822756398</v>
      </c>
      <c r="U82" s="1">
        <v>2</v>
      </c>
      <c r="V82" s="1">
        <f t="shared" si="114"/>
        <v>0.92335388247932404</v>
      </c>
      <c r="W82" s="1">
        <f t="shared" si="115"/>
        <v>1.0029555609931899</v>
      </c>
      <c r="X82" s="1">
        <f t="shared" si="116"/>
        <v>1.2690792994404501</v>
      </c>
      <c r="Y82" s="1">
        <f t="shared" si="117"/>
        <v>2.75888971990946</v>
      </c>
      <c r="Z82" s="1">
        <f t="shared" si="118"/>
        <v>6.1463952739720602</v>
      </c>
      <c r="AA82" s="1">
        <f t="shared" si="119"/>
        <v>9.45466958043869</v>
      </c>
      <c r="AB82" s="1">
        <f t="shared" si="120"/>
        <v>13.035766284266</v>
      </c>
      <c r="AC82" s="1"/>
      <c r="AD82" s="1"/>
      <c r="AE82" s="1">
        <v>2</v>
      </c>
      <c r="AF82" s="1">
        <f t="shared" si="121"/>
        <v>0.92096575258339997</v>
      </c>
      <c r="AG82" s="1">
        <f t="shared" si="122"/>
        <v>1.01774595961003</v>
      </c>
      <c r="AH82" s="1">
        <f t="shared" si="123"/>
        <v>1.2643016389980699</v>
      </c>
      <c r="AI82" s="1">
        <f t="shared" si="124"/>
        <v>2.7707611388957401</v>
      </c>
      <c r="AJ82" s="1">
        <f t="shared" si="125"/>
        <v>6.1231488958895497</v>
      </c>
      <c r="AK82" s="1">
        <f t="shared" si="126"/>
        <v>9.5608642951948593</v>
      </c>
      <c r="AL82" s="1">
        <f t="shared" si="127"/>
        <v>12.8213556092532</v>
      </c>
      <c r="AO82" s="1" t="s">
        <v>18</v>
      </c>
      <c r="AP82" s="1">
        <f t="shared" ref="AP82:AV82" si="134">MEDIAN(V100:V106)</f>
        <v>1.8405542496323</v>
      </c>
      <c r="AQ82" s="1">
        <f t="shared" si="134"/>
        <v>1.9724019795460199</v>
      </c>
      <c r="AR82" s="1">
        <f t="shared" si="134"/>
        <v>2.3086227530386099</v>
      </c>
      <c r="AS82" s="1">
        <f t="shared" si="134"/>
        <v>4.5320978952660003</v>
      </c>
      <c r="AT82" s="1">
        <f t="shared" si="134"/>
        <v>9.6799307526244398</v>
      </c>
      <c r="AU82" s="1">
        <f t="shared" si="134"/>
        <v>14.987814724548199</v>
      </c>
      <c r="AV82" s="1">
        <f t="shared" si="134"/>
        <v>20.2581871181028</v>
      </c>
      <c r="AW82" s="1"/>
      <c r="AX82" s="1"/>
      <c r="AY82" s="1" t="s">
        <v>18</v>
      </c>
      <c r="AZ82" s="9" t="e">
        <f t="shared" ref="AZ82:BF82" ca="1" si="135">_xludf.VAR.P(V100:V106)/AVERAGE(V100:V106)</f>
        <v>#NAME?</v>
      </c>
      <c r="BA82" s="9" t="e">
        <f t="shared" ca="1" si="135"/>
        <v>#NAME?</v>
      </c>
      <c r="BB82" s="9" t="e">
        <f t="shared" ca="1" si="135"/>
        <v>#NAME?</v>
      </c>
      <c r="BC82" s="9" t="e">
        <f t="shared" ca="1" si="135"/>
        <v>#NAME?</v>
      </c>
      <c r="BD82" s="9" t="e">
        <f t="shared" ca="1" si="135"/>
        <v>#NAME?</v>
      </c>
      <c r="BE82" s="9" t="e">
        <f t="shared" ca="1" si="135"/>
        <v>#NAME?</v>
      </c>
      <c r="BF82" s="9" t="e">
        <f t="shared" ca="1" si="135"/>
        <v>#NAME?</v>
      </c>
    </row>
    <row r="83" spans="1:58" ht="15.75" customHeight="1" x14ac:dyDescent="0.25">
      <c r="A83" s="5">
        <v>98.736000000000004</v>
      </c>
      <c r="B83" s="5">
        <v>1.3109999999999999</v>
      </c>
      <c r="C83" s="5">
        <v>0.01</v>
      </c>
      <c r="D83" s="5">
        <v>1</v>
      </c>
      <c r="E83" s="5">
        <v>0.01</v>
      </c>
      <c r="F83" s="5" t="s">
        <v>20</v>
      </c>
      <c r="H83" s="1">
        <v>0.824964922929044</v>
      </c>
      <c r="I83" s="1">
        <v>1.27488985002793</v>
      </c>
      <c r="J83" s="1">
        <v>1.77759792989249</v>
      </c>
      <c r="K83" s="1">
        <v>2.2965125517279401</v>
      </c>
      <c r="L83" s="1">
        <v>2.91509875106685</v>
      </c>
      <c r="M83" s="1"/>
      <c r="N83" s="1">
        <v>0.82172890425674705</v>
      </c>
      <c r="O83" s="1">
        <v>1.2683097720734899</v>
      </c>
      <c r="P83" s="1">
        <v>1.7594616427677801</v>
      </c>
      <c r="Q83" s="1">
        <v>2.3188178982920902</v>
      </c>
      <c r="R83" s="1">
        <v>2.9179066054188598</v>
      </c>
      <c r="U83" s="1">
        <v>3</v>
      </c>
      <c r="V83" s="1">
        <f t="shared" si="114"/>
        <v>0.92013231910193405</v>
      </c>
      <c r="W83" s="1">
        <f t="shared" si="115"/>
        <v>1.0087576478215901</v>
      </c>
      <c r="X83" s="1">
        <f t="shared" si="116"/>
        <v>1.28012680368941</v>
      </c>
      <c r="Y83" s="1">
        <f t="shared" si="117"/>
        <v>2.7947576396376599</v>
      </c>
      <c r="Z83" s="1">
        <f t="shared" si="118"/>
        <v>6.1156527051749299</v>
      </c>
      <c r="AA83" s="1">
        <f t="shared" si="119"/>
        <v>9.4433284482838804</v>
      </c>
      <c r="AB83" s="1">
        <f t="shared" si="120"/>
        <v>12.9063606076427</v>
      </c>
      <c r="AC83" s="1"/>
      <c r="AD83" s="1"/>
      <c r="AE83" s="1">
        <v>3</v>
      </c>
      <c r="AF83" s="1">
        <f t="shared" si="121"/>
        <v>0.91461972115074497</v>
      </c>
      <c r="AG83" s="1">
        <f t="shared" si="122"/>
        <v>1.0138105244678199</v>
      </c>
      <c r="AH83" s="1">
        <f t="shared" si="123"/>
        <v>1.27579447672306</v>
      </c>
      <c r="AI83" s="1">
        <f t="shared" si="124"/>
        <v>2.7830867491735001</v>
      </c>
      <c r="AJ83" s="1">
        <f t="shared" si="125"/>
        <v>6.1288416532931302</v>
      </c>
      <c r="AK83" s="1">
        <f t="shared" si="126"/>
        <v>9.5611323356280309</v>
      </c>
      <c r="AL83" s="1">
        <f t="shared" si="127"/>
        <v>12.8792094628015</v>
      </c>
      <c r="AO83" s="1" t="s">
        <v>19</v>
      </c>
      <c r="AP83" s="1">
        <f t="shared" ref="AP83:AV83" si="136">MEDIAN(V111:V117)</f>
        <v>2.39698244343192</v>
      </c>
      <c r="AQ83" s="1">
        <f t="shared" si="136"/>
        <v>2.5269422468916898</v>
      </c>
      <c r="AR83" s="1">
        <f t="shared" si="136"/>
        <v>2.9134694663374501</v>
      </c>
      <c r="AS83" s="1">
        <f t="shared" si="136"/>
        <v>5.4325131501642998</v>
      </c>
      <c r="AT83" s="1">
        <f t="shared" si="136"/>
        <v>11.468217244890599</v>
      </c>
      <c r="AU83" s="1">
        <f t="shared" si="136"/>
        <v>17.649599301008699</v>
      </c>
      <c r="AV83" s="1">
        <f t="shared" si="136"/>
        <v>23.909373126130099</v>
      </c>
      <c r="AW83" s="1"/>
      <c r="AX83" s="1"/>
      <c r="AY83" s="1" t="s">
        <v>19</v>
      </c>
      <c r="AZ83" s="9" t="e">
        <f t="shared" ref="AZ83:BF83" ca="1" si="137">_xludf.VAR.P(V111:V117)/AVERAGE(V111:V117)</f>
        <v>#NAME?</v>
      </c>
      <c r="BA83" s="9" t="e">
        <f t="shared" ca="1" si="137"/>
        <v>#NAME?</v>
      </c>
      <c r="BB83" s="9" t="e">
        <f t="shared" ca="1" si="137"/>
        <v>#NAME?</v>
      </c>
      <c r="BC83" s="9" t="e">
        <f t="shared" ca="1" si="137"/>
        <v>#NAME?</v>
      </c>
      <c r="BD83" s="9" t="e">
        <f t="shared" ca="1" si="137"/>
        <v>#NAME?</v>
      </c>
      <c r="BE83" s="9" t="e">
        <f t="shared" ca="1" si="137"/>
        <v>#NAME?</v>
      </c>
      <c r="BF83" s="9" t="e">
        <f t="shared" ca="1" si="137"/>
        <v>#NAME?</v>
      </c>
    </row>
    <row r="84" spans="1:58" ht="15.75" customHeight="1" x14ac:dyDescent="0.25">
      <c r="A84" s="5">
        <v>98.736000000000004</v>
      </c>
      <c r="B84" s="5">
        <v>1.3109999999999999</v>
      </c>
      <c r="C84" s="5">
        <v>0.01</v>
      </c>
      <c r="D84" s="5">
        <v>1</v>
      </c>
      <c r="E84" s="5">
        <v>1.4999999999999999E-2</v>
      </c>
      <c r="F84" s="5" t="s">
        <v>20</v>
      </c>
      <c r="H84" s="1">
        <v>0.82303970112262603</v>
      </c>
      <c r="I84" s="1">
        <v>1.2692449902867</v>
      </c>
      <c r="J84" s="1">
        <v>1.7650232524118601</v>
      </c>
      <c r="K84" s="1">
        <v>2.3086227530386099</v>
      </c>
      <c r="L84" s="1">
        <v>2.8900821016950098</v>
      </c>
      <c r="M84" s="1"/>
      <c r="N84" s="1">
        <v>0.82608793318528495</v>
      </c>
      <c r="O84" s="1">
        <v>1.2725930681191899</v>
      </c>
      <c r="P84" s="1">
        <v>1.7592704163497299</v>
      </c>
      <c r="Q84" s="1">
        <v>2.30990257887398</v>
      </c>
      <c r="R84" s="1">
        <v>2.9128167081958201</v>
      </c>
      <c r="U84" s="1">
        <v>3.1</v>
      </c>
      <c r="V84" s="1">
        <f t="shared" si="114"/>
        <v>0.91990520988024904</v>
      </c>
      <c r="W84" s="1">
        <f t="shared" si="115"/>
        <v>1.0151051855040401</v>
      </c>
      <c r="X84" s="1">
        <f t="shared" si="116"/>
        <v>1.27253968766012</v>
      </c>
      <c r="Y84" s="1">
        <f t="shared" si="117"/>
        <v>2.7830248484982398</v>
      </c>
      <c r="Z84" s="1">
        <f t="shared" si="118"/>
        <v>6.20162384441395</v>
      </c>
      <c r="AA84" s="1">
        <f t="shared" si="119"/>
        <v>9.4840303042233192</v>
      </c>
      <c r="AB84" s="1">
        <f t="shared" si="120"/>
        <v>12.943348394665</v>
      </c>
      <c r="AC84" s="1"/>
      <c r="AD84" s="1"/>
      <c r="AE84" s="1">
        <v>3.1</v>
      </c>
      <c r="AF84" s="1">
        <f t="shared" si="121"/>
        <v>0.92203825118808602</v>
      </c>
      <c r="AG84" s="1">
        <f t="shared" si="122"/>
        <v>1.01711305973606</v>
      </c>
      <c r="AH84" s="1">
        <f t="shared" si="123"/>
        <v>1.31241902026351</v>
      </c>
      <c r="AI84" s="1">
        <f t="shared" si="124"/>
        <v>2.7903097096584202</v>
      </c>
      <c r="AJ84" s="1">
        <f t="shared" si="125"/>
        <v>6.1089115704543504</v>
      </c>
      <c r="AK84" s="1">
        <f t="shared" si="126"/>
        <v>9.5944748233350996</v>
      </c>
      <c r="AL84" s="1">
        <f t="shared" si="127"/>
        <v>13.0510493322169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 x14ac:dyDescent="0.25">
      <c r="A85" s="5">
        <v>98.736000000000004</v>
      </c>
      <c r="B85" s="5">
        <v>1.3109999999999999</v>
      </c>
      <c r="C85" s="5">
        <v>0.01</v>
      </c>
      <c r="D85" s="5">
        <v>1</v>
      </c>
      <c r="E85" s="5">
        <v>0.02</v>
      </c>
      <c r="F85" s="5" t="s">
        <v>20</v>
      </c>
      <c r="H85" s="1">
        <v>0.83513303776404801</v>
      </c>
      <c r="I85" s="1">
        <v>1.2690792994404501</v>
      </c>
      <c r="J85" s="1">
        <v>1.7701103339139901</v>
      </c>
      <c r="K85" s="1">
        <v>2.3414945269189702</v>
      </c>
      <c r="L85" s="1">
        <v>2.92869450474605</v>
      </c>
      <c r="M85" s="1"/>
      <c r="N85" s="1">
        <v>0.83077026938912102</v>
      </c>
      <c r="O85" s="1">
        <v>1.2643016389980699</v>
      </c>
      <c r="P85" s="1">
        <v>1.7548242315590901</v>
      </c>
      <c r="Q85" s="1">
        <v>2.32478805890397</v>
      </c>
      <c r="R85" s="1">
        <v>2.9224739496287402</v>
      </c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 x14ac:dyDescent="0.25">
      <c r="A86" s="5">
        <v>98.736000000000004</v>
      </c>
      <c r="B86" s="5">
        <v>1.3109999999999999</v>
      </c>
      <c r="C86" s="5">
        <v>0.01</v>
      </c>
      <c r="D86" s="5">
        <v>1</v>
      </c>
      <c r="E86" s="5">
        <v>0.03</v>
      </c>
      <c r="F86" s="5" t="s">
        <v>20</v>
      </c>
      <c r="H86" s="1">
        <v>0.83442490497855704</v>
      </c>
      <c r="I86" s="1">
        <v>1.28012680368941</v>
      </c>
      <c r="J86" s="1">
        <v>1.7776927899550801</v>
      </c>
      <c r="K86" s="1">
        <v>2.3067035589963401</v>
      </c>
      <c r="L86" s="1">
        <v>2.92829809312581</v>
      </c>
      <c r="M86" s="1"/>
      <c r="N86" s="1">
        <v>0.83619523369021498</v>
      </c>
      <c r="O86" s="1">
        <v>1.27579447672306</v>
      </c>
      <c r="P86" s="1">
        <v>1.7662158649733</v>
      </c>
      <c r="Q86" s="1">
        <v>2.3198918976844398</v>
      </c>
      <c r="R86" s="1">
        <v>2.8864611300415102</v>
      </c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 x14ac:dyDescent="0.25">
      <c r="A87" s="5">
        <v>98.736000000000004</v>
      </c>
      <c r="B87" s="5">
        <v>1.3109999999999999</v>
      </c>
      <c r="C87" s="5">
        <v>0.01</v>
      </c>
      <c r="D87" s="5">
        <v>1</v>
      </c>
      <c r="E87" s="5">
        <v>3.1E-2</v>
      </c>
      <c r="F87" s="5" t="s">
        <v>20</v>
      </c>
      <c r="H87" s="1">
        <v>0.83455344046541902</v>
      </c>
      <c r="I87" s="1">
        <v>1.27253968766012</v>
      </c>
      <c r="J87" s="1">
        <v>1.7678486897930299</v>
      </c>
      <c r="K87" s="1">
        <v>2.3207543513529698</v>
      </c>
      <c r="L87" s="1">
        <v>2.89762823271391</v>
      </c>
      <c r="M87" s="1"/>
      <c r="N87" s="1">
        <v>0.83995010242177803</v>
      </c>
      <c r="O87" s="1">
        <v>1.31241902026351</v>
      </c>
      <c r="P87" s="1">
        <v>1.7711892803445199</v>
      </c>
      <c r="Q87" s="1">
        <v>2.3274451613986198</v>
      </c>
      <c r="R87" s="1">
        <v>2.90891710032346</v>
      </c>
      <c r="U87" s="1"/>
      <c r="V87" s="1" t="s">
        <v>3</v>
      </c>
      <c r="W87" s="1"/>
      <c r="X87" s="1" t="s">
        <v>17</v>
      </c>
      <c r="Y87" s="1"/>
      <c r="Z87" s="1"/>
      <c r="AA87" s="1"/>
      <c r="AB87" s="1"/>
      <c r="AC87" s="1"/>
      <c r="AD87" s="1"/>
      <c r="AE87" s="1"/>
      <c r="AF87" s="1" t="s">
        <v>3</v>
      </c>
      <c r="AG87" s="1"/>
      <c r="AH87" s="1" t="s">
        <v>17</v>
      </c>
      <c r="AI87" s="1"/>
      <c r="AJ87" s="1"/>
      <c r="AK87" s="1"/>
      <c r="AL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 x14ac:dyDescent="0.25">
      <c r="A88" s="5">
        <v>98.736000000000004</v>
      </c>
      <c r="B88" s="5">
        <v>1.3109999999999999</v>
      </c>
      <c r="C88" s="5">
        <v>0.01</v>
      </c>
      <c r="D88" s="5">
        <v>3</v>
      </c>
      <c r="E88" s="5">
        <v>3.0000000000000001E-3</v>
      </c>
      <c r="F88" s="5" t="s">
        <v>20</v>
      </c>
      <c r="H88" s="1">
        <v>1.92967936935816</v>
      </c>
      <c r="I88" s="1">
        <v>2.7675997538469299</v>
      </c>
      <c r="J88" s="1">
        <v>3.62089809145552</v>
      </c>
      <c r="K88" s="1">
        <v>4.5320978952660003</v>
      </c>
      <c r="L88" s="1">
        <v>5.4256700467366503</v>
      </c>
      <c r="M88" s="1"/>
      <c r="N88" s="1">
        <v>1.92482546414361</v>
      </c>
      <c r="O88" s="1">
        <v>2.7839756488098302</v>
      </c>
      <c r="P88" s="1">
        <v>3.6213233310020998</v>
      </c>
      <c r="Q88" s="1">
        <v>4.5412456119917604</v>
      </c>
      <c r="R88" s="1">
        <v>5.4545316394448502</v>
      </c>
      <c r="U88" s="1" t="s">
        <v>4</v>
      </c>
      <c r="V88" s="1">
        <v>0.1</v>
      </c>
      <c r="W88" s="1">
        <v>0.5</v>
      </c>
      <c r="X88" s="1">
        <v>1</v>
      </c>
      <c r="Y88" s="1">
        <v>3</v>
      </c>
      <c r="Z88" s="1">
        <v>7</v>
      </c>
      <c r="AA88" s="1">
        <v>11</v>
      </c>
      <c r="AB88" s="1">
        <v>15</v>
      </c>
      <c r="AC88" s="1"/>
      <c r="AD88" s="1"/>
      <c r="AE88" s="1" t="s">
        <v>4</v>
      </c>
      <c r="AF88" s="1">
        <v>0.1</v>
      </c>
      <c r="AG88" s="1">
        <v>0.5</v>
      </c>
      <c r="AH88" s="1">
        <v>1</v>
      </c>
      <c r="AI88" s="1">
        <v>3</v>
      </c>
      <c r="AJ88" s="1">
        <v>7</v>
      </c>
      <c r="AK88" s="1">
        <v>11</v>
      </c>
      <c r="AL88" s="1">
        <v>15</v>
      </c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 x14ac:dyDescent="0.25">
      <c r="A89" s="5">
        <v>98.736000000000004</v>
      </c>
      <c r="B89" s="5">
        <v>1.3109999999999999</v>
      </c>
      <c r="C89" s="5">
        <v>0.01</v>
      </c>
      <c r="D89" s="5">
        <v>3</v>
      </c>
      <c r="E89" s="5">
        <v>1.4999999999999999E-2</v>
      </c>
      <c r="F89" s="5" t="s">
        <v>20</v>
      </c>
      <c r="H89" s="1">
        <v>1.9261614625563901</v>
      </c>
      <c r="I89" s="1">
        <v>2.7819532920772798</v>
      </c>
      <c r="J89" s="1">
        <v>3.62260717706631</v>
      </c>
      <c r="K89" s="1">
        <v>4.5405599554148202</v>
      </c>
      <c r="L89" s="1">
        <v>5.4489272288714599</v>
      </c>
      <c r="M89" s="1"/>
      <c r="N89" s="1">
        <v>1.9173984213186801</v>
      </c>
      <c r="O89" s="1">
        <v>2.7826724322139298</v>
      </c>
      <c r="P89" s="1">
        <v>3.62461986144026</v>
      </c>
      <c r="Q89" s="1">
        <v>4.5284740657047404</v>
      </c>
      <c r="R89" s="1">
        <v>5.4646808336971002</v>
      </c>
      <c r="U89" s="1">
        <v>0.1</v>
      </c>
      <c r="V89" s="1">
        <f t="shared" ref="V89:V95" si="138">J67</f>
        <v>1.33991479193728</v>
      </c>
      <c r="W89" s="1">
        <f t="shared" ref="W89:W95" si="139">J74</f>
        <v>1.4669052884752001</v>
      </c>
      <c r="X89" s="1">
        <f t="shared" ref="X89:X95" si="140">J81</f>
        <v>1.74903186564852</v>
      </c>
      <c r="Y89" s="1">
        <f t="shared" ref="Y89:Y95" si="141">J88</f>
        <v>3.62089809145552</v>
      </c>
      <c r="Z89" s="1">
        <f t="shared" ref="Z89:Z95" si="142">J95</f>
        <v>7.8903708688248999</v>
      </c>
      <c r="AA89" s="1">
        <f t="shared" ref="AA89:AA95" si="143">J102</f>
        <v>12.2825225345397</v>
      </c>
      <c r="AB89" s="1">
        <f t="shared" ref="AB89:AB95" si="144">J109</f>
        <v>16.661543240237599</v>
      </c>
      <c r="AC89" s="1"/>
      <c r="AD89" s="1"/>
      <c r="AE89" s="1">
        <v>0.1</v>
      </c>
      <c r="AF89" s="1">
        <f t="shared" ref="AF89:AF95" si="145">P67</f>
        <v>1.3553246068964899</v>
      </c>
      <c r="AG89" s="1">
        <f t="shared" ref="AG89:AG95" si="146">P74</f>
        <v>1.4603943569826501</v>
      </c>
      <c r="AH89" s="1">
        <f t="shared" ref="AH89:AH95" si="147">P81</f>
        <v>1.7570031507056301</v>
      </c>
      <c r="AI89" s="1">
        <f t="shared" ref="AI89:AI95" si="148">P88</f>
        <v>3.6213233310020998</v>
      </c>
      <c r="AJ89" s="1">
        <f t="shared" ref="AJ89:AJ95" si="149">P95</f>
        <v>7.9244183828129797</v>
      </c>
      <c r="AK89" s="1">
        <f t="shared" ref="AK89:AK95" si="150">P102</f>
        <v>12.3695169107831</v>
      </c>
      <c r="AL89" s="1">
        <f t="shared" ref="AL89:AL95" si="151">P109</f>
        <v>16.592394678262799</v>
      </c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 x14ac:dyDescent="0.25">
      <c r="A90" s="5">
        <v>98.736000000000004</v>
      </c>
      <c r="B90" s="5">
        <v>1.3109999999999999</v>
      </c>
      <c r="C90" s="5">
        <v>0.01</v>
      </c>
      <c r="D90" s="5">
        <v>3</v>
      </c>
      <c r="E90" s="5">
        <v>0.03</v>
      </c>
      <c r="F90" s="5" t="s">
        <v>20</v>
      </c>
      <c r="H90" s="1">
        <v>1.9271365889491401</v>
      </c>
      <c r="I90" s="1">
        <v>2.7926518475139002</v>
      </c>
      <c r="J90" s="1">
        <v>3.6283918784722302</v>
      </c>
      <c r="K90" s="1">
        <v>4.5202292245315396</v>
      </c>
      <c r="L90" s="1">
        <v>5.4278682604945798</v>
      </c>
      <c r="M90" s="1"/>
      <c r="N90" s="1">
        <v>1.9357228631734</v>
      </c>
      <c r="O90" s="1">
        <v>2.7663285601334802</v>
      </c>
      <c r="P90" s="1">
        <v>3.6455915158263599</v>
      </c>
      <c r="Q90" s="1">
        <v>4.4990193543330497</v>
      </c>
      <c r="R90" s="1">
        <v>5.4481711683788099</v>
      </c>
      <c r="U90" s="1">
        <v>0.5</v>
      </c>
      <c r="V90" s="1">
        <f t="shared" si="138"/>
        <v>1.3564225331328901</v>
      </c>
      <c r="W90" s="1">
        <f t="shared" si="139"/>
        <v>1.4857142076390699</v>
      </c>
      <c r="X90" s="1">
        <f t="shared" si="140"/>
        <v>1.76987430385607</v>
      </c>
      <c r="Y90" s="1">
        <f t="shared" si="141"/>
        <v>3.62260717706631</v>
      </c>
      <c r="Z90" s="1">
        <f t="shared" si="142"/>
        <v>7.9389976295457103</v>
      </c>
      <c r="AA90" s="1">
        <f t="shared" si="143"/>
        <v>12.284912401744201</v>
      </c>
      <c r="AB90" s="1">
        <f t="shared" si="144"/>
        <v>16.478951497717699</v>
      </c>
      <c r="AC90" s="1"/>
      <c r="AD90" s="1"/>
      <c r="AE90" s="1">
        <v>0.5</v>
      </c>
      <c r="AF90" s="1">
        <f t="shared" si="145"/>
        <v>1.36806640286695</v>
      </c>
      <c r="AG90" s="1">
        <f t="shared" si="146"/>
        <v>1.4699874050027499</v>
      </c>
      <c r="AH90" s="1">
        <f t="shared" si="147"/>
        <v>1.76396302443863</v>
      </c>
      <c r="AI90" s="1">
        <f t="shared" si="148"/>
        <v>3.62461986144026</v>
      </c>
      <c r="AJ90" s="1">
        <f t="shared" si="149"/>
        <v>7.8728474087563303</v>
      </c>
      <c r="AK90" s="1">
        <f t="shared" si="150"/>
        <v>12.3204821010799</v>
      </c>
      <c r="AL90" s="1">
        <f t="shared" si="151"/>
        <v>16.526443958632299</v>
      </c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 x14ac:dyDescent="0.25">
      <c r="A91" s="5">
        <v>98.736000000000004</v>
      </c>
      <c r="B91" s="5">
        <v>1.3109999999999999</v>
      </c>
      <c r="C91" s="5">
        <v>0.01</v>
      </c>
      <c r="D91" s="5">
        <v>3</v>
      </c>
      <c r="E91" s="5">
        <v>4.4999999999999998E-2</v>
      </c>
      <c r="F91" s="5" t="s">
        <v>20</v>
      </c>
      <c r="H91" s="1">
        <v>1.9194548146881101</v>
      </c>
      <c r="I91" s="1">
        <v>2.7611041580070399</v>
      </c>
      <c r="J91" s="1">
        <v>3.6740233405298</v>
      </c>
      <c r="K91" s="1">
        <v>4.5131615546170201</v>
      </c>
      <c r="L91" s="1">
        <v>5.4587099855497199</v>
      </c>
      <c r="M91" s="1"/>
      <c r="N91" s="1">
        <v>1.92060141562134</v>
      </c>
      <c r="O91" s="1">
        <v>2.7745693952470498</v>
      </c>
      <c r="P91" s="1">
        <v>3.6001953502574802</v>
      </c>
      <c r="Q91" s="1">
        <v>4.5292046732375901</v>
      </c>
      <c r="R91" s="1">
        <v>5.3815528442498399</v>
      </c>
      <c r="U91" s="1">
        <v>1</v>
      </c>
      <c r="V91" s="1">
        <f t="shared" si="138"/>
        <v>1.3564890299153101</v>
      </c>
      <c r="W91" s="1">
        <f t="shared" si="139"/>
        <v>1.4562067085663299</v>
      </c>
      <c r="X91" s="1">
        <f t="shared" si="140"/>
        <v>1.77759792989249</v>
      </c>
      <c r="Y91" s="1">
        <f t="shared" si="141"/>
        <v>3.6283918784722302</v>
      </c>
      <c r="Z91" s="1">
        <f t="shared" si="142"/>
        <v>7.8918703151473704</v>
      </c>
      <c r="AA91" s="1">
        <f t="shared" si="143"/>
        <v>12.234802847728</v>
      </c>
      <c r="AB91" s="1">
        <f t="shared" si="144"/>
        <v>16.582809971724998</v>
      </c>
      <c r="AC91" s="1"/>
      <c r="AD91" s="1"/>
      <c r="AE91" s="1">
        <v>1</v>
      </c>
      <c r="AF91" s="1">
        <f t="shared" si="145"/>
        <v>1.36449250023576</v>
      </c>
      <c r="AG91" s="1">
        <f t="shared" si="146"/>
        <v>1.4594657333627701</v>
      </c>
      <c r="AH91" s="1">
        <f t="shared" si="147"/>
        <v>1.7594616427677801</v>
      </c>
      <c r="AI91" s="1">
        <f t="shared" si="148"/>
        <v>3.6455915158263599</v>
      </c>
      <c r="AJ91" s="1">
        <f t="shared" si="149"/>
        <v>7.9042932626038498</v>
      </c>
      <c r="AK91" s="1">
        <f t="shared" si="150"/>
        <v>12.1583870839754</v>
      </c>
      <c r="AL91" s="1">
        <f t="shared" si="151"/>
        <v>16.561883946600101</v>
      </c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 x14ac:dyDescent="0.25">
      <c r="A92" s="5">
        <v>98.736000000000004</v>
      </c>
      <c r="B92" s="5">
        <v>1.3109999999999999</v>
      </c>
      <c r="C92" s="5">
        <v>0.01</v>
      </c>
      <c r="D92" s="5">
        <v>3</v>
      </c>
      <c r="E92" s="5">
        <v>0.06</v>
      </c>
      <c r="F92" s="5" t="s">
        <v>20</v>
      </c>
      <c r="H92" s="1">
        <v>1.95107215330721</v>
      </c>
      <c r="I92" s="1">
        <v>2.75888971990946</v>
      </c>
      <c r="J92" s="1">
        <v>3.6113919089414201</v>
      </c>
      <c r="K92" s="1">
        <v>4.5514420365103998</v>
      </c>
      <c r="L92" s="1">
        <v>5.4325131501642998</v>
      </c>
      <c r="M92" s="1"/>
      <c r="N92" s="1">
        <v>1.94511373229373</v>
      </c>
      <c r="O92" s="1">
        <v>2.7707611388957401</v>
      </c>
      <c r="P92" s="1">
        <v>3.6520734352292101</v>
      </c>
      <c r="Q92" s="1">
        <v>4.5496670124326801</v>
      </c>
      <c r="R92" s="1">
        <v>5.4738040253175697</v>
      </c>
      <c r="U92" s="1">
        <v>1.5</v>
      </c>
      <c r="V92" s="1">
        <f t="shared" si="138"/>
        <v>1.3488463177257599</v>
      </c>
      <c r="W92" s="1">
        <f t="shared" si="139"/>
        <v>1.4581033756828901</v>
      </c>
      <c r="X92" s="1">
        <f t="shared" si="140"/>
        <v>1.7650232524118601</v>
      </c>
      <c r="Y92" s="1">
        <f t="shared" si="141"/>
        <v>3.6740233405298</v>
      </c>
      <c r="Z92" s="1">
        <f t="shared" si="142"/>
        <v>7.9034397934507004</v>
      </c>
      <c r="AA92" s="1">
        <f t="shared" si="143"/>
        <v>12.2566919767911</v>
      </c>
      <c r="AB92" s="1">
        <f t="shared" si="144"/>
        <v>16.6576807793165</v>
      </c>
      <c r="AC92" s="1"/>
      <c r="AD92" s="1"/>
      <c r="AE92" s="1">
        <v>1.5</v>
      </c>
      <c r="AF92" s="1">
        <f t="shared" si="145"/>
        <v>1.3454322231585201</v>
      </c>
      <c r="AG92" s="1">
        <f t="shared" si="146"/>
        <v>1.4732416378248001</v>
      </c>
      <c r="AH92" s="1">
        <f t="shared" si="147"/>
        <v>1.7592704163497299</v>
      </c>
      <c r="AI92" s="1">
        <f t="shared" si="148"/>
        <v>3.6001953502574802</v>
      </c>
      <c r="AJ92" s="1">
        <f t="shared" si="149"/>
        <v>7.9593725388060701</v>
      </c>
      <c r="AK92" s="1">
        <f t="shared" si="150"/>
        <v>12.389715290924499</v>
      </c>
      <c r="AL92" s="1">
        <f t="shared" si="151"/>
        <v>16.6005546970034</v>
      </c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 x14ac:dyDescent="0.25">
      <c r="A93" s="5">
        <v>98.736000000000004</v>
      </c>
      <c r="B93" s="5">
        <v>1.3109999999999999</v>
      </c>
      <c r="C93" s="5">
        <v>0.01</v>
      </c>
      <c r="D93" s="5">
        <v>3</v>
      </c>
      <c r="E93" s="5">
        <v>0.09</v>
      </c>
      <c r="F93" s="5" t="s">
        <v>20</v>
      </c>
      <c r="H93" s="1">
        <v>1.9411353385857699</v>
      </c>
      <c r="I93" s="1">
        <v>2.7947576396376599</v>
      </c>
      <c r="J93" s="1">
        <v>3.6165828093507</v>
      </c>
      <c r="K93" s="1">
        <v>4.5268232304310203</v>
      </c>
      <c r="L93" s="1">
        <v>5.4242761696169097</v>
      </c>
      <c r="M93" s="1"/>
      <c r="N93" s="1">
        <v>1.9506010990549001</v>
      </c>
      <c r="O93" s="1">
        <v>2.7830867491735001</v>
      </c>
      <c r="P93" s="1">
        <v>3.6439829617491202</v>
      </c>
      <c r="Q93" s="1">
        <v>4.5485039684060897</v>
      </c>
      <c r="R93" s="1">
        <v>5.4384464162263599</v>
      </c>
      <c r="U93" s="1">
        <v>2</v>
      </c>
      <c r="V93" s="1">
        <f t="shared" si="138"/>
        <v>1.36246144827271</v>
      </c>
      <c r="W93" s="1">
        <f t="shared" si="139"/>
        <v>1.4621924658269001</v>
      </c>
      <c r="X93" s="1">
        <f t="shared" si="140"/>
        <v>1.7701103339139901</v>
      </c>
      <c r="Y93" s="1">
        <f t="shared" si="141"/>
        <v>3.6113919089414201</v>
      </c>
      <c r="Z93" s="1">
        <f t="shared" si="142"/>
        <v>7.8998369349879702</v>
      </c>
      <c r="AA93" s="1">
        <f t="shared" si="143"/>
        <v>12.377206926502</v>
      </c>
      <c r="AB93" s="1">
        <f t="shared" si="144"/>
        <v>16.5745946001236</v>
      </c>
      <c r="AC93" s="1"/>
      <c r="AD93" s="1"/>
      <c r="AE93" s="1">
        <v>2</v>
      </c>
      <c r="AF93" s="1">
        <f t="shared" si="145"/>
        <v>1.3385347517477499</v>
      </c>
      <c r="AG93" s="1">
        <f t="shared" si="146"/>
        <v>1.4666993953716101</v>
      </c>
      <c r="AH93" s="1">
        <f t="shared" si="147"/>
        <v>1.7548242315590901</v>
      </c>
      <c r="AI93" s="1">
        <f t="shared" si="148"/>
        <v>3.6520734352292101</v>
      </c>
      <c r="AJ93" s="1">
        <f t="shared" si="149"/>
        <v>7.8540539488278203</v>
      </c>
      <c r="AK93" s="1">
        <f t="shared" si="150"/>
        <v>12.3156759757884</v>
      </c>
      <c r="AL93" s="1">
        <f t="shared" si="151"/>
        <v>16.602178650143099</v>
      </c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 x14ac:dyDescent="0.25">
      <c r="A94" s="5">
        <v>98.736000000000004</v>
      </c>
      <c r="B94" s="5">
        <v>1.3109999999999999</v>
      </c>
      <c r="C94" s="5">
        <v>0.01</v>
      </c>
      <c r="D94" s="5">
        <v>3</v>
      </c>
      <c r="E94" s="5">
        <v>9.2999999999999999E-2</v>
      </c>
      <c r="F94" s="5" t="s">
        <v>20</v>
      </c>
      <c r="H94" s="1">
        <v>1.9706964205394</v>
      </c>
      <c r="I94" s="1">
        <v>2.7830248484982398</v>
      </c>
      <c r="J94" s="1">
        <v>3.66046496125084</v>
      </c>
      <c r="K94" s="1">
        <v>4.5534711808921999</v>
      </c>
      <c r="L94" s="1">
        <v>5.4996332455510197</v>
      </c>
      <c r="M94" s="1"/>
      <c r="N94" s="1">
        <v>1.9525543465341999</v>
      </c>
      <c r="O94" s="1">
        <v>2.7903097096584202</v>
      </c>
      <c r="P94" s="1">
        <v>3.6885410375718202</v>
      </c>
      <c r="Q94" s="1">
        <v>4.5749776260689998</v>
      </c>
      <c r="R94" s="1">
        <v>5.4434266660360997</v>
      </c>
      <c r="U94" s="1">
        <v>3</v>
      </c>
      <c r="V94" s="1">
        <f t="shared" si="138"/>
        <v>1.3544368696087901</v>
      </c>
      <c r="W94" s="1">
        <f t="shared" si="139"/>
        <v>1.46630758052619</v>
      </c>
      <c r="X94" s="1">
        <f t="shared" si="140"/>
        <v>1.7776927899550801</v>
      </c>
      <c r="Y94" s="1">
        <f t="shared" si="141"/>
        <v>3.6165828093507</v>
      </c>
      <c r="Z94" s="1">
        <f t="shared" si="142"/>
        <v>7.8158916885112601</v>
      </c>
      <c r="AA94" s="1">
        <f t="shared" si="143"/>
        <v>12.324387084817101</v>
      </c>
      <c r="AB94" s="1">
        <f t="shared" si="144"/>
        <v>16.589287170313899</v>
      </c>
      <c r="AC94" s="1"/>
      <c r="AD94" s="1"/>
      <c r="AE94" s="1">
        <v>3</v>
      </c>
      <c r="AF94" s="1">
        <f t="shared" si="145"/>
        <v>1.3587613226117501</v>
      </c>
      <c r="AG94" s="1">
        <f t="shared" si="146"/>
        <v>1.4753446066025599</v>
      </c>
      <c r="AH94" s="1">
        <f t="shared" si="147"/>
        <v>1.7662158649733</v>
      </c>
      <c r="AI94" s="1">
        <f t="shared" si="148"/>
        <v>3.6439829617491202</v>
      </c>
      <c r="AJ94" s="1">
        <f t="shared" si="149"/>
        <v>8.3218825111497701</v>
      </c>
      <c r="AK94" s="1">
        <f t="shared" si="150"/>
        <v>12.333694059367099</v>
      </c>
      <c r="AL94" s="1">
        <f t="shared" si="151"/>
        <v>16.689162925582099</v>
      </c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 x14ac:dyDescent="0.25">
      <c r="A95" s="5">
        <v>98.736000000000004</v>
      </c>
      <c r="B95" s="5">
        <v>1.3109999999999999</v>
      </c>
      <c r="C95" s="5">
        <v>0.01</v>
      </c>
      <c r="D95" s="5">
        <v>7</v>
      </c>
      <c r="E95" s="5">
        <v>7.0000000000000001E-3</v>
      </c>
      <c r="F95" s="5" t="s">
        <v>20</v>
      </c>
      <c r="H95" s="1">
        <v>4.3770716642912602</v>
      </c>
      <c r="I95" s="1">
        <v>6.0824687825762904</v>
      </c>
      <c r="J95" s="1">
        <v>7.8903708688248999</v>
      </c>
      <c r="K95" s="1">
        <v>9.6163749821012505</v>
      </c>
      <c r="L95" s="1">
        <v>11.4323640373426</v>
      </c>
      <c r="M95" s="1"/>
      <c r="N95" s="1">
        <v>4.3364079504243396</v>
      </c>
      <c r="O95" s="1">
        <v>6.1529214711493898</v>
      </c>
      <c r="P95" s="1">
        <v>7.9244183828129797</v>
      </c>
      <c r="Q95" s="1">
        <v>9.73697588304465</v>
      </c>
      <c r="R95" s="1">
        <v>11.4826350899784</v>
      </c>
      <c r="U95" s="1">
        <v>3.1</v>
      </c>
      <c r="V95" s="1">
        <f t="shared" si="138"/>
        <v>1.3518161360484</v>
      </c>
      <c r="W95" s="1">
        <f t="shared" si="139"/>
        <v>1.4710982688508201</v>
      </c>
      <c r="X95" s="1">
        <f t="shared" si="140"/>
        <v>1.7678486897930299</v>
      </c>
      <c r="Y95" s="1">
        <f t="shared" si="141"/>
        <v>3.66046496125084</v>
      </c>
      <c r="Z95" s="1">
        <f t="shared" si="142"/>
        <v>7.8794643122740204</v>
      </c>
      <c r="AA95" s="1">
        <f t="shared" si="143"/>
        <v>12.286718537057199</v>
      </c>
      <c r="AB95" s="1">
        <f t="shared" si="144"/>
        <v>16.780330348693901</v>
      </c>
      <c r="AC95" s="1"/>
      <c r="AD95" s="1"/>
      <c r="AE95" s="1">
        <v>3.1</v>
      </c>
      <c r="AF95" s="1">
        <f t="shared" si="145"/>
        <v>1.3458614064654599</v>
      </c>
      <c r="AG95" s="1">
        <f t="shared" si="146"/>
        <v>1.45981085791606</v>
      </c>
      <c r="AH95" s="1">
        <f t="shared" si="147"/>
        <v>1.7711892803445199</v>
      </c>
      <c r="AI95" s="1">
        <f t="shared" si="148"/>
        <v>3.6885410375718202</v>
      </c>
      <c r="AJ95" s="1">
        <f t="shared" si="149"/>
        <v>7.8448597103426501</v>
      </c>
      <c r="AK95" s="1">
        <f t="shared" si="150"/>
        <v>12.258909093151299</v>
      </c>
      <c r="AL95" s="1">
        <f t="shared" si="151"/>
        <v>16.504151301224201</v>
      </c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 x14ac:dyDescent="0.25">
      <c r="A96" s="5">
        <v>98.736000000000004</v>
      </c>
      <c r="B96" s="5">
        <v>1.3109999999999999</v>
      </c>
      <c r="C96" s="5">
        <v>0.01</v>
      </c>
      <c r="D96" s="5">
        <v>7</v>
      </c>
      <c r="E96" s="5">
        <v>3.5000000000000003E-2</v>
      </c>
      <c r="F96" s="5" t="s">
        <v>20</v>
      </c>
      <c r="H96" s="1">
        <v>4.3455626502428899</v>
      </c>
      <c r="I96" s="1">
        <v>6.0666641631880198</v>
      </c>
      <c r="J96" s="1">
        <v>7.9389976295457103</v>
      </c>
      <c r="K96" s="1">
        <v>9.6804539255243007</v>
      </c>
      <c r="L96" s="1">
        <v>11.5818600417113</v>
      </c>
      <c r="M96" s="1"/>
      <c r="N96" s="1">
        <v>4.34849104465426</v>
      </c>
      <c r="O96" s="1">
        <v>6.05954575209282</v>
      </c>
      <c r="P96" s="1">
        <v>7.8728474087563303</v>
      </c>
      <c r="Q96" s="1">
        <v>9.70294062682175</v>
      </c>
      <c r="R96" s="1">
        <v>11.490285097791499</v>
      </c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 x14ac:dyDescent="0.25">
      <c r="A97" s="5">
        <v>98.736000000000004</v>
      </c>
      <c r="B97" s="5">
        <v>1.3109999999999999</v>
      </c>
      <c r="C97" s="5">
        <v>0.01</v>
      </c>
      <c r="D97" s="5">
        <v>7</v>
      </c>
      <c r="E97" s="5">
        <v>7.0000000000000007E-2</v>
      </c>
      <c r="F97" s="5" t="s">
        <v>20</v>
      </c>
      <c r="H97" s="1">
        <v>4.3691422878835597</v>
      </c>
      <c r="I97" s="1">
        <v>6.1788237872401597</v>
      </c>
      <c r="J97" s="1">
        <v>7.8918703151473704</v>
      </c>
      <c r="K97" s="1">
        <v>9.7521317109072303</v>
      </c>
      <c r="L97" s="1">
        <v>11.5147250958524</v>
      </c>
      <c r="M97" s="1"/>
      <c r="N97" s="1">
        <v>4.3682896449881801</v>
      </c>
      <c r="O97" s="1">
        <v>6.1456478763743796</v>
      </c>
      <c r="P97" s="1">
        <v>7.9042932626038498</v>
      </c>
      <c r="Q97" s="1">
        <v>9.6037923927005604</v>
      </c>
      <c r="R97" s="1">
        <v>11.4732509026383</v>
      </c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 x14ac:dyDescent="0.25">
      <c r="A98" s="5">
        <v>98.736000000000004</v>
      </c>
      <c r="B98" s="5">
        <v>1.3109999999999999</v>
      </c>
      <c r="C98" s="5">
        <v>0.01</v>
      </c>
      <c r="D98" s="5">
        <v>7</v>
      </c>
      <c r="E98" s="5">
        <v>0.105</v>
      </c>
      <c r="F98" s="5" t="s">
        <v>20</v>
      </c>
      <c r="H98" s="1">
        <v>4.3363948320488603</v>
      </c>
      <c r="I98" s="1">
        <v>6.1641825724224804</v>
      </c>
      <c r="J98" s="1">
        <v>7.9034397934507004</v>
      </c>
      <c r="K98" s="1">
        <v>9.5877544965412902</v>
      </c>
      <c r="L98" s="1">
        <v>11.448187727741599</v>
      </c>
      <c r="M98" s="1"/>
      <c r="N98" s="1">
        <v>4.3371169825031197</v>
      </c>
      <c r="O98" s="1">
        <v>6.1239678068572898</v>
      </c>
      <c r="P98" s="1">
        <v>7.9593725388060701</v>
      </c>
      <c r="Q98" s="1">
        <v>9.6684596544677799</v>
      </c>
      <c r="R98" s="1">
        <v>11.5097271003294</v>
      </c>
      <c r="U98" s="1"/>
      <c r="V98" s="1" t="s">
        <v>3</v>
      </c>
      <c r="W98" s="1"/>
      <c r="X98" s="1" t="s">
        <v>18</v>
      </c>
      <c r="Y98" s="1"/>
      <c r="Z98" s="1"/>
      <c r="AA98" s="1"/>
      <c r="AB98" s="1"/>
      <c r="AC98" s="1"/>
      <c r="AD98" s="1"/>
      <c r="AE98" s="1"/>
      <c r="AF98" s="1" t="s">
        <v>3</v>
      </c>
      <c r="AG98" s="1"/>
      <c r="AH98" s="1" t="s">
        <v>18</v>
      </c>
      <c r="AI98" s="1"/>
      <c r="AJ98" s="1"/>
      <c r="AK98" s="1"/>
      <c r="AL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 x14ac:dyDescent="0.25">
      <c r="A99" s="5">
        <v>98.736000000000004</v>
      </c>
      <c r="B99" s="5">
        <v>1.3109999999999999</v>
      </c>
      <c r="C99" s="5">
        <v>0.01</v>
      </c>
      <c r="D99" s="5">
        <v>7</v>
      </c>
      <c r="E99" s="5">
        <v>0.14000000000000001</v>
      </c>
      <c r="F99" s="5" t="s">
        <v>20</v>
      </c>
      <c r="H99" s="1">
        <v>4.3651604828274699</v>
      </c>
      <c r="I99" s="1">
        <v>6.1463952739720602</v>
      </c>
      <c r="J99" s="1">
        <v>7.8998369349879702</v>
      </c>
      <c r="K99" s="1">
        <v>9.7410139169426309</v>
      </c>
      <c r="L99" s="1">
        <v>11.533298702937801</v>
      </c>
      <c r="M99" s="1"/>
      <c r="N99" s="1">
        <v>4.3417587965936697</v>
      </c>
      <c r="O99" s="1">
        <v>6.1231488958895497</v>
      </c>
      <c r="P99" s="1">
        <v>7.8540539488278203</v>
      </c>
      <c r="Q99" s="1">
        <v>9.6959698518420101</v>
      </c>
      <c r="R99" s="1">
        <v>11.526262251715099</v>
      </c>
      <c r="U99" s="1" t="s">
        <v>4</v>
      </c>
      <c r="V99" s="1">
        <v>0.1</v>
      </c>
      <c r="W99" s="1">
        <v>0.5</v>
      </c>
      <c r="X99" s="1">
        <v>1</v>
      </c>
      <c r="Y99" s="1">
        <v>3</v>
      </c>
      <c r="Z99" s="1">
        <v>7</v>
      </c>
      <c r="AA99" s="1">
        <v>11</v>
      </c>
      <c r="AB99" s="1">
        <v>15</v>
      </c>
      <c r="AC99" s="1"/>
      <c r="AD99" s="1"/>
      <c r="AE99" s="1" t="s">
        <v>4</v>
      </c>
      <c r="AF99" s="1">
        <v>0.1</v>
      </c>
      <c r="AG99" s="1">
        <v>0.5</v>
      </c>
      <c r="AH99" s="1">
        <v>1</v>
      </c>
      <c r="AI99" s="1">
        <v>3</v>
      </c>
      <c r="AJ99" s="1">
        <v>7</v>
      </c>
      <c r="AK99" s="1">
        <v>11</v>
      </c>
      <c r="AL99" s="1">
        <v>15</v>
      </c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 x14ac:dyDescent="0.25">
      <c r="A100" s="5">
        <v>98.736000000000004</v>
      </c>
      <c r="B100" s="5">
        <v>1.3109999999999999</v>
      </c>
      <c r="C100" s="5">
        <v>0.01</v>
      </c>
      <c r="D100" s="5">
        <v>7</v>
      </c>
      <c r="E100" s="5">
        <v>0.21</v>
      </c>
      <c r="F100" s="5" t="s">
        <v>20</v>
      </c>
      <c r="H100" s="1">
        <v>4.3244457197269597</v>
      </c>
      <c r="I100" s="1">
        <v>6.1156527051749299</v>
      </c>
      <c r="J100" s="1">
        <v>7.8158916885112601</v>
      </c>
      <c r="K100" s="1">
        <v>9.6799307526244398</v>
      </c>
      <c r="L100" s="1">
        <v>11.400917027208299</v>
      </c>
      <c r="M100" s="1"/>
      <c r="N100" s="1">
        <v>4.3538786654586996</v>
      </c>
      <c r="O100" s="1">
        <v>6.1288416532931302</v>
      </c>
      <c r="P100" s="1">
        <v>8.3218825111497701</v>
      </c>
      <c r="Q100" s="1">
        <v>9.6843269439308397</v>
      </c>
      <c r="R100" s="1">
        <v>11.465657964062499</v>
      </c>
      <c r="U100" s="1">
        <v>0.1</v>
      </c>
      <c r="V100" s="1">
        <f t="shared" ref="V100:V106" si="152">K67</f>
        <v>1.8601905897784601</v>
      </c>
      <c r="W100" s="1">
        <f t="shared" ref="W100:W106" si="153">K74</f>
        <v>1.97390605160224</v>
      </c>
      <c r="X100" s="1">
        <f t="shared" ref="X100:X106" si="154">K81</f>
        <v>2.32723932242118</v>
      </c>
      <c r="Y100" s="1">
        <f t="shared" ref="Y100:Y106" si="155">K88</f>
        <v>4.5320978952660003</v>
      </c>
      <c r="Z100" s="1">
        <f t="shared" ref="Z100:Z106" si="156">K95</f>
        <v>9.6163749821012505</v>
      </c>
      <c r="AA100" s="1">
        <f t="shared" ref="AA100:AA106" si="157">K102</f>
        <v>14.9715510232621</v>
      </c>
      <c r="AB100" s="1">
        <f t="shared" ref="AB100:AB106" si="158">K109</f>
        <v>20.256246666225401</v>
      </c>
      <c r="AC100" s="1"/>
      <c r="AD100" s="1"/>
      <c r="AE100" s="1">
        <v>0.1</v>
      </c>
      <c r="AF100" s="1">
        <f t="shared" ref="AF100:AF106" si="159">Q67</f>
        <v>1.8488857274732799</v>
      </c>
      <c r="AG100" s="1">
        <f t="shared" ref="AG100:AG106" si="160">Q74</f>
        <v>1.95538186326772</v>
      </c>
      <c r="AH100" s="1">
        <f t="shared" ref="AH100:AH106" si="161">Q81</f>
        <v>2.3236858743078401</v>
      </c>
      <c r="AI100" s="1">
        <f t="shared" ref="AI100:AI106" si="162">Q88</f>
        <v>4.5412456119917604</v>
      </c>
      <c r="AJ100" s="1">
        <f t="shared" ref="AJ100:AJ106" si="163">Q95</f>
        <v>9.73697588304465</v>
      </c>
      <c r="AK100" s="1">
        <f t="shared" ref="AK100:AK106" si="164">Q102</f>
        <v>14.9692064158753</v>
      </c>
      <c r="AL100" s="1">
        <f t="shared" ref="AL100:AL106" si="165">Q109</f>
        <v>20.250460830086801</v>
      </c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 x14ac:dyDescent="0.25">
      <c r="A101" s="5">
        <v>98.736000000000004</v>
      </c>
      <c r="B101" s="5">
        <v>1.3109999999999999</v>
      </c>
      <c r="C101" s="5">
        <v>0.01</v>
      </c>
      <c r="D101" s="5">
        <v>7</v>
      </c>
      <c r="E101" s="5">
        <v>0.217</v>
      </c>
      <c r="F101" s="5" t="s">
        <v>20</v>
      </c>
      <c r="H101" s="1">
        <v>4.36531660361028</v>
      </c>
      <c r="I101" s="1">
        <v>6.20162384441395</v>
      </c>
      <c r="J101" s="1">
        <v>7.8794643122740204</v>
      </c>
      <c r="K101" s="1">
        <v>9.66696993475502</v>
      </c>
      <c r="L101" s="1">
        <v>11.468217244890599</v>
      </c>
      <c r="M101" s="1"/>
      <c r="N101" s="1">
        <v>4.35632613980325</v>
      </c>
      <c r="O101" s="1">
        <v>6.1089115704543504</v>
      </c>
      <c r="P101" s="1">
        <v>7.8448597103426501</v>
      </c>
      <c r="Q101" s="1">
        <v>9.6817073419975497</v>
      </c>
      <c r="R101" s="1">
        <v>11.588580081083901</v>
      </c>
      <c r="U101" s="1">
        <v>0.5</v>
      </c>
      <c r="V101" s="1">
        <f t="shared" si="152"/>
        <v>1.83614562618504</v>
      </c>
      <c r="W101" s="1">
        <f t="shared" si="153"/>
        <v>1.9694850838564799</v>
      </c>
      <c r="X101" s="1">
        <f t="shared" si="154"/>
        <v>2.2969154727124499</v>
      </c>
      <c r="Y101" s="1">
        <f t="shared" si="155"/>
        <v>4.5405599554148202</v>
      </c>
      <c r="Z101" s="1">
        <f t="shared" si="156"/>
        <v>9.6804539255243007</v>
      </c>
      <c r="AA101" s="1">
        <f t="shared" si="157"/>
        <v>14.976755441570599</v>
      </c>
      <c r="AB101" s="1">
        <f t="shared" si="158"/>
        <v>20.261142336939201</v>
      </c>
      <c r="AC101" s="1"/>
      <c r="AD101" s="1"/>
      <c r="AE101" s="1">
        <v>0.5</v>
      </c>
      <c r="AF101" s="1">
        <f t="shared" si="159"/>
        <v>1.8514539069444</v>
      </c>
      <c r="AG101" s="1">
        <f t="shared" si="160"/>
        <v>1.9820572124964699</v>
      </c>
      <c r="AH101" s="1">
        <f t="shared" si="161"/>
        <v>2.3037033070298798</v>
      </c>
      <c r="AI101" s="1">
        <f t="shared" si="162"/>
        <v>4.5284740657047404</v>
      </c>
      <c r="AJ101" s="1">
        <f t="shared" si="163"/>
        <v>9.70294062682175</v>
      </c>
      <c r="AK101" s="1">
        <f t="shared" si="164"/>
        <v>15.015324192705799</v>
      </c>
      <c r="AL101" s="1">
        <f t="shared" si="165"/>
        <v>20.234939666847101</v>
      </c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 x14ac:dyDescent="0.25">
      <c r="A102" s="5">
        <v>98.736000000000004</v>
      </c>
      <c r="B102" s="5">
        <v>1.3109999999999999</v>
      </c>
      <c r="C102" s="5">
        <v>0.01</v>
      </c>
      <c r="D102" s="5">
        <v>11</v>
      </c>
      <c r="E102" s="5">
        <v>1.0999999999999999E-2</v>
      </c>
      <c r="F102" s="5" t="s">
        <v>20</v>
      </c>
      <c r="H102" s="1">
        <v>6.7678636741232001</v>
      </c>
      <c r="I102" s="1">
        <v>9.6086530132643908</v>
      </c>
      <c r="J102" s="1">
        <v>12.2825225345397</v>
      </c>
      <c r="K102" s="1">
        <v>14.9715510232621</v>
      </c>
      <c r="L102" s="1">
        <v>17.649599301008699</v>
      </c>
      <c r="M102" s="1"/>
      <c r="N102" s="1">
        <v>6.7945210388508199</v>
      </c>
      <c r="O102" s="1">
        <v>9.4210663350675308</v>
      </c>
      <c r="P102" s="1">
        <v>12.3695169107831</v>
      </c>
      <c r="Q102" s="1">
        <v>14.9692064158753</v>
      </c>
      <c r="R102" s="1">
        <v>17.544118571198599</v>
      </c>
      <c r="U102" s="1">
        <v>1</v>
      </c>
      <c r="V102" s="1">
        <f t="shared" si="152"/>
        <v>1.8405542496323</v>
      </c>
      <c r="W102" s="1">
        <f t="shared" si="153"/>
        <v>1.9724019795460199</v>
      </c>
      <c r="X102" s="1">
        <f t="shared" si="154"/>
        <v>2.2965125517279401</v>
      </c>
      <c r="Y102" s="1">
        <f t="shared" si="155"/>
        <v>4.5202292245315396</v>
      </c>
      <c r="Z102" s="1">
        <f t="shared" si="156"/>
        <v>9.7521317109072303</v>
      </c>
      <c r="AA102" s="1">
        <f t="shared" si="157"/>
        <v>15.022761420166701</v>
      </c>
      <c r="AB102" s="1">
        <f t="shared" si="158"/>
        <v>20.249585156095701</v>
      </c>
      <c r="AC102" s="1"/>
      <c r="AD102" s="1"/>
      <c r="AE102" s="1">
        <v>1</v>
      </c>
      <c r="AF102" s="1">
        <f t="shared" si="159"/>
        <v>1.8527177476842001</v>
      </c>
      <c r="AG102" s="1">
        <f t="shared" si="160"/>
        <v>1.96968268450351</v>
      </c>
      <c r="AH102" s="1">
        <f t="shared" si="161"/>
        <v>2.3188178982920902</v>
      </c>
      <c r="AI102" s="1">
        <f t="shared" si="162"/>
        <v>4.4990193543330497</v>
      </c>
      <c r="AJ102" s="1">
        <f t="shared" si="163"/>
        <v>9.6037923927005604</v>
      </c>
      <c r="AK102" s="1">
        <f t="shared" si="164"/>
        <v>14.955260425984299</v>
      </c>
      <c r="AL102" s="1">
        <f t="shared" si="165"/>
        <v>20.186405904452801</v>
      </c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 x14ac:dyDescent="0.25">
      <c r="A103" s="5">
        <v>98.736000000000004</v>
      </c>
      <c r="B103" s="5">
        <v>1.3109999999999999</v>
      </c>
      <c r="C103" s="5">
        <v>0.01</v>
      </c>
      <c r="D103" s="5">
        <v>11</v>
      </c>
      <c r="E103" s="5">
        <v>5.5E-2</v>
      </c>
      <c r="F103" s="5" t="s">
        <v>20</v>
      </c>
      <c r="H103" s="1">
        <v>6.7574433279586703</v>
      </c>
      <c r="I103" s="1">
        <v>9.5794005521307302</v>
      </c>
      <c r="J103" s="1">
        <v>12.284912401744201</v>
      </c>
      <c r="K103" s="1">
        <v>14.976755441570599</v>
      </c>
      <c r="L103" s="1">
        <v>17.647692023019701</v>
      </c>
      <c r="M103" s="1"/>
      <c r="N103" s="1">
        <v>6.8500312421906102</v>
      </c>
      <c r="O103" s="1">
        <v>9.4812688982965092</v>
      </c>
      <c r="P103" s="1">
        <v>12.3204821010799</v>
      </c>
      <c r="Q103" s="1">
        <v>15.015324192705799</v>
      </c>
      <c r="R103" s="1">
        <v>17.825556040911898</v>
      </c>
      <c r="U103" s="1">
        <v>1.5</v>
      </c>
      <c r="V103" s="1">
        <f t="shared" si="152"/>
        <v>1.8313599298519601</v>
      </c>
      <c r="W103" s="1">
        <f t="shared" si="153"/>
        <v>1.9647071782421199</v>
      </c>
      <c r="X103" s="1">
        <f t="shared" si="154"/>
        <v>2.3086227530386099</v>
      </c>
      <c r="Y103" s="1">
        <f t="shared" si="155"/>
        <v>4.5131615546170201</v>
      </c>
      <c r="Z103" s="1">
        <f t="shared" si="156"/>
        <v>9.5877544965412902</v>
      </c>
      <c r="AA103" s="1">
        <f t="shared" si="157"/>
        <v>14.874323767855801</v>
      </c>
      <c r="AB103" s="1">
        <f t="shared" si="158"/>
        <v>20.2982788678571</v>
      </c>
      <c r="AC103" s="1"/>
      <c r="AD103" s="1"/>
      <c r="AE103" s="1">
        <v>1.5</v>
      </c>
      <c r="AF103" s="1">
        <f t="shared" si="159"/>
        <v>1.8381852981537601</v>
      </c>
      <c r="AG103" s="1">
        <f t="shared" si="160"/>
        <v>1.96450884767235</v>
      </c>
      <c r="AH103" s="1">
        <f t="shared" si="161"/>
        <v>2.30990257887398</v>
      </c>
      <c r="AI103" s="1">
        <f t="shared" si="162"/>
        <v>4.5292046732375901</v>
      </c>
      <c r="AJ103" s="1">
        <f t="shared" si="163"/>
        <v>9.6684596544677799</v>
      </c>
      <c r="AK103" s="1">
        <f t="shared" si="164"/>
        <v>14.957486718238</v>
      </c>
      <c r="AL103" s="1">
        <f t="shared" si="165"/>
        <v>20.2190426219369</v>
      </c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 x14ac:dyDescent="0.25">
      <c r="A104" s="5">
        <v>98.736000000000004</v>
      </c>
      <c r="B104" s="5">
        <v>1.3109999999999999</v>
      </c>
      <c r="C104" s="5">
        <v>0.01</v>
      </c>
      <c r="D104" s="5">
        <v>11</v>
      </c>
      <c r="E104" s="5">
        <v>0.11</v>
      </c>
      <c r="F104" s="5" t="s">
        <v>20</v>
      </c>
      <c r="H104" s="1">
        <v>6.7542775895206297</v>
      </c>
      <c r="I104" s="1">
        <v>9.5889891230299291</v>
      </c>
      <c r="J104" s="1">
        <v>12.234802847728</v>
      </c>
      <c r="K104" s="1">
        <v>15.022761420166701</v>
      </c>
      <c r="L104" s="1">
        <v>17.7396261008249</v>
      </c>
      <c r="M104" s="1"/>
      <c r="N104" s="1">
        <v>6.7867579177850699</v>
      </c>
      <c r="O104" s="1">
        <v>9.5042223677021802</v>
      </c>
      <c r="P104" s="1">
        <v>12.1583870839754</v>
      </c>
      <c r="Q104" s="1">
        <v>14.955260425984299</v>
      </c>
      <c r="R104" s="1">
        <v>17.6366033625801</v>
      </c>
      <c r="U104" s="1">
        <v>2</v>
      </c>
      <c r="V104" s="1">
        <f t="shared" si="152"/>
        <v>1.82606411634669</v>
      </c>
      <c r="W104" s="1">
        <f t="shared" si="153"/>
        <v>1.9482429555399301</v>
      </c>
      <c r="X104" s="1">
        <f t="shared" si="154"/>
        <v>2.3414945269189702</v>
      </c>
      <c r="Y104" s="1">
        <f t="shared" si="155"/>
        <v>4.5514420365103998</v>
      </c>
      <c r="Z104" s="1">
        <f t="shared" si="156"/>
        <v>9.7410139169426309</v>
      </c>
      <c r="AA104" s="1">
        <f t="shared" si="157"/>
        <v>14.987814724548199</v>
      </c>
      <c r="AB104" s="1">
        <f t="shared" si="158"/>
        <v>20.2581871181028</v>
      </c>
      <c r="AC104" s="1"/>
      <c r="AD104" s="1"/>
      <c r="AE104" s="1">
        <v>2</v>
      </c>
      <c r="AF104" s="1">
        <f t="shared" si="159"/>
        <v>1.84630264716042</v>
      </c>
      <c r="AG104" s="1">
        <f t="shared" si="160"/>
        <v>1.9599651689548601</v>
      </c>
      <c r="AH104" s="1">
        <f t="shared" si="161"/>
        <v>2.32478805890397</v>
      </c>
      <c r="AI104" s="1">
        <f t="shared" si="162"/>
        <v>4.5496670124326801</v>
      </c>
      <c r="AJ104" s="1">
        <f t="shared" si="163"/>
        <v>9.6959698518420101</v>
      </c>
      <c r="AK104" s="1">
        <f t="shared" si="164"/>
        <v>15.036371279683699</v>
      </c>
      <c r="AL104" s="1">
        <f t="shared" si="165"/>
        <v>20.401457518590298</v>
      </c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 x14ac:dyDescent="0.25">
      <c r="A105" s="5">
        <v>98.736000000000004</v>
      </c>
      <c r="B105" s="5">
        <v>1.3109999999999999</v>
      </c>
      <c r="C105" s="5">
        <v>0.01</v>
      </c>
      <c r="D105" s="5">
        <v>11</v>
      </c>
      <c r="E105" s="5">
        <v>0.16500000000000001</v>
      </c>
      <c r="F105" s="5" t="s">
        <v>20</v>
      </c>
      <c r="H105" s="1">
        <v>6.8345243123703403</v>
      </c>
      <c r="I105" s="1">
        <v>9.6430956254583702</v>
      </c>
      <c r="J105" s="1">
        <v>12.2566919767911</v>
      </c>
      <c r="K105" s="1">
        <v>14.874323767855801</v>
      </c>
      <c r="L105" s="1">
        <v>17.574182330809499</v>
      </c>
      <c r="M105" s="1"/>
      <c r="N105" s="1">
        <v>6.8510060999522198</v>
      </c>
      <c r="O105" s="1">
        <v>9.5898620363051901</v>
      </c>
      <c r="P105" s="1">
        <v>12.389715290924499</v>
      </c>
      <c r="Q105" s="1">
        <v>14.957486718238</v>
      </c>
      <c r="R105" s="1">
        <v>17.630947244845999</v>
      </c>
      <c r="U105" s="1">
        <v>3</v>
      </c>
      <c r="V105" s="1">
        <f t="shared" si="152"/>
        <v>1.8627186509790501</v>
      </c>
      <c r="W105" s="1">
        <f t="shared" si="153"/>
        <v>1.9789740629952</v>
      </c>
      <c r="X105" s="1">
        <f t="shared" si="154"/>
        <v>2.3067035589963401</v>
      </c>
      <c r="Y105" s="1">
        <f t="shared" si="155"/>
        <v>4.5268232304310203</v>
      </c>
      <c r="Z105" s="1">
        <f t="shared" si="156"/>
        <v>9.6799307526244398</v>
      </c>
      <c r="AA105" s="1">
        <f t="shared" si="157"/>
        <v>15.0321098143092</v>
      </c>
      <c r="AB105" s="1">
        <f t="shared" si="158"/>
        <v>20.274295822527499</v>
      </c>
      <c r="AC105" s="1"/>
      <c r="AD105" s="1"/>
      <c r="AE105" s="1">
        <v>3</v>
      </c>
      <c r="AF105" s="1">
        <f t="shared" si="159"/>
        <v>1.85809145128415</v>
      </c>
      <c r="AG105" s="1">
        <f t="shared" si="160"/>
        <v>1.9775211227054099</v>
      </c>
      <c r="AH105" s="1">
        <f t="shared" si="161"/>
        <v>2.3198918976844398</v>
      </c>
      <c r="AI105" s="1">
        <f t="shared" si="162"/>
        <v>4.5485039684060897</v>
      </c>
      <c r="AJ105" s="1">
        <f t="shared" si="163"/>
        <v>9.6843269439308397</v>
      </c>
      <c r="AK105" s="1">
        <f t="shared" si="164"/>
        <v>14.9850298352455</v>
      </c>
      <c r="AL105" s="1">
        <f t="shared" si="165"/>
        <v>20.340480026005501</v>
      </c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 x14ac:dyDescent="0.25">
      <c r="A106" s="5">
        <v>98.736000000000004</v>
      </c>
      <c r="B106" s="5">
        <v>1.3109999999999999</v>
      </c>
      <c r="C106" s="5">
        <v>0.01</v>
      </c>
      <c r="D106" s="5">
        <v>11</v>
      </c>
      <c r="E106" s="5">
        <v>0.22</v>
      </c>
      <c r="F106" s="5" t="s">
        <v>20</v>
      </c>
      <c r="H106" s="1">
        <v>6.7748969843954896</v>
      </c>
      <c r="I106" s="1">
        <v>9.45466958043869</v>
      </c>
      <c r="J106" s="1">
        <v>12.377206926502</v>
      </c>
      <c r="K106" s="1">
        <v>14.987814724548199</v>
      </c>
      <c r="L106" s="1">
        <v>17.825003122586899</v>
      </c>
      <c r="M106" s="1"/>
      <c r="N106" s="1">
        <v>6.8094574873968003</v>
      </c>
      <c r="O106" s="1">
        <v>9.5608642951948593</v>
      </c>
      <c r="P106" s="1">
        <v>12.3156759757884</v>
      </c>
      <c r="Q106" s="1">
        <v>15.036371279683699</v>
      </c>
      <c r="R106" s="1">
        <v>17.771618512384801</v>
      </c>
      <c r="U106" s="1">
        <v>3.1</v>
      </c>
      <c r="V106" s="1">
        <f t="shared" si="152"/>
        <v>1.8553112819197</v>
      </c>
      <c r="W106" s="1">
        <f t="shared" si="153"/>
        <v>1.9770821209477401</v>
      </c>
      <c r="X106" s="1">
        <f t="shared" si="154"/>
        <v>2.3207543513529698</v>
      </c>
      <c r="Y106" s="1">
        <f t="shared" si="155"/>
        <v>4.5534711808921999</v>
      </c>
      <c r="Z106" s="1">
        <f t="shared" si="156"/>
        <v>9.66696993475502</v>
      </c>
      <c r="AA106" s="1">
        <f t="shared" si="157"/>
        <v>15.112683694881101</v>
      </c>
      <c r="AB106" s="1">
        <f t="shared" si="158"/>
        <v>20.1292799419709</v>
      </c>
      <c r="AC106" s="1"/>
      <c r="AD106" s="1"/>
      <c r="AE106" s="1">
        <v>3.1</v>
      </c>
      <c r="AF106" s="1">
        <f t="shared" si="159"/>
        <v>1.85282928858861</v>
      </c>
      <c r="AG106" s="1">
        <f t="shared" si="160"/>
        <v>1.9656886411835099</v>
      </c>
      <c r="AH106" s="1">
        <f t="shared" si="161"/>
        <v>2.3274451613986198</v>
      </c>
      <c r="AI106" s="1">
        <f t="shared" si="162"/>
        <v>4.5749776260689998</v>
      </c>
      <c r="AJ106" s="1">
        <f t="shared" si="163"/>
        <v>9.6817073419975497</v>
      </c>
      <c r="AK106" s="1">
        <f t="shared" si="164"/>
        <v>14.9996633490936</v>
      </c>
      <c r="AL106" s="1">
        <f t="shared" si="165"/>
        <v>20.360220798250602</v>
      </c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 x14ac:dyDescent="0.25">
      <c r="A107" s="5">
        <v>98.736000000000004</v>
      </c>
      <c r="B107" s="5">
        <v>1.3109999999999999</v>
      </c>
      <c r="C107" s="5">
        <v>0.01</v>
      </c>
      <c r="D107" s="5">
        <v>11</v>
      </c>
      <c r="E107" s="5">
        <v>0.33</v>
      </c>
      <c r="F107" s="5" t="s">
        <v>20</v>
      </c>
      <c r="H107" s="1">
        <v>6.8466534032909498</v>
      </c>
      <c r="I107" s="1">
        <v>9.4433284482838804</v>
      </c>
      <c r="J107" s="1">
        <v>12.324387084817101</v>
      </c>
      <c r="K107" s="1">
        <v>15.0321098143092</v>
      </c>
      <c r="L107" s="1">
        <v>17.627727388392099</v>
      </c>
      <c r="M107" s="1"/>
      <c r="N107" s="1">
        <v>6.8107515155462002</v>
      </c>
      <c r="O107" s="1">
        <v>9.5611323356280309</v>
      </c>
      <c r="P107" s="1">
        <v>12.333694059367099</v>
      </c>
      <c r="Q107" s="1">
        <v>14.9850298352455</v>
      </c>
      <c r="R107" s="1">
        <v>17.694707414045901</v>
      </c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 x14ac:dyDescent="0.25">
      <c r="A108" s="5">
        <v>98.736000000000004</v>
      </c>
      <c r="B108" s="5">
        <v>1.3109999999999999</v>
      </c>
      <c r="C108" s="5">
        <v>0.01</v>
      </c>
      <c r="D108" s="5">
        <v>11</v>
      </c>
      <c r="E108" s="5">
        <v>0.34100000000000003</v>
      </c>
      <c r="F108" s="5" t="s">
        <v>20</v>
      </c>
      <c r="H108" s="1">
        <v>6.8244924726966403</v>
      </c>
      <c r="I108" s="1">
        <v>9.4840303042233192</v>
      </c>
      <c r="J108" s="1">
        <v>12.286718537057199</v>
      </c>
      <c r="K108" s="1">
        <v>15.112683694881101</v>
      </c>
      <c r="L108" s="1">
        <v>17.774499451365799</v>
      </c>
      <c r="M108" s="1"/>
      <c r="N108" s="1">
        <v>6.8108364068412</v>
      </c>
      <c r="O108" s="1">
        <v>9.5944748233350996</v>
      </c>
      <c r="P108" s="1">
        <v>12.258909093151299</v>
      </c>
      <c r="Q108" s="1">
        <v>14.9996633490936</v>
      </c>
      <c r="R108" s="1">
        <v>17.494013170176501</v>
      </c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 x14ac:dyDescent="0.25">
      <c r="A109" s="5">
        <v>98.736000000000004</v>
      </c>
      <c r="B109" s="5">
        <v>1.3109999999999999</v>
      </c>
      <c r="C109" s="5">
        <v>0.01</v>
      </c>
      <c r="D109" s="5">
        <v>15</v>
      </c>
      <c r="E109" s="5">
        <v>1.4999999999999999E-2</v>
      </c>
      <c r="F109" s="5" t="s">
        <v>20</v>
      </c>
      <c r="H109" s="1">
        <v>9.1362459306836605</v>
      </c>
      <c r="I109" s="1">
        <v>12.9424676010293</v>
      </c>
      <c r="J109" s="1">
        <v>16.661543240237599</v>
      </c>
      <c r="K109" s="1">
        <v>20.256246666225401</v>
      </c>
      <c r="L109" s="1">
        <v>23.840655607024001</v>
      </c>
      <c r="M109" s="1"/>
      <c r="N109" s="1">
        <v>9.3136206423490204</v>
      </c>
      <c r="O109" s="1">
        <v>12.840671482607799</v>
      </c>
      <c r="P109" s="1">
        <v>16.592394678262799</v>
      </c>
      <c r="Q109" s="1">
        <v>20.250460830086801</v>
      </c>
      <c r="R109" s="1">
        <v>23.891414948076498</v>
      </c>
      <c r="U109" s="1"/>
      <c r="V109" s="1" t="s">
        <v>3</v>
      </c>
      <c r="W109" s="1"/>
      <c r="X109" s="1" t="s">
        <v>19</v>
      </c>
      <c r="Y109" s="1"/>
      <c r="Z109" s="1"/>
      <c r="AA109" s="1"/>
      <c r="AB109" s="1"/>
      <c r="AC109" s="1"/>
      <c r="AD109" s="1"/>
      <c r="AE109" s="1"/>
      <c r="AF109" s="1" t="s">
        <v>3</v>
      </c>
      <c r="AG109" s="1"/>
      <c r="AH109" s="1" t="s">
        <v>19</v>
      </c>
      <c r="AI109" s="1"/>
      <c r="AJ109" s="1"/>
      <c r="AK109" s="1"/>
      <c r="AL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 x14ac:dyDescent="0.25">
      <c r="A110" s="5">
        <v>98.736000000000004</v>
      </c>
      <c r="B110" s="5">
        <v>1.3109999999999999</v>
      </c>
      <c r="C110" s="5">
        <v>0.01</v>
      </c>
      <c r="D110" s="5">
        <v>15</v>
      </c>
      <c r="E110" s="5">
        <v>7.4999999999999997E-2</v>
      </c>
      <c r="F110" s="5" t="s">
        <v>20</v>
      </c>
      <c r="H110" s="1">
        <v>9.2212554472824202</v>
      </c>
      <c r="I110" s="1">
        <v>12.856233980409501</v>
      </c>
      <c r="J110" s="1">
        <v>16.478951497717699</v>
      </c>
      <c r="K110" s="1">
        <v>20.261142336939201</v>
      </c>
      <c r="L110" s="1">
        <v>24.068445790231099</v>
      </c>
      <c r="M110" s="1"/>
      <c r="N110" s="1">
        <v>9.2802259418976707</v>
      </c>
      <c r="O110" s="1">
        <v>12.9316794111047</v>
      </c>
      <c r="P110" s="1">
        <v>16.526443958632299</v>
      </c>
      <c r="Q110" s="1">
        <v>20.234939666847101</v>
      </c>
      <c r="R110" s="1">
        <v>23.8946718193253</v>
      </c>
      <c r="U110" s="1" t="s">
        <v>4</v>
      </c>
      <c r="V110" s="1">
        <v>0.1</v>
      </c>
      <c r="W110" s="1">
        <v>0.5</v>
      </c>
      <c r="X110" s="1">
        <v>1</v>
      </c>
      <c r="Y110" s="1">
        <v>3</v>
      </c>
      <c r="Z110" s="1">
        <v>7</v>
      </c>
      <c r="AA110" s="1">
        <v>11</v>
      </c>
      <c r="AB110" s="1">
        <v>15</v>
      </c>
      <c r="AC110" s="1"/>
      <c r="AD110" s="1"/>
      <c r="AE110" s="1" t="s">
        <v>4</v>
      </c>
      <c r="AF110" s="1">
        <v>0.1</v>
      </c>
      <c r="AG110" s="1">
        <v>0.5</v>
      </c>
      <c r="AH110" s="1">
        <v>1</v>
      </c>
      <c r="AI110" s="1">
        <v>3</v>
      </c>
      <c r="AJ110" s="1">
        <v>7</v>
      </c>
      <c r="AK110" s="1">
        <v>11</v>
      </c>
      <c r="AL110" s="1">
        <v>15</v>
      </c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 x14ac:dyDescent="0.25">
      <c r="A111" s="5">
        <v>98.736000000000004</v>
      </c>
      <c r="B111" s="5">
        <v>1.3109999999999999</v>
      </c>
      <c r="C111" s="5">
        <v>0.01</v>
      </c>
      <c r="D111" s="5">
        <v>15</v>
      </c>
      <c r="E111" s="5">
        <v>0.15</v>
      </c>
      <c r="F111" s="5" t="s">
        <v>20</v>
      </c>
      <c r="H111" s="1">
        <v>9.22442897933478</v>
      </c>
      <c r="I111" s="1">
        <v>12.9526343271825</v>
      </c>
      <c r="J111" s="1">
        <v>16.582809971724998</v>
      </c>
      <c r="K111" s="1">
        <v>20.249585156095701</v>
      </c>
      <c r="L111" s="1">
        <v>23.8752072012356</v>
      </c>
      <c r="M111" s="1"/>
      <c r="N111" s="1">
        <v>9.2301840138753803</v>
      </c>
      <c r="O111" s="1">
        <v>12.917539218728599</v>
      </c>
      <c r="P111" s="1">
        <v>16.561883946600101</v>
      </c>
      <c r="Q111" s="1">
        <v>20.186405904452801</v>
      </c>
      <c r="R111" s="1">
        <v>23.925910100626101</v>
      </c>
      <c r="U111" s="1">
        <v>0.1</v>
      </c>
      <c r="V111" s="1">
        <f t="shared" ref="V111:V117" si="166">L67</f>
        <v>2.41884800016182</v>
      </c>
      <c r="W111" s="1">
        <f t="shared" ref="W111:W117" si="167">L74</f>
        <v>2.54082417368793</v>
      </c>
      <c r="X111" s="1">
        <f t="shared" ref="X111:X117" si="168">L81</f>
        <v>2.9134694663374501</v>
      </c>
      <c r="Y111" s="1">
        <f t="shared" ref="Y111:Y117" si="169">L88</f>
        <v>5.4256700467366503</v>
      </c>
      <c r="Z111" s="1">
        <f t="shared" ref="Z111:Z117" si="170">L95</f>
        <v>11.4323640373426</v>
      </c>
      <c r="AA111" s="1">
        <f t="shared" ref="AA111:AA117" si="171">L102</f>
        <v>17.649599301008699</v>
      </c>
      <c r="AB111" s="1">
        <f t="shared" ref="AB111:AB117" si="172">L109</f>
        <v>23.840655607024001</v>
      </c>
      <c r="AC111" s="1"/>
      <c r="AD111" s="1"/>
      <c r="AE111" s="1">
        <v>0.1</v>
      </c>
      <c r="AF111" s="1">
        <f t="shared" ref="AF111:AF117" si="173">R67</f>
        <v>2.3827584005145899</v>
      </c>
      <c r="AG111" s="1">
        <f t="shared" ref="AG111:AG117" si="174">R74</f>
        <v>2.55196502680483</v>
      </c>
      <c r="AH111" s="1">
        <f t="shared" ref="AH111:AH117" si="175">R81</f>
        <v>2.9145882435153498</v>
      </c>
      <c r="AI111" s="1">
        <f t="shared" ref="AI111:AI117" si="176">R88</f>
        <v>5.4545316394448502</v>
      </c>
      <c r="AJ111" s="1">
        <f t="shared" ref="AJ111:AJ117" si="177">R95</f>
        <v>11.4826350899784</v>
      </c>
      <c r="AK111" s="1">
        <f t="shared" ref="AK111:AK117" si="178">R102</f>
        <v>17.544118571198599</v>
      </c>
      <c r="AL111" s="1">
        <f t="shared" ref="AL111:AL117" si="179">R109</f>
        <v>23.891414948076498</v>
      </c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 x14ac:dyDescent="0.25">
      <c r="A112" s="5">
        <v>98.736000000000004</v>
      </c>
      <c r="B112" s="5">
        <v>1.3109999999999999</v>
      </c>
      <c r="C112" s="5">
        <v>0.01</v>
      </c>
      <c r="D112" s="5">
        <v>15</v>
      </c>
      <c r="E112" s="5">
        <v>0.22500000000000001</v>
      </c>
      <c r="F112" s="5" t="s">
        <v>20</v>
      </c>
      <c r="H112" s="1">
        <v>9.2270524998222001</v>
      </c>
      <c r="I112" s="1">
        <v>12.967209116858699</v>
      </c>
      <c r="J112" s="1">
        <v>16.6576807793165</v>
      </c>
      <c r="K112" s="1">
        <v>20.2982788678571</v>
      </c>
      <c r="L112" s="1">
        <v>24.0741538227295</v>
      </c>
      <c r="M112" s="1"/>
      <c r="N112" s="1">
        <v>9.1876315511202105</v>
      </c>
      <c r="O112" s="1">
        <v>12.9145523568775</v>
      </c>
      <c r="P112" s="1">
        <v>16.6005546970034</v>
      </c>
      <c r="Q112" s="1">
        <v>20.2190426219369</v>
      </c>
      <c r="R112" s="1">
        <v>23.957363603111599</v>
      </c>
      <c r="U112" s="1">
        <v>0.5</v>
      </c>
      <c r="V112" s="1">
        <f t="shared" si="166"/>
        <v>2.39698244343192</v>
      </c>
      <c r="W112" s="1">
        <f t="shared" si="167"/>
        <v>2.4930182624403199</v>
      </c>
      <c r="X112" s="1">
        <f t="shared" si="168"/>
        <v>2.8989271981315099</v>
      </c>
      <c r="Y112" s="1">
        <f t="shared" si="169"/>
        <v>5.4489272288714599</v>
      </c>
      <c r="Z112" s="1">
        <f t="shared" si="170"/>
        <v>11.5818600417113</v>
      </c>
      <c r="AA112" s="1">
        <f t="shared" si="171"/>
        <v>17.647692023019701</v>
      </c>
      <c r="AB112" s="1">
        <f t="shared" si="172"/>
        <v>24.068445790231099</v>
      </c>
      <c r="AC112" s="1"/>
      <c r="AD112" s="1"/>
      <c r="AE112" s="1">
        <v>0.5</v>
      </c>
      <c r="AF112" s="1">
        <f t="shared" si="173"/>
        <v>2.35649573104905</v>
      </c>
      <c r="AG112" s="1">
        <f t="shared" si="174"/>
        <v>2.5726020360103399</v>
      </c>
      <c r="AH112" s="1">
        <f t="shared" si="175"/>
        <v>2.9106336822756398</v>
      </c>
      <c r="AI112" s="1">
        <f t="shared" si="176"/>
        <v>5.4646808336971002</v>
      </c>
      <c r="AJ112" s="1">
        <f t="shared" si="177"/>
        <v>11.490285097791499</v>
      </c>
      <c r="AK112" s="1">
        <f t="shared" si="178"/>
        <v>17.825556040911898</v>
      </c>
      <c r="AL112" s="1">
        <f t="shared" si="179"/>
        <v>23.8946718193253</v>
      </c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78" ht="15.75" customHeight="1" x14ac:dyDescent="0.25">
      <c r="A113" s="5">
        <v>98.736000000000004</v>
      </c>
      <c r="B113" s="5">
        <v>1.3109999999999999</v>
      </c>
      <c r="C113" s="5">
        <v>0.01</v>
      </c>
      <c r="D113" s="5">
        <v>15</v>
      </c>
      <c r="E113" s="5">
        <v>0.3</v>
      </c>
      <c r="F113" s="5" t="s">
        <v>20</v>
      </c>
      <c r="H113" s="1">
        <v>9.1902029468571094</v>
      </c>
      <c r="I113" s="1">
        <v>13.035766284266</v>
      </c>
      <c r="J113" s="1">
        <v>16.5745946001236</v>
      </c>
      <c r="K113" s="1">
        <v>20.2581871181028</v>
      </c>
      <c r="L113" s="1">
        <v>23.909373126130099</v>
      </c>
      <c r="M113" s="1"/>
      <c r="N113" s="1">
        <v>9.2729169245307403</v>
      </c>
      <c r="O113" s="1">
        <v>12.8213556092532</v>
      </c>
      <c r="P113" s="1">
        <v>16.602178650143099</v>
      </c>
      <c r="Q113" s="1">
        <v>20.401457518590298</v>
      </c>
      <c r="R113" s="1">
        <v>23.7864831418268</v>
      </c>
      <c r="U113" s="1">
        <v>1</v>
      </c>
      <c r="V113" s="1">
        <f t="shared" si="166"/>
        <v>2.39518982968118</v>
      </c>
      <c r="W113" s="1">
        <f t="shared" si="167"/>
        <v>2.5269422468916898</v>
      </c>
      <c r="X113" s="1">
        <f t="shared" si="168"/>
        <v>2.91509875106685</v>
      </c>
      <c r="Y113" s="1">
        <f t="shared" si="169"/>
        <v>5.4278682604945798</v>
      </c>
      <c r="Z113" s="1">
        <f t="shared" si="170"/>
        <v>11.5147250958524</v>
      </c>
      <c r="AA113" s="1">
        <f t="shared" si="171"/>
        <v>17.7396261008249</v>
      </c>
      <c r="AB113" s="1">
        <f t="shared" si="172"/>
        <v>23.8752072012356</v>
      </c>
      <c r="AC113" s="1"/>
      <c r="AD113" s="1"/>
      <c r="AE113" s="1">
        <v>1</v>
      </c>
      <c r="AF113" s="1">
        <f t="shared" si="173"/>
        <v>2.4169221856132399</v>
      </c>
      <c r="AG113" s="1">
        <f t="shared" si="174"/>
        <v>2.5281228092400201</v>
      </c>
      <c r="AH113" s="1">
        <f t="shared" si="175"/>
        <v>2.9179066054188598</v>
      </c>
      <c r="AI113" s="1">
        <f t="shared" si="176"/>
        <v>5.4481711683788099</v>
      </c>
      <c r="AJ113" s="1">
        <f t="shared" si="177"/>
        <v>11.4732509026383</v>
      </c>
      <c r="AK113" s="1">
        <f t="shared" si="178"/>
        <v>17.6366033625801</v>
      </c>
      <c r="AL113" s="1">
        <f t="shared" si="179"/>
        <v>23.925910100626101</v>
      </c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78" ht="15.75" customHeight="1" x14ac:dyDescent="0.25">
      <c r="A114" s="5">
        <v>98.736000000000004</v>
      </c>
      <c r="B114" s="5">
        <v>1.3109999999999999</v>
      </c>
      <c r="C114" s="5">
        <v>0.01</v>
      </c>
      <c r="D114" s="5">
        <v>15</v>
      </c>
      <c r="E114" s="5">
        <v>0.45</v>
      </c>
      <c r="F114" s="5" t="s">
        <v>20</v>
      </c>
      <c r="H114" s="1">
        <v>9.1938606607523994</v>
      </c>
      <c r="I114" s="1">
        <v>12.9063606076427</v>
      </c>
      <c r="J114" s="1">
        <v>16.589287170313899</v>
      </c>
      <c r="K114" s="1">
        <v>20.274295822527499</v>
      </c>
      <c r="L114" s="1">
        <v>23.7804475865615</v>
      </c>
      <c r="M114" s="1"/>
      <c r="N114" s="1">
        <v>9.2361810435581599</v>
      </c>
      <c r="O114" s="1">
        <v>12.8792094628015</v>
      </c>
      <c r="P114" s="1">
        <v>16.689162925582099</v>
      </c>
      <c r="Q114" s="1">
        <v>20.340480026005501</v>
      </c>
      <c r="R114" s="1">
        <v>23.821939778262699</v>
      </c>
      <c r="U114" s="1">
        <v>1.5</v>
      </c>
      <c r="V114" s="1">
        <f t="shared" si="166"/>
        <v>2.3952288732737199</v>
      </c>
      <c r="W114" s="1">
        <f t="shared" si="167"/>
        <v>2.5235685296208898</v>
      </c>
      <c r="X114" s="1">
        <f t="shared" si="168"/>
        <v>2.8900821016950098</v>
      </c>
      <c r="Y114" s="1">
        <f t="shared" si="169"/>
        <v>5.4587099855497199</v>
      </c>
      <c r="Z114" s="1">
        <f t="shared" si="170"/>
        <v>11.448187727741599</v>
      </c>
      <c r="AA114" s="1">
        <f t="shared" si="171"/>
        <v>17.574182330809499</v>
      </c>
      <c r="AB114" s="1">
        <f t="shared" si="172"/>
        <v>24.0741538227295</v>
      </c>
      <c r="AC114" s="1"/>
      <c r="AD114" s="1"/>
      <c r="AE114" s="1">
        <v>1.5</v>
      </c>
      <c r="AF114" s="1">
        <f t="shared" si="173"/>
        <v>2.39883929489348</v>
      </c>
      <c r="AG114" s="1">
        <f t="shared" si="174"/>
        <v>2.4976359202585598</v>
      </c>
      <c r="AH114" s="1">
        <f t="shared" si="175"/>
        <v>2.9128167081958201</v>
      </c>
      <c r="AI114" s="1">
        <f t="shared" si="176"/>
        <v>5.3815528442498399</v>
      </c>
      <c r="AJ114" s="1">
        <f t="shared" si="177"/>
        <v>11.5097271003294</v>
      </c>
      <c r="AK114" s="1">
        <f t="shared" si="178"/>
        <v>17.630947244845999</v>
      </c>
      <c r="AL114" s="1">
        <f t="shared" si="179"/>
        <v>23.957363603111599</v>
      </c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78" ht="15.75" customHeight="1" x14ac:dyDescent="0.25">
      <c r="A115" s="5">
        <v>98.736000000000004</v>
      </c>
      <c r="B115" s="5">
        <v>1.3109999999999999</v>
      </c>
      <c r="C115" s="5">
        <v>0.01</v>
      </c>
      <c r="D115" s="5">
        <v>15</v>
      </c>
      <c r="E115" s="5">
        <v>0.46500000000000002</v>
      </c>
      <c r="F115" s="5" t="s">
        <v>20</v>
      </c>
      <c r="H115" s="1">
        <v>9.2561795460123797</v>
      </c>
      <c r="I115" s="1">
        <v>12.943348394665</v>
      </c>
      <c r="J115" s="1">
        <v>16.780330348693901</v>
      </c>
      <c r="K115" s="1">
        <v>20.1292799419709</v>
      </c>
      <c r="L115" s="1">
        <v>23.927053586271001</v>
      </c>
      <c r="M115" s="1"/>
      <c r="N115" s="1">
        <v>9.2591409800278992</v>
      </c>
      <c r="O115" s="1">
        <v>13.0510493322169</v>
      </c>
      <c r="P115" s="1">
        <v>16.504151301224201</v>
      </c>
      <c r="Q115" s="1">
        <v>20.360220798250602</v>
      </c>
      <c r="R115" s="1">
        <v>24.009360852735401</v>
      </c>
      <c r="U115" s="1">
        <v>2</v>
      </c>
      <c r="V115" s="1">
        <f t="shared" si="166"/>
        <v>2.4007532034973602</v>
      </c>
      <c r="W115" s="1">
        <f t="shared" si="167"/>
        <v>2.5272151011573301</v>
      </c>
      <c r="X115" s="1">
        <f t="shared" si="168"/>
        <v>2.92869450474605</v>
      </c>
      <c r="Y115" s="1">
        <f t="shared" si="169"/>
        <v>5.4325131501642998</v>
      </c>
      <c r="Z115" s="1">
        <f t="shared" si="170"/>
        <v>11.533298702937801</v>
      </c>
      <c r="AA115" s="1">
        <f t="shared" si="171"/>
        <v>17.825003122586899</v>
      </c>
      <c r="AB115" s="1">
        <f t="shared" si="172"/>
        <v>23.909373126130099</v>
      </c>
      <c r="AC115" s="1"/>
      <c r="AD115" s="1"/>
      <c r="AE115" s="1">
        <v>2</v>
      </c>
      <c r="AF115" s="1">
        <f t="shared" si="173"/>
        <v>2.3876181668310501</v>
      </c>
      <c r="AG115" s="1">
        <f t="shared" si="174"/>
        <v>2.5500794628507801</v>
      </c>
      <c r="AH115" s="1">
        <f t="shared" si="175"/>
        <v>2.9224739496287402</v>
      </c>
      <c r="AI115" s="1">
        <f t="shared" si="176"/>
        <v>5.4738040253175697</v>
      </c>
      <c r="AJ115" s="1">
        <f t="shared" si="177"/>
        <v>11.526262251715099</v>
      </c>
      <c r="AK115" s="1">
        <f t="shared" si="178"/>
        <v>17.771618512384801</v>
      </c>
      <c r="AL115" s="1">
        <f t="shared" si="179"/>
        <v>23.7864831418268</v>
      </c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78" ht="15.75" customHeight="1" x14ac:dyDescent="0.25">
      <c r="M116" s="1"/>
      <c r="U116" s="1">
        <v>3</v>
      </c>
      <c r="V116" s="1">
        <f t="shared" si="166"/>
        <v>2.4039884481461602</v>
      </c>
      <c r="W116" s="1">
        <f t="shared" si="167"/>
        <v>2.5212301086367699</v>
      </c>
      <c r="X116" s="1">
        <f t="shared" si="168"/>
        <v>2.92829809312581</v>
      </c>
      <c r="Y116" s="1">
        <f t="shared" si="169"/>
        <v>5.4242761696169097</v>
      </c>
      <c r="Z116" s="1">
        <f t="shared" si="170"/>
        <v>11.400917027208299</v>
      </c>
      <c r="AA116" s="1">
        <f t="shared" si="171"/>
        <v>17.627727388392099</v>
      </c>
      <c r="AB116" s="1">
        <f t="shared" si="172"/>
        <v>23.7804475865615</v>
      </c>
      <c r="AC116" s="1"/>
      <c r="AD116" s="1"/>
      <c r="AE116" s="1">
        <v>3</v>
      </c>
      <c r="AF116" s="1">
        <f t="shared" si="173"/>
        <v>2.39320259519857</v>
      </c>
      <c r="AG116" s="1">
        <f t="shared" si="174"/>
        <v>2.5243774181092098</v>
      </c>
      <c r="AH116" s="1">
        <f t="shared" si="175"/>
        <v>2.8864611300415102</v>
      </c>
      <c r="AI116" s="1">
        <f t="shared" si="176"/>
        <v>5.4384464162263599</v>
      </c>
      <c r="AJ116" s="1">
        <f t="shared" si="177"/>
        <v>11.465657964062499</v>
      </c>
      <c r="AK116" s="1">
        <f t="shared" si="178"/>
        <v>17.694707414045901</v>
      </c>
      <c r="AL116" s="1">
        <f t="shared" si="179"/>
        <v>23.821939778262699</v>
      </c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78" ht="15.75" customHeight="1" x14ac:dyDescent="0.25">
      <c r="M117" s="1"/>
      <c r="U117" s="1">
        <v>3.1</v>
      </c>
      <c r="V117" s="1">
        <f t="shared" si="166"/>
        <v>2.3794843505172198</v>
      </c>
      <c r="W117" s="1">
        <f t="shared" si="167"/>
        <v>2.5559262828847</v>
      </c>
      <c r="X117" s="1">
        <f t="shared" si="168"/>
        <v>2.89762823271391</v>
      </c>
      <c r="Y117" s="1">
        <f t="shared" si="169"/>
        <v>5.4996332455510197</v>
      </c>
      <c r="Z117" s="1">
        <f t="shared" si="170"/>
        <v>11.468217244890599</v>
      </c>
      <c r="AA117" s="1">
        <f t="shared" si="171"/>
        <v>17.774499451365799</v>
      </c>
      <c r="AB117" s="1">
        <f t="shared" si="172"/>
        <v>23.927053586271001</v>
      </c>
      <c r="AC117" s="1"/>
      <c r="AD117" s="1"/>
      <c r="AE117" s="1">
        <v>3.1</v>
      </c>
      <c r="AF117" s="1">
        <f t="shared" si="173"/>
        <v>2.3766137657856898</v>
      </c>
      <c r="AG117" s="1">
        <f t="shared" si="174"/>
        <v>2.5009549029218801</v>
      </c>
      <c r="AH117" s="1">
        <f t="shared" si="175"/>
        <v>2.90891710032346</v>
      </c>
      <c r="AI117" s="1">
        <f t="shared" si="176"/>
        <v>5.4434266660360997</v>
      </c>
      <c r="AJ117" s="1">
        <f t="shared" si="177"/>
        <v>11.588580081083901</v>
      </c>
      <c r="AK117" s="1">
        <f t="shared" si="178"/>
        <v>17.494013170176501</v>
      </c>
      <c r="AL117" s="1">
        <f t="shared" si="179"/>
        <v>24.009360852735401</v>
      </c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7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</row>
    <row r="119" spans="1:7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</row>
    <row r="120" spans="1:7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</row>
    <row r="121" spans="1:7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</row>
    <row r="122" spans="1:7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</row>
    <row r="123" spans="1:7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</row>
    <row r="124" spans="1:7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</row>
    <row r="125" spans="1:7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</row>
    <row r="126" spans="1:7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</row>
    <row r="127" spans="1:7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</row>
    <row r="128" spans="1:7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</row>
    <row r="129" spans="1:78" ht="15.75" customHeight="1" x14ac:dyDescent="0.25">
      <c r="A129" s="1"/>
      <c r="B129" s="1"/>
      <c r="C129" s="1"/>
      <c r="D129" s="1"/>
      <c r="E129" s="1"/>
      <c r="F129" s="1"/>
      <c r="G129" s="1"/>
      <c r="H129" s="1" t="s">
        <v>7</v>
      </c>
      <c r="I129" s="1"/>
      <c r="J129" s="1"/>
      <c r="K129" s="1"/>
      <c r="L129" s="1"/>
      <c r="M129" s="1"/>
      <c r="N129" s="1" t="s">
        <v>10</v>
      </c>
      <c r="O129" s="1"/>
      <c r="P129" s="1"/>
      <c r="Q129" s="1"/>
      <c r="R129" s="1"/>
      <c r="S129" s="1"/>
      <c r="T129" s="1"/>
      <c r="U129" s="1" t="s">
        <v>25</v>
      </c>
      <c r="V129" s="1" t="s">
        <v>3</v>
      </c>
      <c r="W129" s="1"/>
      <c r="X129" s="1" t="s">
        <v>15</v>
      </c>
      <c r="Y129" s="1"/>
      <c r="Z129" s="1"/>
      <c r="AA129" s="1"/>
      <c r="AB129" s="1"/>
      <c r="AC129" s="1"/>
      <c r="AD129" s="1"/>
      <c r="AE129" s="1" t="s">
        <v>26</v>
      </c>
      <c r="AF129" s="1" t="s">
        <v>3</v>
      </c>
      <c r="AG129" s="1"/>
      <c r="AH129" s="1" t="s">
        <v>15</v>
      </c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</row>
    <row r="130" spans="1:78" ht="15.75" customHeight="1" x14ac:dyDescent="0.25">
      <c r="A130" s="1" t="s">
        <v>0</v>
      </c>
      <c r="B130" s="1" t="s">
        <v>1</v>
      </c>
      <c r="C130" s="1" t="s">
        <v>2</v>
      </c>
      <c r="D130" s="1" t="s">
        <v>3</v>
      </c>
      <c r="E130" s="1" t="s">
        <v>4</v>
      </c>
      <c r="F130" s="1" t="s">
        <v>5</v>
      </c>
      <c r="G130" s="1"/>
      <c r="H130" s="1" t="s">
        <v>15</v>
      </c>
      <c r="I130" s="1" t="s">
        <v>16</v>
      </c>
      <c r="J130" s="1" t="s">
        <v>17</v>
      </c>
      <c r="K130" s="1" t="s">
        <v>18</v>
      </c>
      <c r="L130" s="1" t="s">
        <v>19</v>
      </c>
      <c r="M130" s="1"/>
      <c r="N130" s="1" t="s">
        <v>15</v>
      </c>
      <c r="O130" s="1" t="s">
        <v>16</v>
      </c>
      <c r="P130" s="1" t="s">
        <v>17</v>
      </c>
      <c r="Q130" s="1" t="s">
        <v>18</v>
      </c>
      <c r="R130" s="1" t="s">
        <v>19</v>
      </c>
      <c r="S130" s="1"/>
      <c r="T130" s="1"/>
      <c r="U130" s="1" t="s">
        <v>4</v>
      </c>
      <c r="V130" s="1">
        <v>0.1</v>
      </c>
      <c r="W130" s="1">
        <v>0.5</v>
      </c>
      <c r="X130" s="1">
        <v>1</v>
      </c>
      <c r="Y130" s="1">
        <v>3</v>
      </c>
      <c r="Z130" s="1">
        <v>7</v>
      </c>
      <c r="AA130" s="1">
        <v>11</v>
      </c>
      <c r="AB130" s="1">
        <v>15</v>
      </c>
      <c r="AC130" s="1"/>
      <c r="AD130" s="1"/>
      <c r="AE130" s="1" t="s">
        <v>4</v>
      </c>
      <c r="AF130" s="1">
        <v>0.1</v>
      </c>
      <c r="AG130" s="1">
        <v>0.5</v>
      </c>
      <c r="AH130" s="1">
        <v>1</v>
      </c>
      <c r="AI130" s="1">
        <v>3</v>
      </c>
      <c r="AJ130" s="1">
        <v>7</v>
      </c>
      <c r="AK130" s="1">
        <v>11</v>
      </c>
      <c r="AL130" s="1">
        <v>15</v>
      </c>
      <c r="AM130" s="1"/>
      <c r="AN130" s="1"/>
      <c r="AO130" s="1" t="s">
        <v>25</v>
      </c>
      <c r="AP130" s="1" t="s">
        <v>2</v>
      </c>
      <c r="AQ130" s="1"/>
      <c r="AR130" s="1" t="s">
        <v>27</v>
      </c>
      <c r="AS130" s="1"/>
      <c r="AT130" s="1"/>
      <c r="AU130" s="1"/>
      <c r="AV130" s="1"/>
      <c r="AW130" s="1"/>
      <c r="AX130" s="1"/>
      <c r="AY130" s="1" t="s">
        <v>25</v>
      </c>
      <c r="AZ130" s="1" t="s">
        <v>2</v>
      </c>
      <c r="BA130" s="1"/>
      <c r="BB130" s="1" t="s">
        <v>28</v>
      </c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</row>
    <row r="131" spans="1:78" ht="15.75" customHeight="1" x14ac:dyDescent="0.25">
      <c r="A131" s="5">
        <v>127.977</v>
      </c>
      <c r="B131" s="5">
        <v>1.3819999999999999</v>
      </c>
      <c r="C131" s="5">
        <v>0.01</v>
      </c>
      <c r="D131" s="5">
        <v>0.1</v>
      </c>
      <c r="E131" s="5">
        <v>1E-4</v>
      </c>
      <c r="F131" s="5" t="s">
        <v>20</v>
      </c>
      <c r="H131" s="1">
        <v>0.42573279005636799</v>
      </c>
      <c r="I131" s="1">
        <v>0.70917459275383898</v>
      </c>
      <c r="J131" s="1">
        <v>1.0398269205512001</v>
      </c>
      <c r="K131" s="1">
        <v>1.4229144232989801</v>
      </c>
      <c r="L131" s="1">
        <v>1.8607744296975199</v>
      </c>
      <c r="M131" s="1"/>
      <c r="N131" s="1">
        <v>0.42571525076358602</v>
      </c>
      <c r="O131" s="1">
        <v>0.70934671411392403</v>
      </c>
      <c r="P131" s="1">
        <v>1.0710923373289301</v>
      </c>
      <c r="Q131" s="1">
        <v>1.4437183743745501</v>
      </c>
      <c r="R131" s="1">
        <v>1.85115385230469</v>
      </c>
      <c r="U131" s="1">
        <v>0.1</v>
      </c>
      <c r="V131" s="1">
        <f t="shared" ref="V131:V137" si="180">H131</f>
        <v>0.42573279005636799</v>
      </c>
      <c r="W131" s="1">
        <f t="shared" ref="W131:W137" si="181">H138</f>
        <v>0.516171760114434</v>
      </c>
      <c r="X131" s="1">
        <f t="shared" ref="X131:X137" si="182">H145</f>
        <v>0.74554264846233198</v>
      </c>
      <c r="Y131" s="1">
        <f t="shared" ref="Y131:Y137" si="183">H152</f>
        <v>1.9247030533057701</v>
      </c>
      <c r="Z131" s="1">
        <f t="shared" ref="Z131:Z137" si="184">H159</f>
        <v>4.3163140276227097</v>
      </c>
      <c r="AA131" s="1">
        <f t="shared" ref="AA131:AA137" si="185">H166</f>
        <v>6.7408150366881099</v>
      </c>
      <c r="AB131" s="1">
        <f t="shared" ref="AB131:AB137" si="186">H173</f>
        <v>9.1325514591262102</v>
      </c>
      <c r="AC131" s="1"/>
      <c r="AD131" s="1"/>
      <c r="AE131" s="1">
        <v>0.1</v>
      </c>
      <c r="AF131" s="1">
        <f t="shared" ref="AF131:AF137" si="187">N131</f>
        <v>0.42571525076358602</v>
      </c>
      <c r="AG131" s="1">
        <f t="shared" ref="AG131:AG137" si="188">N138</f>
        <v>0.51624890274210999</v>
      </c>
      <c r="AH131" s="1">
        <f t="shared" ref="AH131:AH137" si="189">N145</f>
        <v>0.75147605802965201</v>
      </c>
      <c r="AI131" s="1">
        <f t="shared" ref="AI131:AI137" si="190">N152</f>
        <v>1.8917455289427501</v>
      </c>
      <c r="AJ131" s="1">
        <f t="shared" ref="AJ131:AJ137" si="191">N159</f>
        <v>4.3248085765695796</v>
      </c>
      <c r="AK131" s="1">
        <f t="shared" ref="AK131:AK137" si="192">N166</f>
        <v>6.8317602826449804</v>
      </c>
      <c r="AL131" s="1">
        <f t="shared" ref="AL131:AL137" si="193">N173</f>
        <v>9.1290485841438702</v>
      </c>
      <c r="AO131" s="1"/>
      <c r="AP131" s="1">
        <v>0.1</v>
      </c>
      <c r="AQ131" s="1">
        <v>0.5</v>
      </c>
      <c r="AR131" s="1">
        <v>1</v>
      </c>
      <c r="AS131" s="1">
        <v>3</v>
      </c>
      <c r="AT131" s="1">
        <v>7</v>
      </c>
      <c r="AU131" s="1">
        <v>11</v>
      </c>
      <c r="AV131" s="1">
        <v>15</v>
      </c>
      <c r="AW131" s="1"/>
      <c r="AX131" s="1"/>
      <c r="AY131" s="1"/>
      <c r="AZ131" s="1">
        <v>0.1</v>
      </c>
      <c r="BA131" s="1">
        <v>0.5</v>
      </c>
      <c r="BB131" s="1">
        <v>1</v>
      </c>
      <c r="BC131" s="1">
        <v>3</v>
      </c>
      <c r="BD131" s="1">
        <v>7</v>
      </c>
      <c r="BE131" s="1">
        <v>11</v>
      </c>
      <c r="BF131" s="1">
        <v>15</v>
      </c>
    </row>
    <row r="132" spans="1:78" ht="15.75" customHeight="1" x14ac:dyDescent="0.25">
      <c r="A132" s="5">
        <v>127.977</v>
      </c>
      <c r="B132" s="5">
        <v>1.3819999999999999</v>
      </c>
      <c r="C132" s="5">
        <v>0.01</v>
      </c>
      <c r="D132" s="5">
        <v>0.1</v>
      </c>
      <c r="E132" s="5">
        <v>5.0000000000000001E-4</v>
      </c>
      <c r="F132" s="5" t="s">
        <v>20</v>
      </c>
      <c r="H132" s="1">
        <v>0.42744379061454002</v>
      </c>
      <c r="I132" s="1">
        <v>0.71406890975234505</v>
      </c>
      <c r="J132" s="1">
        <v>1.0438290884338099</v>
      </c>
      <c r="K132" s="1">
        <v>1.4403902132869</v>
      </c>
      <c r="L132" s="1">
        <v>1.8536382864387999</v>
      </c>
      <c r="M132" s="1"/>
      <c r="N132" s="1">
        <v>0.42725754748887601</v>
      </c>
      <c r="O132" s="1">
        <v>0.70902712374505605</v>
      </c>
      <c r="P132" s="1">
        <v>1.04335504120958</v>
      </c>
      <c r="Q132" s="1">
        <v>1.42503818444301</v>
      </c>
      <c r="R132" s="1">
        <v>1.82577359554092</v>
      </c>
      <c r="U132" s="1">
        <v>0.5</v>
      </c>
      <c r="V132" s="1">
        <f t="shared" si="180"/>
        <v>0.42744379061454002</v>
      </c>
      <c r="W132" s="1">
        <f t="shared" si="181"/>
        <v>0.52050129538070999</v>
      </c>
      <c r="X132" s="1">
        <f t="shared" si="182"/>
        <v>0.74915090519946004</v>
      </c>
      <c r="Y132" s="1">
        <f t="shared" si="183"/>
        <v>1.9025299803558899</v>
      </c>
      <c r="Z132" s="1">
        <f t="shared" si="184"/>
        <v>4.3136156011065596</v>
      </c>
      <c r="AA132" s="1">
        <f t="shared" si="185"/>
        <v>6.7702344689519798</v>
      </c>
      <c r="AB132" s="1">
        <f t="shared" si="186"/>
        <v>9.0869331525921204</v>
      </c>
      <c r="AC132" s="1"/>
      <c r="AD132" s="1"/>
      <c r="AE132" s="1">
        <v>0.5</v>
      </c>
      <c r="AF132" s="1">
        <f t="shared" si="187"/>
        <v>0.42725754748887601</v>
      </c>
      <c r="AG132" s="1">
        <f t="shared" si="188"/>
        <v>0.51659817982408796</v>
      </c>
      <c r="AH132" s="1">
        <f t="shared" si="189"/>
        <v>0.74514081953761402</v>
      </c>
      <c r="AI132" s="1">
        <f t="shared" si="190"/>
        <v>1.88916632452818</v>
      </c>
      <c r="AJ132" s="1">
        <f t="shared" si="191"/>
        <v>4.3209010223939996</v>
      </c>
      <c r="AK132" s="1">
        <f t="shared" si="192"/>
        <v>6.7856733536951301</v>
      </c>
      <c r="AL132" s="1">
        <f t="shared" si="193"/>
        <v>9.23252639862854</v>
      </c>
      <c r="AO132" s="1" t="s">
        <v>15</v>
      </c>
      <c r="AP132" s="1">
        <f t="shared" ref="AP132:AV132" si="194">AVERAGE(V131:V137)</f>
        <v>0.42611576660756495</v>
      </c>
      <c r="AQ132" s="1">
        <f t="shared" si="194"/>
        <v>0.52303061298153097</v>
      </c>
      <c r="AR132" s="1">
        <f t="shared" si="194"/>
        <v>0.752574564901068</v>
      </c>
      <c r="AS132" s="1">
        <f t="shared" si="194"/>
        <v>1.9054220604194028</v>
      </c>
      <c r="AT132" s="1">
        <f t="shared" si="194"/>
        <v>4.3379582884155496</v>
      </c>
      <c r="AU132" s="1">
        <f t="shared" si="194"/>
        <v>6.7815075556019027</v>
      </c>
      <c r="AV132" s="1">
        <f t="shared" si="194"/>
        <v>9.2020934179055107</v>
      </c>
      <c r="AW132" s="1"/>
      <c r="AX132" s="1"/>
      <c r="AY132" s="1" t="s">
        <v>15</v>
      </c>
      <c r="AZ132" s="1" t="e">
        <f t="shared" ref="AZ132:BF132" ca="1" si="195">_xludf.VAR.P(V131:V137)</f>
        <v>#NAME?</v>
      </c>
      <c r="BA132" s="1" t="e">
        <f t="shared" ca="1" si="195"/>
        <v>#NAME?</v>
      </c>
      <c r="BB132" s="1" t="e">
        <f t="shared" ca="1" si="195"/>
        <v>#NAME?</v>
      </c>
      <c r="BC132" s="1" t="e">
        <f t="shared" ca="1" si="195"/>
        <v>#NAME?</v>
      </c>
      <c r="BD132" s="1" t="e">
        <f t="shared" ca="1" si="195"/>
        <v>#NAME?</v>
      </c>
      <c r="BE132" s="1" t="e">
        <f t="shared" ca="1" si="195"/>
        <v>#NAME?</v>
      </c>
      <c r="BF132" s="1" t="e">
        <f t="shared" ca="1" si="195"/>
        <v>#NAME?</v>
      </c>
    </row>
    <row r="133" spans="1:78" ht="15.75" customHeight="1" x14ac:dyDescent="0.25">
      <c r="A133" s="5">
        <v>127.977</v>
      </c>
      <c r="B133" s="5">
        <v>1.3819999999999999</v>
      </c>
      <c r="C133" s="5">
        <v>0.01</v>
      </c>
      <c r="D133" s="5">
        <v>0.1</v>
      </c>
      <c r="E133" s="5">
        <v>1E-3</v>
      </c>
      <c r="F133" s="5" t="s">
        <v>20</v>
      </c>
      <c r="H133" s="1">
        <v>0.42460630149731499</v>
      </c>
      <c r="I133" s="1">
        <v>0.70774235113578599</v>
      </c>
      <c r="J133" s="1">
        <v>1.0494150457357501</v>
      </c>
      <c r="K133" s="1">
        <v>1.43668518203361</v>
      </c>
      <c r="L133" s="1">
        <v>1.8421419354548201</v>
      </c>
      <c r="M133" s="1"/>
      <c r="N133" s="1">
        <v>0.42734977643788302</v>
      </c>
      <c r="O133" s="1">
        <v>0.70764955557464404</v>
      </c>
      <c r="P133" s="1">
        <v>1.05052120994453</v>
      </c>
      <c r="Q133" s="1">
        <v>1.4267970547200399</v>
      </c>
      <c r="R133" s="1">
        <v>1.8504556767031599</v>
      </c>
      <c r="U133" s="1">
        <v>1</v>
      </c>
      <c r="V133" s="1">
        <f t="shared" si="180"/>
        <v>0.42460630149731499</v>
      </c>
      <c r="W133" s="1">
        <f t="shared" si="181"/>
        <v>0.517940873476335</v>
      </c>
      <c r="X133" s="1">
        <f t="shared" si="182"/>
        <v>0.74944692938491497</v>
      </c>
      <c r="Y133" s="1">
        <f t="shared" si="183"/>
        <v>1.8917777999694101</v>
      </c>
      <c r="Z133" s="1">
        <f t="shared" si="184"/>
        <v>4.3051649482967003</v>
      </c>
      <c r="AA133" s="1">
        <f t="shared" si="185"/>
        <v>6.72370532738615</v>
      </c>
      <c r="AB133" s="1">
        <f t="shared" si="186"/>
        <v>9.2334352544068903</v>
      </c>
      <c r="AC133" s="1"/>
      <c r="AD133" s="1"/>
      <c r="AE133" s="1">
        <v>1</v>
      </c>
      <c r="AF133" s="1">
        <f t="shared" si="187"/>
        <v>0.42734977643788302</v>
      </c>
      <c r="AG133" s="1">
        <f t="shared" si="188"/>
        <v>0.520104434096747</v>
      </c>
      <c r="AH133" s="1">
        <f t="shared" si="189"/>
        <v>0.75586364425836094</v>
      </c>
      <c r="AI133" s="1">
        <f t="shared" si="190"/>
        <v>1.9130419139128401</v>
      </c>
      <c r="AJ133" s="1">
        <f t="shared" si="191"/>
        <v>4.2770317972633203</v>
      </c>
      <c r="AK133" s="1">
        <f t="shared" si="192"/>
        <v>6.8118928414175199</v>
      </c>
      <c r="AL133" s="1">
        <f t="shared" si="193"/>
        <v>9.1944511538233602</v>
      </c>
      <c r="AO133" s="1" t="s">
        <v>16</v>
      </c>
      <c r="AP133" s="1">
        <f t="shared" ref="AP133:AV133" si="196">AVERAGE(V142:V148)</f>
        <v>0.71163727588909753</v>
      </c>
      <c r="AQ133" s="1">
        <f t="shared" si="196"/>
        <v>0.83309829932071244</v>
      </c>
      <c r="AR133" s="1">
        <f t="shared" si="196"/>
        <v>1.1293444573527445</v>
      </c>
      <c r="AS133" s="1">
        <f t="shared" si="196"/>
        <v>2.695755378993824</v>
      </c>
      <c r="AT133" s="1">
        <f t="shared" si="196"/>
        <v>6.1027719228924058</v>
      </c>
      <c r="AU133" s="1">
        <f t="shared" si="196"/>
        <v>9.5207775786518845</v>
      </c>
      <c r="AV133" s="1">
        <f t="shared" si="196"/>
        <v>12.843768304987616</v>
      </c>
      <c r="AW133" s="1"/>
      <c r="AX133" s="1"/>
      <c r="AY133" s="1" t="s">
        <v>16</v>
      </c>
      <c r="AZ133" s="1" t="e">
        <f t="shared" ref="AZ133:BF133" ca="1" si="197">_xludf.VAR.P(V142:V148)</f>
        <v>#NAME?</v>
      </c>
      <c r="BA133" s="1" t="e">
        <f t="shared" ca="1" si="197"/>
        <v>#NAME?</v>
      </c>
      <c r="BB133" s="1" t="e">
        <f t="shared" ca="1" si="197"/>
        <v>#NAME?</v>
      </c>
      <c r="BC133" s="1" t="e">
        <f t="shared" ca="1" si="197"/>
        <v>#NAME?</v>
      </c>
      <c r="BD133" s="1" t="e">
        <f t="shared" ca="1" si="197"/>
        <v>#NAME?</v>
      </c>
      <c r="BE133" s="1" t="e">
        <f t="shared" ca="1" si="197"/>
        <v>#NAME?</v>
      </c>
      <c r="BF133" s="1" t="e">
        <f t="shared" ca="1" si="197"/>
        <v>#NAME?</v>
      </c>
    </row>
    <row r="134" spans="1:78" ht="15.75" customHeight="1" x14ac:dyDescent="0.25">
      <c r="A134" s="5">
        <v>127.977</v>
      </c>
      <c r="B134" s="5">
        <v>1.3819999999999999</v>
      </c>
      <c r="C134" s="5">
        <v>0.01</v>
      </c>
      <c r="D134" s="5">
        <v>0.1</v>
      </c>
      <c r="E134" s="5">
        <v>1.5E-3</v>
      </c>
      <c r="F134" s="5" t="s">
        <v>20</v>
      </c>
      <c r="H134" s="1">
        <v>0.42497828752759498</v>
      </c>
      <c r="I134" s="1">
        <v>0.71112144594487403</v>
      </c>
      <c r="J134" s="1">
        <v>1.04933456742507</v>
      </c>
      <c r="K134" s="1">
        <v>1.4239701276485399</v>
      </c>
      <c r="L134" s="1">
        <v>1.8516362023863899</v>
      </c>
      <c r="M134" s="1"/>
      <c r="N134" s="1">
        <v>0.42290823584031101</v>
      </c>
      <c r="O134" s="1">
        <v>0.71656035261717199</v>
      </c>
      <c r="P134" s="1">
        <v>1.0407600911310899</v>
      </c>
      <c r="Q134" s="1">
        <v>1.43444555462214</v>
      </c>
      <c r="R134" s="1">
        <v>1.85662309117432</v>
      </c>
      <c r="U134" s="1">
        <v>1.5</v>
      </c>
      <c r="V134" s="1">
        <f t="shared" si="180"/>
        <v>0.42497828752759498</v>
      </c>
      <c r="W134" s="1">
        <f t="shared" si="181"/>
        <v>0.52287211853619697</v>
      </c>
      <c r="X134" s="1">
        <f t="shared" si="182"/>
        <v>0.74826221667562398</v>
      </c>
      <c r="Y134" s="1">
        <f t="shared" si="183"/>
        <v>1.8851406028797999</v>
      </c>
      <c r="Z134" s="1">
        <f t="shared" si="184"/>
        <v>4.3261273275198402</v>
      </c>
      <c r="AA134" s="1">
        <f t="shared" si="185"/>
        <v>6.86048788567535</v>
      </c>
      <c r="AB134" s="1">
        <f t="shared" si="186"/>
        <v>9.2193887525825104</v>
      </c>
      <c r="AC134" s="1"/>
      <c r="AD134" s="1"/>
      <c r="AE134" s="1">
        <v>1.5</v>
      </c>
      <c r="AF134" s="1">
        <f t="shared" si="187"/>
        <v>0.42290823584031101</v>
      </c>
      <c r="AG134" s="1">
        <f t="shared" si="188"/>
        <v>0.51874506062530101</v>
      </c>
      <c r="AH134" s="1">
        <f t="shared" si="189"/>
        <v>0.74536017764834706</v>
      </c>
      <c r="AI134" s="1">
        <f t="shared" si="190"/>
        <v>1.9011912328743901</v>
      </c>
      <c r="AJ134" s="1">
        <f t="shared" si="191"/>
        <v>4.3024360438175702</v>
      </c>
      <c r="AK134" s="1">
        <f t="shared" si="192"/>
        <v>6.7621256539165904</v>
      </c>
      <c r="AL134" s="1">
        <f t="shared" si="193"/>
        <v>9.2765661545078792</v>
      </c>
      <c r="AO134" s="1" t="s">
        <v>17</v>
      </c>
      <c r="AP134" s="1">
        <f t="shared" ref="AP134:AV134" si="198">AVERAGE(V153:V159)</f>
        <v>1.0443643339346373</v>
      </c>
      <c r="AQ134" s="1">
        <f t="shared" si="198"/>
        <v>1.1896615016213246</v>
      </c>
      <c r="AR134" s="1">
        <f t="shared" si="198"/>
        <v>1.5384453674985643</v>
      </c>
      <c r="AS134" s="1">
        <f t="shared" si="198"/>
        <v>3.5187370298579097</v>
      </c>
      <c r="AT134" s="1">
        <f t="shared" si="198"/>
        <v>7.8499688655902888</v>
      </c>
      <c r="AU134" s="1">
        <f t="shared" si="198"/>
        <v>12.208782972658042</v>
      </c>
      <c r="AV134" s="1">
        <f t="shared" si="198"/>
        <v>16.469055648921643</v>
      </c>
      <c r="AW134" s="1"/>
      <c r="AX134" s="1"/>
      <c r="AY134" s="1" t="s">
        <v>17</v>
      </c>
      <c r="AZ134" s="1" t="e">
        <f t="shared" ref="AZ134:BF134" ca="1" si="199">_xludf.VAR.P(V153:V159)</f>
        <v>#NAME?</v>
      </c>
      <c r="BA134" s="1" t="e">
        <f t="shared" ca="1" si="199"/>
        <v>#NAME?</v>
      </c>
      <c r="BB134" s="1" t="e">
        <f t="shared" ca="1" si="199"/>
        <v>#NAME?</v>
      </c>
      <c r="BC134" s="1" t="e">
        <f t="shared" ca="1" si="199"/>
        <v>#NAME?</v>
      </c>
      <c r="BD134" s="1" t="e">
        <f t="shared" ca="1" si="199"/>
        <v>#NAME?</v>
      </c>
      <c r="BE134" s="1" t="e">
        <f t="shared" ca="1" si="199"/>
        <v>#NAME?</v>
      </c>
      <c r="BF134" s="1" t="e">
        <f t="shared" ca="1" si="199"/>
        <v>#NAME?</v>
      </c>
    </row>
    <row r="135" spans="1:78" ht="15.75" customHeight="1" x14ac:dyDescent="0.25">
      <c r="A135" s="5">
        <v>127.977</v>
      </c>
      <c r="B135" s="5">
        <v>1.3819999999999999</v>
      </c>
      <c r="C135" s="5">
        <v>0.01</v>
      </c>
      <c r="D135" s="5">
        <v>0.1</v>
      </c>
      <c r="E135" s="5">
        <v>2E-3</v>
      </c>
      <c r="F135" s="5" t="s">
        <v>20</v>
      </c>
      <c r="H135" s="1">
        <v>0.42166687464525299</v>
      </c>
      <c r="I135" s="1">
        <v>0.71156625863717204</v>
      </c>
      <c r="J135" s="1">
        <v>1.04125639614705</v>
      </c>
      <c r="K135" s="1">
        <v>1.42589903402331</v>
      </c>
      <c r="L135" s="1">
        <v>1.88208015203982</v>
      </c>
      <c r="M135" s="1"/>
      <c r="N135" s="1">
        <v>0.42972713299547</v>
      </c>
      <c r="O135" s="1">
        <v>0.71473840376060604</v>
      </c>
      <c r="P135" s="1">
        <v>1.0443713740590099</v>
      </c>
      <c r="Q135" s="1">
        <v>1.4100938838545101</v>
      </c>
      <c r="R135" s="1">
        <v>1.89709034696534</v>
      </c>
      <c r="U135" s="1">
        <v>2</v>
      </c>
      <c r="V135" s="1">
        <f t="shared" si="180"/>
        <v>0.42166687464525299</v>
      </c>
      <c r="W135" s="1">
        <f t="shared" si="181"/>
        <v>0.52307375366563702</v>
      </c>
      <c r="X135" s="1">
        <f t="shared" si="182"/>
        <v>0.75150024250882097</v>
      </c>
      <c r="Y135" s="1">
        <f t="shared" si="183"/>
        <v>1.89032443066692</v>
      </c>
      <c r="Z135" s="1">
        <f t="shared" si="184"/>
        <v>4.3703853698972903</v>
      </c>
      <c r="AA135" s="1">
        <f t="shared" si="185"/>
        <v>6.7349269598266801</v>
      </c>
      <c r="AB135" s="1">
        <f t="shared" si="186"/>
        <v>9.2504849615799607</v>
      </c>
      <c r="AC135" s="1"/>
      <c r="AD135" s="1"/>
      <c r="AE135" s="1">
        <v>2</v>
      </c>
      <c r="AF135" s="1">
        <f t="shared" si="187"/>
        <v>0.42972713299547</v>
      </c>
      <c r="AG135" s="1">
        <f t="shared" si="188"/>
        <v>0.51757456082884001</v>
      </c>
      <c r="AH135" s="1">
        <f t="shared" si="189"/>
        <v>0.74860397804026801</v>
      </c>
      <c r="AI135" s="1">
        <f t="shared" si="190"/>
        <v>1.9063444825117699</v>
      </c>
      <c r="AJ135" s="1">
        <f t="shared" si="191"/>
        <v>4.3590709106104404</v>
      </c>
      <c r="AK135" s="1">
        <f t="shared" si="192"/>
        <v>6.7682090602368596</v>
      </c>
      <c r="AL135" s="1">
        <f t="shared" si="193"/>
        <v>9.2215656049894505</v>
      </c>
      <c r="AO135" s="1" t="s">
        <v>18</v>
      </c>
      <c r="AP135" s="1">
        <f t="shared" ref="AP135:AV135" si="200">AVERAGE(V164:V170)</f>
        <v>1.4296908863344771</v>
      </c>
      <c r="AQ135" s="1">
        <f t="shared" si="200"/>
        <v>1.5842188137075544</v>
      </c>
      <c r="AR135" s="1">
        <f t="shared" si="200"/>
        <v>1.9790116261001927</v>
      </c>
      <c r="AS135" s="1">
        <f t="shared" si="200"/>
        <v>4.3643102967254297</v>
      </c>
      <c r="AT135" s="1">
        <f t="shared" si="200"/>
        <v>9.5800422034799286</v>
      </c>
      <c r="AU135" s="1">
        <f t="shared" si="200"/>
        <v>14.928440345013657</v>
      </c>
      <c r="AV135" s="1">
        <f t="shared" si="200"/>
        <v>20.349176623961988</v>
      </c>
      <c r="AW135" s="1"/>
      <c r="AX135" s="1"/>
      <c r="AY135" s="1" t="s">
        <v>18</v>
      </c>
      <c r="AZ135" s="1" t="e">
        <f t="shared" ref="AZ135:BF135" ca="1" si="201">_xludf.VAR.P(V164:V170)</f>
        <v>#NAME?</v>
      </c>
      <c r="BA135" s="1" t="e">
        <f t="shared" ca="1" si="201"/>
        <v>#NAME?</v>
      </c>
      <c r="BB135" s="1" t="e">
        <f t="shared" ca="1" si="201"/>
        <v>#NAME?</v>
      </c>
      <c r="BC135" s="1" t="e">
        <f t="shared" ca="1" si="201"/>
        <v>#NAME?</v>
      </c>
      <c r="BD135" s="1" t="e">
        <f t="shared" ca="1" si="201"/>
        <v>#NAME?</v>
      </c>
      <c r="BE135" s="1" t="e">
        <f t="shared" ca="1" si="201"/>
        <v>#NAME?</v>
      </c>
      <c r="BF135" s="1" t="e">
        <f t="shared" ca="1" si="201"/>
        <v>#NAME?</v>
      </c>
    </row>
    <row r="136" spans="1:78" ht="15.75" customHeight="1" x14ac:dyDescent="0.25">
      <c r="A136" s="5">
        <v>127.977</v>
      </c>
      <c r="B136" s="5">
        <v>1.3819999999999999</v>
      </c>
      <c r="C136" s="5">
        <v>0.01</v>
      </c>
      <c r="D136" s="5">
        <v>0.1</v>
      </c>
      <c r="E136" s="5">
        <v>3.0000000000000001E-3</v>
      </c>
      <c r="F136" s="5" t="s">
        <v>20</v>
      </c>
      <c r="H136" s="1">
        <v>0.42795995810977899</v>
      </c>
      <c r="I136" s="1">
        <v>0.71467166826866002</v>
      </c>
      <c r="J136" s="1">
        <v>1.04348144064273</v>
      </c>
      <c r="K136" s="1">
        <v>1.4225449049682399</v>
      </c>
      <c r="L136" s="1">
        <v>1.8337269435060499</v>
      </c>
      <c r="M136" s="1"/>
      <c r="N136" s="1">
        <v>0.42244343564502601</v>
      </c>
      <c r="O136" s="1">
        <v>0.71614551626475298</v>
      </c>
      <c r="P136" s="1">
        <v>1.0485774965617101</v>
      </c>
      <c r="Q136" s="1">
        <v>1.42691292752677</v>
      </c>
      <c r="R136" s="1">
        <v>1.8614391882744199</v>
      </c>
      <c r="U136" s="1">
        <v>3</v>
      </c>
      <c r="V136" s="1">
        <f t="shared" si="180"/>
        <v>0.42795995810977899</v>
      </c>
      <c r="W136" s="1">
        <f t="shared" si="181"/>
        <v>0.52883306397384999</v>
      </c>
      <c r="X136" s="1">
        <f t="shared" si="182"/>
        <v>0.76225988900506803</v>
      </c>
      <c r="Y136" s="1">
        <f t="shared" si="183"/>
        <v>1.92824079447518</v>
      </c>
      <c r="Z136" s="1">
        <f t="shared" si="184"/>
        <v>4.3550831941968502</v>
      </c>
      <c r="AA136" s="1">
        <f t="shared" si="185"/>
        <v>6.8062662062392896</v>
      </c>
      <c r="AB136" s="1">
        <f t="shared" si="186"/>
        <v>9.2141700981867096</v>
      </c>
      <c r="AC136" s="1"/>
      <c r="AD136" s="1"/>
      <c r="AE136" s="1">
        <v>3</v>
      </c>
      <c r="AF136" s="1">
        <f t="shared" si="187"/>
        <v>0.42244343564502601</v>
      </c>
      <c r="AG136" s="1">
        <f t="shared" si="188"/>
        <v>0.529655743514716</v>
      </c>
      <c r="AH136" s="1">
        <f t="shared" si="189"/>
        <v>0.75757417562158602</v>
      </c>
      <c r="AI136" s="1">
        <f t="shared" si="190"/>
        <v>1.93834819952006</v>
      </c>
      <c r="AJ136" s="1">
        <f t="shared" si="191"/>
        <v>4.3926752499254702</v>
      </c>
      <c r="AK136" s="1">
        <f t="shared" si="192"/>
        <v>6.7589817715920004</v>
      </c>
      <c r="AL136" s="1">
        <f t="shared" si="193"/>
        <v>9.1977282499245607</v>
      </c>
      <c r="AO136" s="1" t="s">
        <v>19</v>
      </c>
      <c r="AP136" s="1">
        <f t="shared" ref="AP136:AV136" si="202">AVERAGE(V175:V181)</f>
        <v>1.8529892342246284</v>
      </c>
      <c r="AQ136" s="1">
        <f t="shared" si="202"/>
        <v>2.0250286972699718</v>
      </c>
      <c r="AR136" s="1">
        <f t="shared" si="202"/>
        <v>2.4810215538979419</v>
      </c>
      <c r="AS136" s="1">
        <f t="shared" si="202"/>
        <v>5.1824763466119252</v>
      </c>
      <c r="AT136" s="1">
        <f t="shared" si="202"/>
        <v>11.358652525266814</v>
      </c>
      <c r="AU136" s="1">
        <f t="shared" si="202"/>
        <v>17.686421375079483</v>
      </c>
      <c r="AV136" s="1">
        <f t="shared" si="202"/>
        <v>24.004012298987028</v>
      </c>
      <c r="AW136" s="1"/>
      <c r="AX136" s="1"/>
      <c r="AY136" s="1" t="s">
        <v>19</v>
      </c>
      <c r="AZ136" s="1" t="e">
        <f t="shared" ref="AZ136:BF136" ca="1" si="203">_xludf.VAR.P(V175:V181)</f>
        <v>#NAME?</v>
      </c>
      <c r="BA136" s="1" t="e">
        <f t="shared" ca="1" si="203"/>
        <v>#NAME?</v>
      </c>
      <c r="BB136" s="1" t="e">
        <f t="shared" ca="1" si="203"/>
        <v>#NAME?</v>
      </c>
      <c r="BC136" s="1" t="e">
        <f t="shared" ca="1" si="203"/>
        <v>#NAME?</v>
      </c>
      <c r="BD136" s="1" t="e">
        <f t="shared" ca="1" si="203"/>
        <v>#NAME?</v>
      </c>
      <c r="BE136" s="1" t="e">
        <f t="shared" ca="1" si="203"/>
        <v>#NAME?</v>
      </c>
      <c r="BF136" s="1" t="e">
        <f t="shared" ca="1" si="203"/>
        <v>#NAME?</v>
      </c>
    </row>
    <row r="137" spans="1:78" ht="15.75" customHeight="1" x14ac:dyDescent="0.25">
      <c r="A137" s="5">
        <v>127.977</v>
      </c>
      <c r="B137" s="5">
        <v>1.3819999999999999</v>
      </c>
      <c r="C137" s="5">
        <v>0.01</v>
      </c>
      <c r="D137" s="5">
        <v>0.1</v>
      </c>
      <c r="E137" s="5">
        <v>3.0999999999999999E-3</v>
      </c>
      <c r="F137" s="5" t="s">
        <v>20</v>
      </c>
      <c r="H137" s="1">
        <v>0.43042236380210502</v>
      </c>
      <c r="I137" s="1">
        <v>0.71311570473100705</v>
      </c>
      <c r="J137" s="1">
        <v>1.04340687860685</v>
      </c>
      <c r="K137" s="1">
        <v>1.4354323190817599</v>
      </c>
      <c r="L137" s="1">
        <v>1.846926690049</v>
      </c>
      <c r="M137" s="1"/>
      <c r="N137" s="1">
        <v>0.42929390447270299</v>
      </c>
      <c r="O137" s="1">
        <v>0.711776100103234</v>
      </c>
      <c r="P137" s="1">
        <v>1.05069498379657</v>
      </c>
      <c r="Q137" s="1">
        <v>1.4268701437460101</v>
      </c>
      <c r="R137" s="1">
        <v>1.8429160840724299</v>
      </c>
      <c r="U137" s="1">
        <v>3.1</v>
      </c>
      <c r="V137" s="1">
        <f t="shared" si="180"/>
        <v>0.43042236380210502</v>
      </c>
      <c r="W137" s="1">
        <f t="shared" si="181"/>
        <v>0.53182142572355395</v>
      </c>
      <c r="X137" s="1">
        <f t="shared" si="182"/>
        <v>0.76185912307125603</v>
      </c>
      <c r="Y137" s="1">
        <f t="shared" si="183"/>
        <v>1.9152377612828499</v>
      </c>
      <c r="Z137" s="1">
        <f t="shared" si="184"/>
        <v>4.3790175502688999</v>
      </c>
      <c r="AA137" s="1">
        <f t="shared" si="185"/>
        <v>6.8341170044457504</v>
      </c>
      <c r="AB137" s="1">
        <f t="shared" si="186"/>
        <v>9.2776902468641609</v>
      </c>
      <c r="AC137" s="1"/>
      <c r="AD137" s="1"/>
      <c r="AE137" s="1">
        <v>3.1</v>
      </c>
      <c r="AF137" s="1">
        <f t="shared" si="187"/>
        <v>0.42929390447270299</v>
      </c>
      <c r="AG137" s="1">
        <f t="shared" si="188"/>
        <v>0.533558083803924</v>
      </c>
      <c r="AH137" s="1">
        <f t="shared" si="189"/>
        <v>0.76925701910963495</v>
      </c>
      <c r="AI137" s="1">
        <f t="shared" si="190"/>
        <v>1.9151031444834301</v>
      </c>
      <c r="AJ137" s="1">
        <f t="shared" si="191"/>
        <v>4.3610093299333199</v>
      </c>
      <c r="AK137" s="1">
        <f t="shared" si="192"/>
        <v>6.780949420832</v>
      </c>
      <c r="AL137" s="1">
        <f t="shared" si="193"/>
        <v>9.2011155368666504</v>
      </c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78" ht="15.75" customHeight="1" x14ac:dyDescent="0.25">
      <c r="A138" s="5">
        <v>127.977</v>
      </c>
      <c r="B138" s="5">
        <v>1.3819999999999999</v>
      </c>
      <c r="C138" s="5">
        <v>0.01</v>
      </c>
      <c r="D138" s="5">
        <v>0.5</v>
      </c>
      <c r="E138" s="5">
        <v>5.0000000000000001E-4</v>
      </c>
      <c r="F138" s="5" t="s">
        <v>20</v>
      </c>
      <c r="H138" s="1">
        <v>0.516171760114434</v>
      </c>
      <c r="I138" s="1">
        <v>0.82339217059395198</v>
      </c>
      <c r="J138" s="1">
        <v>1.17782244521463</v>
      </c>
      <c r="K138" s="1">
        <v>1.58783426153707</v>
      </c>
      <c r="L138" s="1">
        <v>2.01483444680844</v>
      </c>
      <c r="M138" s="1"/>
      <c r="N138" s="1">
        <v>0.51624890274210999</v>
      </c>
      <c r="O138" s="1">
        <v>0.83612243155554899</v>
      </c>
      <c r="P138" s="1">
        <v>1.18589601414289</v>
      </c>
      <c r="Q138" s="1">
        <v>1.58225249800465</v>
      </c>
      <c r="R138" s="1">
        <v>2.0175244060318001</v>
      </c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78" ht="15.75" customHeight="1" x14ac:dyDescent="0.25">
      <c r="A139" s="5">
        <v>127.977</v>
      </c>
      <c r="B139" s="5">
        <v>1.3819999999999999</v>
      </c>
      <c r="C139" s="5">
        <v>0.01</v>
      </c>
      <c r="D139" s="5">
        <v>0.5</v>
      </c>
      <c r="E139" s="5">
        <v>2.5000000000000001E-3</v>
      </c>
      <c r="F139" s="5" t="s">
        <v>20</v>
      </c>
      <c r="H139" s="1">
        <v>0.52050129538070999</v>
      </c>
      <c r="I139" s="1">
        <v>0.82800576088257005</v>
      </c>
      <c r="J139" s="1">
        <v>1.18114105781594</v>
      </c>
      <c r="K139" s="1">
        <v>1.57961000584165</v>
      </c>
      <c r="L139" s="1">
        <v>2.0569442872190402</v>
      </c>
      <c r="M139" s="1"/>
      <c r="N139" s="1">
        <v>0.51659817982408796</v>
      </c>
      <c r="O139" s="1">
        <v>0.82832152259195602</v>
      </c>
      <c r="P139" s="1">
        <v>1.1815545706624599</v>
      </c>
      <c r="Q139" s="1">
        <v>1.57913298115454</v>
      </c>
      <c r="R139" s="1">
        <v>2.04306282203172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78" ht="15.75" customHeight="1" x14ac:dyDescent="0.25">
      <c r="A140" s="5">
        <v>127.977</v>
      </c>
      <c r="B140" s="5">
        <v>1.3819999999999999</v>
      </c>
      <c r="C140" s="5">
        <v>0.01</v>
      </c>
      <c r="D140" s="5">
        <v>0.5</v>
      </c>
      <c r="E140" s="5">
        <v>5.0000000000000001E-3</v>
      </c>
      <c r="F140" s="5" t="s">
        <v>20</v>
      </c>
      <c r="H140" s="1">
        <v>0.517940873476335</v>
      </c>
      <c r="I140" s="1">
        <v>0.82099719894450796</v>
      </c>
      <c r="J140" s="1">
        <v>1.1870689027119199</v>
      </c>
      <c r="K140" s="1">
        <v>1.5825338490482901</v>
      </c>
      <c r="L140" s="1">
        <v>2.0148175567576501</v>
      </c>
      <c r="M140" s="1"/>
      <c r="N140" s="1">
        <v>0.520104434096747</v>
      </c>
      <c r="O140" s="1">
        <v>0.82463830944805805</v>
      </c>
      <c r="P140" s="1">
        <v>1.18095754146836</v>
      </c>
      <c r="Q140" s="1">
        <v>1.57709713431169</v>
      </c>
      <c r="R140" s="1">
        <v>2.0016471801806399</v>
      </c>
      <c r="U140" s="1"/>
      <c r="V140" s="1" t="s">
        <v>3</v>
      </c>
      <c r="W140" s="1"/>
      <c r="X140" s="1" t="s">
        <v>16</v>
      </c>
      <c r="Y140" s="1"/>
      <c r="Z140" s="1"/>
      <c r="AA140" s="1"/>
      <c r="AB140" s="1"/>
      <c r="AC140" s="1"/>
      <c r="AD140" s="1"/>
      <c r="AE140" s="1"/>
      <c r="AF140" s="1" t="s">
        <v>3</v>
      </c>
      <c r="AG140" s="1"/>
      <c r="AH140" s="1" t="s">
        <v>16</v>
      </c>
      <c r="AI140" s="1"/>
      <c r="AJ140" s="1"/>
      <c r="AK140" s="1"/>
      <c r="AL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78" ht="15.75" customHeight="1" x14ac:dyDescent="0.25">
      <c r="A141" s="5">
        <v>127.977</v>
      </c>
      <c r="B141" s="5">
        <v>1.3819999999999999</v>
      </c>
      <c r="C141" s="5">
        <v>0.01</v>
      </c>
      <c r="D141" s="5">
        <v>0.5</v>
      </c>
      <c r="E141" s="5">
        <v>7.4999999999999997E-3</v>
      </c>
      <c r="F141" s="5" t="s">
        <v>20</v>
      </c>
      <c r="H141" s="1">
        <v>0.52287211853619697</v>
      </c>
      <c r="I141" s="1">
        <v>0.84083027685816303</v>
      </c>
      <c r="J141" s="1">
        <v>1.1808032988377</v>
      </c>
      <c r="K141" s="1">
        <v>1.5847418578857699</v>
      </c>
      <c r="L141" s="1">
        <v>2.02433202647638</v>
      </c>
      <c r="M141" s="1"/>
      <c r="N141" s="1">
        <v>0.51874506062530101</v>
      </c>
      <c r="O141" s="1">
        <v>0.83709949463688105</v>
      </c>
      <c r="P141" s="1">
        <v>1.18919912193305</v>
      </c>
      <c r="Q141" s="1">
        <v>1.58554731726876</v>
      </c>
      <c r="R141" s="1">
        <v>2.0084607892189399</v>
      </c>
      <c r="U141" s="1" t="s">
        <v>4</v>
      </c>
      <c r="V141" s="1">
        <v>0.1</v>
      </c>
      <c r="W141" s="1">
        <v>0.5</v>
      </c>
      <c r="X141" s="1">
        <v>1</v>
      </c>
      <c r="Y141" s="1">
        <v>3</v>
      </c>
      <c r="Z141" s="1">
        <v>7</v>
      </c>
      <c r="AA141" s="1">
        <v>11</v>
      </c>
      <c r="AB141" s="1">
        <v>15</v>
      </c>
      <c r="AC141" s="1"/>
      <c r="AD141" s="1"/>
      <c r="AE141" s="1" t="s">
        <v>4</v>
      </c>
      <c r="AF141" s="1">
        <v>0.1</v>
      </c>
      <c r="AG141" s="1">
        <v>0.5</v>
      </c>
      <c r="AH141" s="1">
        <v>1</v>
      </c>
      <c r="AI141" s="1">
        <v>3</v>
      </c>
      <c r="AJ141" s="1">
        <v>7</v>
      </c>
      <c r="AK141" s="1">
        <v>11</v>
      </c>
      <c r="AL141" s="1">
        <v>15</v>
      </c>
      <c r="AO141" s="1" t="s">
        <v>25</v>
      </c>
      <c r="AP141" s="1" t="s">
        <v>2</v>
      </c>
      <c r="AQ141" s="1"/>
      <c r="AR141" s="1" t="s">
        <v>29</v>
      </c>
      <c r="AS141" s="1"/>
      <c r="AT141" s="1"/>
      <c r="AU141" s="1"/>
      <c r="AV141" s="1"/>
      <c r="AW141" s="1"/>
      <c r="AX141" s="1"/>
      <c r="AY141" s="1" t="s">
        <v>25</v>
      </c>
      <c r="AZ141" s="1" t="s">
        <v>2</v>
      </c>
      <c r="BA141" s="1"/>
      <c r="BB141" s="1" t="s">
        <v>30</v>
      </c>
      <c r="BC141" s="1"/>
      <c r="BD141" s="1"/>
      <c r="BE141" s="1"/>
      <c r="BF141" s="1"/>
    </row>
    <row r="142" spans="1:78" ht="15.75" customHeight="1" x14ac:dyDescent="0.25">
      <c r="A142" s="5">
        <v>127.977</v>
      </c>
      <c r="B142" s="5">
        <v>1.3819999999999999</v>
      </c>
      <c r="C142" s="5">
        <v>0.01</v>
      </c>
      <c r="D142" s="5">
        <v>0.5</v>
      </c>
      <c r="E142" s="5">
        <v>0.01</v>
      </c>
      <c r="F142" s="5" t="s">
        <v>20</v>
      </c>
      <c r="H142" s="1">
        <v>0.52307375366563702</v>
      </c>
      <c r="I142" s="1">
        <v>0.82712701229964702</v>
      </c>
      <c r="J142" s="1">
        <v>1.19367539258899</v>
      </c>
      <c r="K142" s="1">
        <v>1.58371410585656</v>
      </c>
      <c r="L142" s="1">
        <v>2.0237744451167599</v>
      </c>
      <c r="M142" s="1"/>
      <c r="N142" s="1">
        <v>0.51757456082884001</v>
      </c>
      <c r="O142" s="1">
        <v>0.828470428161725</v>
      </c>
      <c r="P142" s="1">
        <v>1.1895493303487601</v>
      </c>
      <c r="Q142" s="1">
        <v>1.5841014157689699</v>
      </c>
      <c r="R142" s="1">
        <v>2.0414774125955901</v>
      </c>
      <c r="U142" s="1">
        <v>0.1</v>
      </c>
      <c r="V142" s="1">
        <f t="shared" ref="V142:V148" si="204">I131</f>
        <v>0.70917459275383898</v>
      </c>
      <c r="W142" s="1">
        <f t="shared" ref="W142:W148" si="205">I138</f>
        <v>0.82339217059395198</v>
      </c>
      <c r="X142" s="1">
        <f t="shared" ref="X142:X148" si="206">I145</f>
        <v>1.12505648527056</v>
      </c>
      <c r="Y142" s="1">
        <f t="shared" ref="Y142:Y148" si="207">I152</f>
        <v>2.7110739082077502</v>
      </c>
      <c r="Z142" s="1">
        <f t="shared" ref="Z142:Z148" si="208">I159</f>
        <v>6.0363364432201898</v>
      </c>
      <c r="AA142" s="1">
        <f t="shared" ref="AA142:AA148" si="209">I166</f>
        <v>9.5237687765102308</v>
      </c>
      <c r="AB142" s="1">
        <f t="shared" ref="AB142:AB148" si="210">I173</f>
        <v>12.9580900206146</v>
      </c>
      <c r="AC142" s="1"/>
      <c r="AD142" s="1"/>
      <c r="AE142" s="1">
        <v>0.1</v>
      </c>
      <c r="AF142" s="1">
        <f t="shared" ref="AF142:AF148" si="211">O131</f>
        <v>0.70934671411392403</v>
      </c>
      <c r="AG142" s="1">
        <f t="shared" ref="AG142:AG148" si="212">O138</f>
        <v>0.83612243155554899</v>
      </c>
      <c r="AH142" s="1">
        <f t="shared" ref="AH142:AH148" si="213">O145</f>
        <v>1.1344144392384099</v>
      </c>
      <c r="AI142" s="1">
        <f t="shared" ref="AI142:AI148" si="214">O152</f>
        <v>2.6854690890891701</v>
      </c>
      <c r="AJ142" s="1">
        <f t="shared" ref="AJ142:AJ148" si="215">O159</f>
        <v>6.0241976822497803</v>
      </c>
      <c r="AK142" s="1">
        <f t="shared" ref="AK142:AK148" si="216">O166</f>
        <v>9.5615648562278803</v>
      </c>
      <c r="AL142" s="1">
        <f t="shared" ref="AL142:AL148" si="217">O173</f>
        <v>12.9036754944443</v>
      </c>
      <c r="AO142" s="1"/>
      <c r="AP142" s="1">
        <v>0.1</v>
      </c>
      <c r="AQ142" s="1">
        <v>0.5</v>
      </c>
      <c r="AR142" s="1">
        <v>1</v>
      </c>
      <c r="AS142" s="1">
        <v>3</v>
      </c>
      <c r="AT142" s="1">
        <v>7</v>
      </c>
      <c r="AU142" s="1">
        <v>11</v>
      </c>
      <c r="AV142" s="1">
        <v>15</v>
      </c>
      <c r="AW142" s="1"/>
      <c r="AX142" s="1"/>
      <c r="AY142" s="1"/>
      <c r="AZ142" s="1">
        <v>0.1</v>
      </c>
      <c r="BA142" s="1">
        <v>0.5</v>
      </c>
      <c r="BB142" s="1">
        <v>1</v>
      </c>
      <c r="BC142" s="1">
        <v>3</v>
      </c>
      <c r="BD142" s="1">
        <v>7</v>
      </c>
      <c r="BE142" s="1">
        <v>11</v>
      </c>
      <c r="BF142" s="1">
        <v>15</v>
      </c>
    </row>
    <row r="143" spans="1:78" ht="15.75" customHeight="1" x14ac:dyDescent="0.25">
      <c r="A143" s="5">
        <v>127.977</v>
      </c>
      <c r="B143" s="5">
        <v>1.3819999999999999</v>
      </c>
      <c r="C143" s="5">
        <v>0.01</v>
      </c>
      <c r="D143" s="5">
        <v>0.5</v>
      </c>
      <c r="E143" s="5">
        <v>1.4999999999999999E-2</v>
      </c>
      <c r="F143" s="5" t="s">
        <v>20</v>
      </c>
      <c r="H143" s="1">
        <v>0.52883306397384999</v>
      </c>
      <c r="I143" s="1">
        <v>0.84469665502510105</v>
      </c>
      <c r="J143" s="1">
        <v>1.1988679772152699</v>
      </c>
      <c r="K143" s="1">
        <v>1.5793519062399901</v>
      </c>
      <c r="L143" s="1">
        <v>2.0325458174031001</v>
      </c>
      <c r="M143" s="1"/>
      <c r="N143" s="1">
        <v>0.529655743514716</v>
      </c>
      <c r="O143" s="1">
        <v>0.83367805969744002</v>
      </c>
      <c r="P143" s="1">
        <v>1.1931986075811101</v>
      </c>
      <c r="Q143" s="1">
        <v>1.5928883337041599</v>
      </c>
      <c r="R143" s="1">
        <v>2.02436626675241</v>
      </c>
      <c r="U143" s="1">
        <v>0.5</v>
      </c>
      <c r="V143" s="1">
        <f t="shared" si="204"/>
        <v>0.71406890975234505</v>
      </c>
      <c r="W143" s="1">
        <f t="shared" si="205"/>
        <v>0.82800576088257005</v>
      </c>
      <c r="X143" s="1">
        <f t="shared" si="206"/>
        <v>1.13663057708453</v>
      </c>
      <c r="Y143" s="1">
        <f t="shared" si="207"/>
        <v>2.66620160863586</v>
      </c>
      <c r="Z143" s="1">
        <f t="shared" si="208"/>
        <v>6.0529129986545698</v>
      </c>
      <c r="AA143" s="1">
        <f t="shared" si="209"/>
        <v>9.4513839778309894</v>
      </c>
      <c r="AB143" s="1">
        <f t="shared" si="210"/>
        <v>12.6865408352036</v>
      </c>
      <c r="AC143" s="1"/>
      <c r="AD143" s="1"/>
      <c r="AE143" s="1">
        <v>0.5</v>
      </c>
      <c r="AF143" s="1">
        <f t="shared" si="211"/>
        <v>0.70902712374505605</v>
      </c>
      <c r="AG143" s="1">
        <f t="shared" si="212"/>
        <v>0.82832152259195602</v>
      </c>
      <c r="AH143" s="1">
        <f t="shared" si="213"/>
        <v>1.10541765603358</v>
      </c>
      <c r="AI143" s="1">
        <f t="shared" si="214"/>
        <v>2.7109618359852301</v>
      </c>
      <c r="AJ143" s="1">
        <f t="shared" si="215"/>
        <v>6.0766028671496102</v>
      </c>
      <c r="AK143" s="1">
        <f t="shared" si="216"/>
        <v>9.5085634901862104</v>
      </c>
      <c r="AL143" s="1">
        <f t="shared" si="217"/>
        <v>13.029223875969301</v>
      </c>
      <c r="AO143" s="1" t="s">
        <v>15</v>
      </c>
      <c r="AP143" s="1">
        <f t="shared" ref="AP143:AV143" si="218">MEDIAN(V131:V137)</f>
        <v>0.42573279005636799</v>
      </c>
      <c r="AQ143" s="1">
        <f t="shared" si="218"/>
        <v>0.52287211853619697</v>
      </c>
      <c r="AR143" s="1">
        <f t="shared" si="218"/>
        <v>0.74944692938491497</v>
      </c>
      <c r="AS143" s="1">
        <f t="shared" si="218"/>
        <v>1.9025299803558899</v>
      </c>
      <c r="AT143" s="1">
        <f t="shared" si="218"/>
        <v>4.3261273275198402</v>
      </c>
      <c r="AU143" s="1">
        <f t="shared" si="218"/>
        <v>6.7702344689519798</v>
      </c>
      <c r="AV143" s="1">
        <f t="shared" si="218"/>
        <v>9.2193887525825104</v>
      </c>
      <c r="AW143" s="1"/>
      <c r="AX143" s="1"/>
      <c r="AY143" s="1" t="s">
        <v>15</v>
      </c>
      <c r="AZ143" s="9" t="e">
        <f t="shared" ref="AZ143:BF143" ca="1" si="219">_xludf.VAR.P(V131:V137)/AVERAGE(V131:V137)</f>
        <v>#NAME?</v>
      </c>
      <c r="BA143" s="9" t="e">
        <f t="shared" ca="1" si="219"/>
        <v>#NAME?</v>
      </c>
      <c r="BB143" s="9" t="e">
        <f t="shared" ca="1" si="219"/>
        <v>#NAME?</v>
      </c>
      <c r="BC143" s="9" t="e">
        <f t="shared" ca="1" si="219"/>
        <v>#NAME?</v>
      </c>
      <c r="BD143" s="9" t="e">
        <f t="shared" ca="1" si="219"/>
        <v>#NAME?</v>
      </c>
      <c r="BE143" s="9" t="e">
        <f t="shared" ca="1" si="219"/>
        <v>#NAME?</v>
      </c>
      <c r="BF143" s="9" t="e">
        <f t="shared" ca="1" si="219"/>
        <v>#NAME?</v>
      </c>
    </row>
    <row r="144" spans="1:78" ht="15.75" customHeight="1" x14ac:dyDescent="0.25">
      <c r="A144" s="5">
        <v>127.977</v>
      </c>
      <c r="B144" s="5">
        <v>1.3819999999999999</v>
      </c>
      <c r="C144" s="5">
        <v>0.01</v>
      </c>
      <c r="D144" s="5">
        <v>0.5</v>
      </c>
      <c r="E144" s="5">
        <v>1.55E-2</v>
      </c>
      <c r="F144" s="5" t="s">
        <v>20</v>
      </c>
      <c r="H144" s="1">
        <v>0.53182142572355395</v>
      </c>
      <c r="I144" s="1">
        <v>0.84663902064104601</v>
      </c>
      <c r="J144" s="1">
        <v>1.2082514369648201</v>
      </c>
      <c r="K144" s="1">
        <v>1.5917457095435501</v>
      </c>
      <c r="L144" s="1">
        <v>2.0079523011084301</v>
      </c>
      <c r="M144" s="1"/>
      <c r="N144" s="1">
        <v>0.533558083803924</v>
      </c>
      <c r="O144" s="1">
        <v>0.84085692817382496</v>
      </c>
      <c r="P144" s="1">
        <v>1.20001048551061</v>
      </c>
      <c r="Q144" s="1">
        <v>1.61351019918477</v>
      </c>
      <c r="R144" s="1">
        <v>2.01243283963746</v>
      </c>
      <c r="U144" s="1">
        <v>1</v>
      </c>
      <c r="V144" s="1">
        <f t="shared" si="204"/>
        <v>0.70774235113578599</v>
      </c>
      <c r="W144" s="1">
        <f t="shared" si="205"/>
        <v>0.82099719894450796</v>
      </c>
      <c r="X144" s="1">
        <f t="shared" si="206"/>
        <v>1.1259560507133299</v>
      </c>
      <c r="Y144" s="1">
        <f t="shared" si="207"/>
        <v>2.6932457463091501</v>
      </c>
      <c r="Z144" s="1">
        <f t="shared" si="208"/>
        <v>6.08864413680692</v>
      </c>
      <c r="AA144" s="1">
        <f t="shared" si="209"/>
        <v>9.4954293631242308</v>
      </c>
      <c r="AB144" s="1">
        <f t="shared" si="210"/>
        <v>12.863326746364599</v>
      </c>
      <c r="AC144" s="1"/>
      <c r="AD144" s="1"/>
      <c r="AE144" s="1">
        <v>1</v>
      </c>
      <c r="AF144" s="1">
        <f t="shared" si="211"/>
        <v>0.70764955557464404</v>
      </c>
      <c r="AG144" s="1">
        <f t="shared" si="212"/>
        <v>0.82463830944805805</v>
      </c>
      <c r="AH144" s="1">
        <f t="shared" si="213"/>
        <v>1.11312209477865</v>
      </c>
      <c r="AI144" s="1">
        <f t="shared" si="214"/>
        <v>2.6689786654591199</v>
      </c>
      <c r="AJ144" s="1">
        <f t="shared" si="215"/>
        <v>6.07456491320126</v>
      </c>
      <c r="AK144" s="1">
        <f t="shared" si="216"/>
        <v>9.4206174672022005</v>
      </c>
      <c r="AL144" s="1">
        <f t="shared" si="217"/>
        <v>12.988714420566501</v>
      </c>
      <c r="AO144" s="1" t="s">
        <v>16</v>
      </c>
      <c r="AP144" s="1">
        <f t="shared" ref="AP144:AV144" si="220">MEDIAN(V142:V148)</f>
        <v>0.71156625863717204</v>
      </c>
      <c r="AQ144" s="1">
        <f t="shared" si="220"/>
        <v>0.82800576088257005</v>
      </c>
      <c r="AR144" s="1">
        <f t="shared" si="220"/>
        <v>1.1259560507133299</v>
      </c>
      <c r="AS144" s="1">
        <f t="shared" si="220"/>
        <v>2.6932457463091501</v>
      </c>
      <c r="AT144" s="1">
        <f t="shared" si="220"/>
        <v>6.1012305371651196</v>
      </c>
      <c r="AU144" s="1">
        <f t="shared" si="220"/>
        <v>9.5170938170891706</v>
      </c>
      <c r="AV144" s="1">
        <f t="shared" si="220"/>
        <v>12.8439799058907</v>
      </c>
      <c r="AW144" s="1"/>
      <c r="AX144" s="1"/>
      <c r="AY144" s="1" t="s">
        <v>16</v>
      </c>
      <c r="AZ144" s="9" t="e">
        <f t="shared" ref="AZ144:BF144" ca="1" si="221">_xludf.VAR.P(V142:V148)/AVERAGE(V142:V148)</f>
        <v>#NAME?</v>
      </c>
      <c r="BA144" s="9" t="e">
        <f t="shared" ca="1" si="221"/>
        <v>#NAME?</v>
      </c>
      <c r="BB144" s="9" t="e">
        <f t="shared" ca="1" si="221"/>
        <v>#NAME?</v>
      </c>
      <c r="BC144" s="9" t="e">
        <f t="shared" ca="1" si="221"/>
        <v>#NAME?</v>
      </c>
      <c r="BD144" s="9" t="e">
        <f t="shared" ca="1" si="221"/>
        <v>#NAME?</v>
      </c>
      <c r="BE144" s="9" t="e">
        <f t="shared" ca="1" si="221"/>
        <v>#NAME?</v>
      </c>
      <c r="BF144" s="9" t="e">
        <f t="shared" ca="1" si="221"/>
        <v>#NAME?</v>
      </c>
    </row>
    <row r="145" spans="1:58" ht="15.75" customHeight="1" x14ac:dyDescent="0.25">
      <c r="A145" s="5">
        <v>127.977</v>
      </c>
      <c r="B145" s="5">
        <v>1.3819999999999999</v>
      </c>
      <c r="C145" s="5">
        <v>0.01</v>
      </c>
      <c r="D145" s="5">
        <v>1</v>
      </c>
      <c r="E145" s="5">
        <v>1E-3</v>
      </c>
      <c r="F145" s="5" t="s">
        <v>20</v>
      </c>
      <c r="H145" s="1">
        <v>0.74554264846233198</v>
      </c>
      <c r="I145" s="1">
        <v>1.12505648527056</v>
      </c>
      <c r="J145" s="1">
        <v>1.54279583209597</v>
      </c>
      <c r="K145" s="1">
        <v>1.9616767481564901</v>
      </c>
      <c r="L145" s="1">
        <v>2.4787892072337598</v>
      </c>
      <c r="M145" s="1"/>
      <c r="N145" s="1">
        <v>0.75147605802965201</v>
      </c>
      <c r="O145" s="1">
        <v>1.1344144392384099</v>
      </c>
      <c r="P145" s="1">
        <v>1.52945491274848</v>
      </c>
      <c r="Q145" s="1">
        <v>1.98339785559339</v>
      </c>
      <c r="R145" s="1">
        <v>2.4489998676874798</v>
      </c>
      <c r="U145" s="1">
        <v>1.5</v>
      </c>
      <c r="V145" s="1">
        <f t="shared" si="204"/>
        <v>0.71112144594487403</v>
      </c>
      <c r="W145" s="1">
        <f t="shared" si="205"/>
        <v>0.84083027685816303</v>
      </c>
      <c r="X145" s="1">
        <f t="shared" si="206"/>
        <v>1.1176738285625101</v>
      </c>
      <c r="Y145" s="1">
        <f t="shared" si="207"/>
        <v>2.68795167009353</v>
      </c>
      <c r="Z145" s="1">
        <f t="shared" si="208"/>
        <v>6.1027307523012801</v>
      </c>
      <c r="AA145" s="1">
        <f t="shared" si="209"/>
        <v>9.5617170034265495</v>
      </c>
      <c r="AB145" s="1">
        <f t="shared" si="210"/>
        <v>12.905557292724801</v>
      </c>
      <c r="AC145" s="1"/>
      <c r="AD145" s="1"/>
      <c r="AE145" s="1">
        <v>1.5</v>
      </c>
      <c r="AF145" s="1">
        <f t="shared" si="211"/>
        <v>0.71656035261717199</v>
      </c>
      <c r="AG145" s="1">
        <f t="shared" si="212"/>
        <v>0.83709949463688105</v>
      </c>
      <c r="AH145" s="1">
        <f t="shared" si="213"/>
        <v>1.1422609755089701</v>
      </c>
      <c r="AI145" s="1">
        <f t="shared" si="214"/>
        <v>2.6743685568952902</v>
      </c>
      <c r="AJ145" s="1">
        <f t="shared" si="215"/>
        <v>6.09430555486448</v>
      </c>
      <c r="AK145" s="1">
        <f t="shared" si="216"/>
        <v>9.5422077673430508</v>
      </c>
      <c r="AL145" s="1">
        <f t="shared" si="217"/>
        <v>12.947393590101999</v>
      </c>
      <c r="AO145" s="1" t="s">
        <v>17</v>
      </c>
      <c r="AP145" s="1">
        <f t="shared" ref="AP145:AV145" si="222">MEDIAN(V153:V159)</f>
        <v>1.04348144064273</v>
      </c>
      <c r="AQ145" s="1">
        <f t="shared" si="222"/>
        <v>1.1870689027119199</v>
      </c>
      <c r="AR145" s="1">
        <f t="shared" si="222"/>
        <v>1.5367807000577201</v>
      </c>
      <c r="AS145" s="1">
        <f t="shared" si="222"/>
        <v>3.52415296352414</v>
      </c>
      <c r="AT145" s="1">
        <f t="shared" si="222"/>
        <v>7.8617189209231402</v>
      </c>
      <c r="AU145" s="1">
        <f t="shared" si="222"/>
        <v>12.2317684847638</v>
      </c>
      <c r="AV145" s="1">
        <f t="shared" si="222"/>
        <v>16.474560423068201</v>
      </c>
      <c r="AW145" s="1"/>
      <c r="AX145" s="1"/>
      <c r="AY145" s="1" t="s">
        <v>17</v>
      </c>
      <c r="AZ145" s="9" t="e">
        <f t="shared" ref="AZ145:BF145" ca="1" si="223">_xludf.VAR.P(V153:V159)/AVERAGE(V153:V159)</f>
        <v>#NAME?</v>
      </c>
      <c r="BA145" s="9" t="e">
        <f t="shared" ca="1" si="223"/>
        <v>#NAME?</v>
      </c>
      <c r="BB145" s="9" t="e">
        <f t="shared" ca="1" si="223"/>
        <v>#NAME?</v>
      </c>
      <c r="BC145" s="9" t="e">
        <f t="shared" ca="1" si="223"/>
        <v>#NAME?</v>
      </c>
      <c r="BD145" s="9" t="e">
        <f t="shared" ca="1" si="223"/>
        <v>#NAME?</v>
      </c>
      <c r="BE145" s="9" t="e">
        <f t="shared" ca="1" si="223"/>
        <v>#NAME?</v>
      </c>
      <c r="BF145" s="9" t="e">
        <f t="shared" ca="1" si="223"/>
        <v>#NAME?</v>
      </c>
    </row>
    <row r="146" spans="1:58" ht="15.75" customHeight="1" x14ac:dyDescent="0.25">
      <c r="A146" s="5">
        <v>127.977</v>
      </c>
      <c r="B146" s="5">
        <v>1.3819999999999999</v>
      </c>
      <c r="C146" s="5">
        <v>0.01</v>
      </c>
      <c r="D146" s="5">
        <v>1</v>
      </c>
      <c r="E146" s="5">
        <v>5.0000000000000001E-3</v>
      </c>
      <c r="F146" s="5" t="s">
        <v>20</v>
      </c>
      <c r="H146" s="1">
        <v>0.74915090519946004</v>
      </c>
      <c r="I146" s="1">
        <v>1.13663057708453</v>
      </c>
      <c r="J146" s="1">
        <v>1.53145578824797</v>
      </c>
      <c r="K146" s="1">
        <v>1.9897596357242</v>
      </c>
      <c r="L146" s="1">
        <v>2.4628143307147901</v>
      </c>
      <c r="M146" s="1"/>
      <c r="N146" s="1">
        <v>0.74514081953761402</v>
      </c>
      <c r="O146" s="1">
        <v>1.10541765603358</v>
      </c>
      <c r="P146" s="1">
        <v>1.5338181479103701</v>
      </c>
      <c r="Q146" s="1">
        <v>2.0014969981920498</v>
      </c>
      <c r="R146" s="1">
        <v>2.4731934273099099</v>
      </c>
      <c r="U146" s="1">
        <v>2</v>
      </c>
      <c r="V146" s="1">
        <f t="shared" si="204"/>
        <v>0.71156625863717204</v>
      </c>
      <c r="W146" s="1">
        <f t="shared" si="205"/>
        <v>0.82712701229964702</v>
      </c>
      <c r="X146" s="1">
        <f t="shared" si="206"/>
        <v>1.1195332037891601</v>
      </c>
      <c r="Y146" s="1">
        <f t="shared" si="207"/>
        <v>2.6999725072049801</v>
      </c>
      <c r="Z146" s="1">
        <f t="shared" si="208"/>
        <v>6.1503882849679403</v>
      </c>
      <c r="AA146" s="1">
        <f t="shared" si="209"/>
        <v>9.5000583923471495</v>
      </c>
      <c r="AB146" s="1">
        <f t="shared" si="210"/>
        <v>12.8082909121425</v>
      </c>
      <c r="AC146" s="1"/>
      <c r="AD146" s="1"/>
      <c r="AE146" s="1">
        <v>2</v>
      </c>
      <c r="AF146" s="1">
        <f t="shared" si="211"/>
        <v>0.71473840376060604</v>
      </c>
      <c r="AG146" s="1">
        <f t="shared" si="212"/>
        <v>0.828470428161725</v>
      </c>
      <c r="AH146" s="1">
        <f t="shared" si="213"/>
        <v>1.1312384340828501</v>
      </c>
      <c r="AI146" s="1">
        <f t="shared" si="214"/>
        <v>2.7201618448125799</v>
      </c>
      <c r="AJ146" s="1">
        <f t="shared" si="215"/>
        <v>5.9943629567179704</v>
      </c>
      <c r="AK146" s="1">
        <f t="shared" si="216"/>
        <v>9.5800916605424593</v>
      </c>
      <c r="AL146" s="1">
        <f t="shared" si="217"/>
        <v>12.9803694690755</v>
      </c>
      <c r="AO146" s="1" t="s">
        <v>18</v>
      </c>
      <c r="AP146" s="1">
        <f t="shared" ref="AP146:AV146" si="224">MEDIAN(V164:V170)</f>
        <v>1.42589903402331</v>
      </c>
      <c r="AQ146" s="1">
        <f t="shared" si="224"/>
        <v>1.58371410585656</v>
      </c>
      <c r="AR146" s="1">
        <f t="shared" si="224"/>
        <v>1.9846423994996201</v>
      </c>
      <c r="AS146" s="1">
        <f t="shared" si="224"/>
        <v>4.3606575905689997</v>
      </c>
      <c r="AT146" s="1">
        <f t="shared" si="224"/>
        <v>9.5961591299289193</v>
      </c>
      <c r="AU146" s="1">
        <f t="shared" si="224"/>
        <v>14.9500377484084</v>
      </c>
      <c r="AV146" s="1">
        <f t="shared" si="224"/>
        <v>20.352136399294402</v>
      </c>
      <c r="AW146" s="1"/>
      <c r="AX146" s="1"/>
      <c r="AY146" s="1" t="s">
        <v>18</v>
      </c>
      <c r="AZ146" s="9" t="e">
        <f t="shared" ref="AZ146:BF146" ca="1" si="225">_xludf.VAR.P(V164:V170)/AVERAGE(V164:V170)</f>
        <v>#NAME?</v>
      </c>
      <c r="BA146" s="9" t="e">
        <f t="shared" ca="1" si="225"/>
        <v>#NAME?</v>
      </c>
      <c r="BB146" s="9" t="e">
        <f t="shared" ca="1" si="225"/>
        <v>#NAME?</v>
      </c>
      <c r="BC146" s="9" t="e">
        <f t="shared" ca="1" si="225"/>
        <v>#NAME?</v>
      </c>
      <c r="BD146" s="9" t="e">
        <f t="shared" ca="1" si="225"/>
        <v>#NAME?</v>
      </c>
      <c r="BE146" s="9" t="e">
        <f t="shared" ca="1" si="225"/>
        <v>#NAME?</v>
      </c>
      <c r="BF146" s="9" t="e">
        <f t="shared" ca="1" si="225"/>
        <v>#NAME?</v>
      </c>
    </row>
    <row r="147" spans="1:58" ht="15.75" customHeight="1" x14ac:dyDescent="0.25">
      <c r="A147" s="5">
        <v>127.977</v>
      </c>
      <c r="B147" s="5">
        <v>1.3819999999999999</v>
      </c>
      <c r="C147" s="5">
        <v>0.01</v>
      </c>
      <c r="D147" s="5">
        <v>1</v>
      </c>
      <c r="E147" s="5">
        <v>0.01</v>
      </c>
      <c r="F147" s="5" t="s">
        <v>20</v>
      </c>
      <c r="H147" s="1">
        <v>0.74944692938491497</v>
      </c>
      <c r="I147" s="1">
        <v>1.1259560507133299</v>
      </c>
      <c r="J147" s="1">
        <v>1.5282332003740899</v>
      </c>
      <c r="K147" s="1">
        <v>1.9846423994996201</v>
      </c>
      <c r="L147" s="1">
        <v>2.4718641545558602</v>
      </c>
      <c r="M147" s="1"/>
      <c r="N147" s="1">
        <v>0.75586364425836094</v>
      </c>
      <c r="O147" s="1">
        <v>1.11312209477865</v>
      </c>
      <c r="P147" s="1">
        <v>1.53184010885638</v>
      </c>
      <c r="Q147" s="1">
        <v>1.98133714418262</v>
      </c>
      <c r="R147" s="1">
        <v>2.4870447047909301</v>
      </c>
      <c r="U147" s="1">
        <v>3</v>
      </c>
      <c r="V147" s="1">
        <f t="shared" si="204"/>
        <v>0.71467166826866002</v>
      </c>
      <c r="W147" s="1">
        <f t="shared" si="205"/>
        <v>0.84469665502510105</v>
      </c>
      <c r="X147" s="1">
        <f t="shared" si="206"/>
        <v>1.14194706178759</v>
      </c>
      <c r="Y147" s="1">
        <f t="shared" si="207"/>
        <v>2.6903561887052101</v>
      </c>
      <c r="Z147" s="1">
        <f t="shared" si="208"/>
        <v>6.1871603071308199</v>
      </c>
      <c r="AA147" s="1">
        <f t="shared" si="209"/>
        <v>9.5959917202348599</v>
      </c>
      <c r="AB147" s="1">
        <f t="shared" si="210"/>
        <v>12.840592421972501</v>
      </c>
      <c r="AC147" s="1"/>
      <c r="AD147" s="1"/>
      <c r="AE147" s="1">
        <v>3</v>
      </c>
      <c r="AF147" s="1">
        <f t="shared" si="211"/>
        <v>0.71614551626475298</v>
      </c>
      <c r="AG147" s="1">
        <f t="shared" si="212"/>
        <v>0.83367805969744002</v>
      </c>
      <c r="AH147" s="1">
        <f t="shared" si="213"/>
        <v>1.12740806880675</v>
      </c>
      <c r="AI147" s="1">
        <f t="shared" si="214"/>
        <v>2.7224819730721102</v>
      </c>
      <c r="AJ147" s="1">
        <f t="shared" si="215"/>
        <v>6.0711408153010202</v>
      </c>
      <c r="AK147" s="1">
        <f t="shared" si="216"/>
        <v>9.4720712757264192</v>
      </c>
      <c r="AL147" s="1">
        <f t="shared" si="217"/>
        <v>12.8015221317185</v>
      </c>
      <c r="AO147" s="1" t="s">
        <v>19</v>
      </c>
      <c r="AP147" s="1">
        <f t="shared" ref="AP147:AV147" si="226">MEDIAN(V175:V181)</f>
        <v>1.8516362023863899</v>
      </c>
      <c r="AQ147" s="1">
        <f t="shared" si="226"/>
        <v>2.0237744451167599</v>
      </c>
      <c r="AR147" s="1">
        <f t="shared" si="226"/>
        <v>2.4787892072337598</v>
      </c>
      <c r="AS147" s="1">
        <f t="shared" si="226"/>
        <v>5.1698947660416996</v>
      </c>
      <c r="AT147" s="1">
        <f t="shared" si="226"/>
        <v>11.354099327884899</v>
      </c>
      <c r="AU147" s="1">
        <f t="shared" si="226"/>
        <v>17.678000670686401</v>
      </c>
      <c r="AV147" s="1">
        <f t="shared" si="226"/>
        <v>23.892151006148399</v>
      </c>
      <c r="AW147" s="1"/>
      <c r="AX147" s="1"/>
      <c r="AY147" s="1" t="s">
        <v>19</v>
      </c>
      <c r="AZ147" s="9" t="e">
        <f t="shared" ref="AZ147:BF147" ca="1" si="227">_xludf.VAR.P(V175:V181)/AVERAGE(V175:V181)</f>
        <v>#NAME?</v>
      </c>
      <c r="BA147" s="9" t="e">
        <f t="shared" ca="1" si="227"/>
        <v>#NAME?</v>
      </c>
      <c r="BB147" s="9" t="e">
        <f t="shared" ca="1" si="227"/>
        <v>#NAME?</v>
      </c>
      <c r="BC147" s="9" t="e">
        <f t="shared" ca="1" si="227"/>
        <v>#NAME?</v>
      </c>
      <c r="BD147" s="9" t="e">
        <f t="shared" ca="1" si="227"/>
        <v>#NAME?</v>
      </c>
      <c r="BE147" s="9" t="e">
        <f t="shared" ca="1" si="227"/>
        <v>#NAME?</v>
      </c>
      <c r="BF147" s="9" t="e">
        <f t="shared" ca="1" si="227"/>
        <v>#NAME?</v>
      </c>
    </row>
    <row r="148" spans="1:58" ht="15.75" customHeight="1" x14ac:dyDescent="0.25">
      <c r="A148" s="5">
        <v>127.977</v>
      </c>
      <c r="B148" s="5">
        <v>1.3819999999999999</v>
      </c>
      <c r="C148" s="5">
        <v>0.01</v>
      </c>
      <c r="D148" s="5">
        <v>1</v>
      </c>
      <c r="E148" s="5">
        <v>1.4999999999999999E-2</v>
      </c>
      <c r="F148" s="5" t="s">
        <v>20</v>
      </c>
      <c r="H148" s="1">
        <v>0.74826221667562398</v>
      </c>
      <c r="I148" s="1">
        <v>1.1176738285625101</v>
      </c>
      <c r="J148" s="1">
        <v>1.5367807000577201</v>
      </c>
      <c r="K148" s="1">
        <v>1.95960411814575</v>
      </c>
      <c r="L148" s="1">
        <v>2.4939609683147399</v>
      </c>
      <c r="M148" s="1"/>
      <c r="N148" s="1">
        <v>0.74536017764834706</v>
      </c>
      <c r="O148" s="1">
        <v>1.1422609755089701</v>
      </c>
      <c r="P148" s="1">
        <v>1.53873600523347</v>
      </c>
      <c r="Q148" s="1">
        <v>2.0096773623491901</v>
      </c>
      <c r="R148" s="1">
        <v>2.4848820941763901</v>
      </c>
      <c r="U148" s="1">
        <v>3.1</v>
      </c>
      <c r="V148" s="1">
        <f t="shared" si="204"/>
        <v>0.71311570473100705</v>
      </c>
      <c r="W148" s="1">
        <f t="shared" si="205"/>
        <v>0.84663902064104601</v>
      </c>
      <c r="X148" s="1">
        <f t="shared" si="206"/>
        <v>1.1386139942615301</v>
      </c>
      <c r="Y148" s="1">
        <f t="shared" si="207"/>
        <v>2.7214860238002898</v>
      </c>
      <c r="Z148" s="1">
        <f t="shared" si="208"/>
        <v>6.1012305371651196</v>
      </c>
      <c r="AA148" s="1">
        <f t="shared" si="209"/>
        <v>9.5170938170891706</v>
      </c>
      <c r="AB148" s="1">
        <f t="shared" si="210"/>
        <v>12.8439799058907</v>
      </c>
      <c r="AC148" s="1"/>
      <c r="AD148" s="1"/>
      <c r="AE148" s="1">
        <v>3.1</v>
      </c>
      <c r="AF148" s="1">
        <f t="shared" si="211"/>
        <v>0.711776100103234</v>
      </c>
      <c r="AG148" s="1">
        <f t="shared" si="212"/>
        <v>0.84085692817382496</v>
      </c>
      <c r="AH148" s="1">
        <f t="shared" si="213"/>
        <v>1.1360000666780199</v>
      </c>
      <c r="AI148" s="1">
        <f t="shared" si="214"/>
        <v>2.7284953051516898</v>
      </c>
      <c r="AJ148" s="1">
        <f t="shared" si="215"/>
        <v>6.1908177286662696</v>
      </c>
      <c r="AK148" s="1">
        <f t="shared" si="216"/>
        <v>9.4760706501702199</v>
      </c>
      <c r="AL148" s="1">
        <f t="shared" si="217"/>
        <v>12.906125688761501</v>
      </c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 x14ac:dyDescent="0.25">
      <c r="A149" s="5">
        <v>127.977</v>
      </c>
      <c r="B149" s="5">
        <v>1.3819999999999999</v>
      </c>
      <c r="C149" s="5">
        <v>0.01</v>
      </c>
      <c r="D149" s="5">
        <v>1</v>
      </c>
      <c r="E149" s="5">
        <v>0.02</v>
      </c>
      <c r="F149" s="5" t="s">
        <v>20</v>
      </c>
      <c r="H149" s="1">
        <v>0.75150024250882097</v>
      </c>
      <c r="I149" s="1">
        <v>1.1195332037891601</v>
      </c>
      <c r="J149" s="1">
        <v>1.52823029450468</v>
      </c>
      <c r="K149" s="1">
        <v>1.9727877676730601</v>
      </c>
      <c r="L149" s="1">
        <v>2.4965136650273201</v>
      </c>
      <c r="M149" s="1"/>
      <c r="N149" s="1">
        <v>0.74860397804026801</v>
      </c>
      <c r="O149" s="1">
        <v>1.1312384340828501</v>
      </c>
      <c r="P149" s="1">
        <v>1.54577168972747</v>
      </c>
      <c r="Q149" s="1">
        <v>1.98283548881184</v>
      </c>
      <c r="R149" s="1">
        <v>2.4496759963978199</v>
      </c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 x14ac:dyDescent="0.25">
      <c r="A150" s="5">
        <v>127.977</v>
      </c>
      <c r="B150" s="5">
        <v>1.3819999999999999</v>
      </c>
      <c r="C150" s="5">
        <v>0.01</v>
      </c>
      <c r="D150" s="5">
        <v>1</v>
      </c>
      <c r="E150" s="5">
        <v>0.03</v>
      </c>
      <c r="F150" s="5" t="s">
        <v>20</v>
      </c>
      <c r="H150" s="1">
        <v>0.76225988900506803</v>
      </c>
      <c r="I150" s="1">
        <v>1.14194706178759</v>
      </c>
      <c r="J150" s="1">
        <v>1.5403791798559201</v>
      </c>
      <c r="K150" s="1">
        <v>1.99194889677729</v>
      </c>
      <c r="L150" s="1">
        <v>2.4709564093409102</v>
      </c>
      <c r="M150" s="1"/>
      <c r="N150" s="1">
        <v>0.75757417562158602</v>
      </c>
      <c r="O150" s="1">
        <v>1.12740806880675</v>
      </c>
      <c r="P150" s="1">
        <v>1.5551560632277901</v>
      </c>
      <c r="Q150" s="1">
        <v>1.9941412688834601</v>
      </c>
      <c r="R150" s="1">
        <v>2.4770652894477601</v>
      </c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 x14ac:dyDescent="0.25">
      <c r="A151" s="5">
        <v>127.977</v>
      </c>
      <c r="B151" s="5">
        <v>1.3819999999999999</v>
      </c>
      <c r="C151" s="5">
        <v>0.01</v>
      </c>
      <c r="D151" s="5">
        <v>1</v>
      </c>
      <c r="E151" s="5">
        <v>3.1E-2</v>
      </c>
      <c r="F151" s="5" t="s">
        <v>20</v>
      </c>
      <c r="H151" s="1">
        <v>0.76185912307125603</v>
      </c>
      <c r="I151" s="1">
        <v>1.1386139942615301</v>
      </c>
      <c r="J151" s="1">
        <v>1.5612425773536001</v>
      </c>
      <c r="K151" s="1">
        <v>1.9926618167249399</v>
      </c>
      <c r="L151" s="1">
        <v>2.4922521420982102</v>
      </c>
      <c r="M151" s="1"/>
      <c r="N151" s="1">
        <v>0.76925701910963495</v>
      </c>
      <c r="O151" s="1">
        <v>1.1360000666780199</v>
      </c>
      <c r="P151" s="1">
        <v>1.55036946982513</v>
      </c>
      <c r="Q151" s="1">
        <v>2.01615554658476</v>
      </c>
      <c r="R151" s="1">
        <v>2.48140637563613</v>
      </c>
      <c r="U151" s="1"/>
      <c r="V151" s="1" t="s">
        <v>3</v>
      </c>
      <c r="W151" s="1"/>
      <c r="X151" s="1" t="s">
        <v>17</v>
      </c>
      <c r="Y151" s="1"/>
      <c r="Z151" s="1"/>
      <c r="AA151" s="1"/>
      <c r="AB151" s="1"/>
      <c r="AC151" s="1"/>
      <c r="AD151" s="1"/>
      <c r="AE151" s="1"/>
      <c r="AF151" s="1" t="s">
        <v>3</v>
      </c>
      <c r="AG151" s="1"/>
      <c r="AH151" s="1" t="s">
        <v>17</v>
      </c>
      <c r="AI151" s="1"/>
      <c r="AJ151" s="1"/>
      <c r="AK151" s="1"/>
      <c r="AL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 x14ac:dyDescent="0.25">
      <c r="A152" s="5">
        <v>127.977</v>
      </c>
      <c r="B152" s="5">
        <v>1.3819999999999999</v>
      </c>
      <c r="C152" s="5">
        <v>0.01</v>
      </c>
      <c r="D152" s="5">
        <v>3</v>
      </c>
      <c r="E152" s="5">
        <v>3.0000000000000001E-3</v>
      </c>
      <c r="F152" s="5" t="s">
        <v>20</v>
      </c>
      <c r="H152" s="1">
        <v>1.9247030533057701</v>
      </c>
      <c r="I152" s="1">
        <v>2.7110739082077502</v>
      </c>
      <c r="J152" s="1">
        <v>3.4950409596400398</v>
      </c>
      <c r="K152" s="1">
        <v>4.3593579344021496</v>
      </c>
      <c r="L152" s="1">
        <v>5.1593660252286799</v>
      </c>
      <c r="M152" s="1"/>
      <c r="N152" s="1">
        <v>1.8917455289427501</v>
      </c>
      <c r="O152" s="1">
        <v>2.6854690890891701</v>
      </c>
      <c r="P152" s="1">
        <v>3.5188118823114398</v>
      </c>
      <c r="Q152" s="1">
        <v>4.4060304112533597</v>
      </c>
      <c r="R152" s="1">
        <v>5.1757065465125196</v>
      </c>
      <c r="U152" s="1" t="s">
        <v>4</v>
      </c>
      <c r="V152" s="1">
        <v>0.1</v>
      </c>
      <c r="W152" s="1">
        <v>0.5</v>
      </c>
      <c r="X152" s="1">
        <v>1</v>
      </c>
      <c r="Y152" s="1">
        <v>3</v>
      </c>
      <c r="Z152" s="1">
        <v>7</v>
      </c>
      <c r="AA152" s="1">
        <v>11</v>
      </c>
      <c r="AB152" s="1">
        <v>15</v>
      </c>
      <c r="AC152" s="1"/>
      <c r="AD152" s="1"/>
      <c r="AE152" s="1" t="s">
        <v>4</v>
      </c>
      <c r="AF152" s="1">
        <v>0.1</v>
      </c>
      <c r="AG152" s="1">
        <v>0.5</v>
      </c>
      <c r="AH152" s="1">
        <v>1</v>
      </c>
      <c r="AI152" s="1">
        <v>3</v>
      </c>
      <c r="AJ152" s="1">
        <v>7</v>
      </c>
      <c r="AK152" s="1">
        <v>11</v>
      </c>
      <c r="AL152" s="1">
        <v>15</v>
      </c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 x14ac:dyDescent="0.25">
      <c r="A153" s="5">
        <v>127.977</v>
      </c>
      <c r="B153" s="5">
        <v>1.3819999999999999</v>
      </c>
      <c r="C153" s="5">
        <v>0.01</v>
      </c>
      <c r="D153" s="5">
        <v>3</v>
      </c>
      <c r="E153" s="5">
        <v>1.4999999999999999E-2</v>
      </c>
      <c r="F153" s="5" t="s">
        <v>20</v>
      </c>
      <c r="H153" s="1">
        <v>1.9025299803558899</v>
      </c>
      <c r="I153" s="1">
        <v>2.66620160863586</v>
      </c>
      <c r="J153" s="1">
        <v>3.5441689177283</v>
      </c>
      <c r="K153" s="1">
        <v>4.35699250578147</v>
      </c>
      <c r="L153" s="1">
        <v>5.2249360545891497</v>
      </c>
      <c r="M153" s="1"/>
      <c r="N153" s="1">
        <v>1.88916632452818</v>
      </c>
      <c r="O153" s="1">
        <v>2.7109618359852301</v>
      </c>
      <c r="P153" s="1">
        <v>3.5038385014824001</v>
      </c>
      <c r="Q153" s="1">
        <v>4.3502306905242101</v>
      </c>
      <c r="R153" s="1">
        <v>5.1441635731366899</v>
      </c>
      <c r="U153" s="1">
        <v>0.1</v>
      </c>
      <c r="V153" s="1">
        <f t="shared" ref="V153:V159" si="228">J131</f>
        <v>1.0398269205512001</v>
      </c>
      <c r="W153" s="1">
        <f t="shared" ref="W153:W159" si="229">J138</f>
        <v>1.17782244521463</v>
      </c>
      <c r="X153" s="1">
        <f t="shared" ref="X153:X159" si="230">J145</f>
        <v>1.54279583209597</v>
      </c>
      <c r="Y153" s="1">
        <f t="shared" ref="Y153:Y159" si="231">J152</f>
        <v>3.4950409596400398</v>
      </c>
      <c r="Z153" s="1">
        <f t="shared" ref="Z153:Z159" si="232">J159</f>
        <v>7.7568467389570896</v>
      </c>
      <c r="AA153" s="1">
        <f t="shared" ref="AA153:AA159" si="233">J166</f>
        <v>12.0338153333451</v>
      </c>
      <c r="AB153" s="1">
        <f t="shared" ref="AB153:AB159" si="234">J173</f>
        <v>16.1172011710769</v>
      </c>
      <c r="AC153" s="1"/>
      <c r="AD153" s="1"/>
      <c r="AE153" s="1">
        <v>0.1</v>
      </c>
      <c r="AF153" s="1">
        <f t="shared" ref="AF153:AF159" si="235">P131</f>
        <v>1.0710923373289301</v>
      </c>
      <c r="AG153" s="1">
        <f t="shared" ref="AG153:AG159" si="236">P138</f>
        <v>1.18589601414289</v>
      </c>
      <c r="AH153" s="1">
        <f t="shared" ref="AH153:AH159" si="237">P145</f>
        <v>1.52945491274848</v>
      </c>
      <c r="AI153" s="1">
        <f t="shared" ref="AI153:AI159" si="238">P152</f>
        <v>3.5188118823114398</v>
      </c>
      <c r="AJ153" s="1">
        <f t="shared" ref="AJ153:AJ159" si="239">P159</f>
        <v>7.81059969600385</v>
      </c>
      <c r="AK153" s="1">
        <f t="shared" ref="AK153:AK159" si="240">P166</f>
        <v>12.2769657158883</v>
      </c>
      <c r="AL153" s="1">
        <f t="shared" ref="AL153:AL159" si="241">P173</f>
        <v>17.021640165162399</v>
      </c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 x14ac:dyDescent="0.25">
      <c r="A154" s="5">
        <v>127.977</v>
      </c>
      <c r="B154" s="5">
        <v>1.3819999999999999</v>
      </c>
      <c r="C154" s="5">
        <v>0.01</v>
      </c>
      <c r="D154" s="5">
        <v>3</v>
      </c>
      <c r="E154" s="5">
        <v>0.03</v>
      </c>
      <c r="F154" s="5" t="s">
        <v>20</v>
      </c>
      <c r="H154" s="1">
        <v>1.8917777999694101</v>
      </c>
      <c r="I154" s="1">
        <v>2.6932457463091501</v>
      </c>
      <c r="J154" s="1">
        <v>3.52415296352414</v>
      </c>
      <c r="K154" s="1">
        <v>4.3754250521534397</v>
      </c>
      <c r="L154" s="1">
        <v>5.1606992105092004</v>
      </c>
      <c r="M154" s="1"/>
      <c r="N154" s="1">
        <v>1.9130419139128401</v>
      </c>
      <c r="O154" s="1">
        <v>2.6689786654591199</v>
      </c>
      <c r="P154" s="1">
        <v>3.52481984925869</v>
      </c>
      <c r="Q154" s="1">
        <v>4.3481934282484804</v>
      </c>
      <c r="R154" s="1">
        <v>5.2054542218077202</v>
      </c>
      <c r="U154" s="1">
        <v>0.5</v>
      </c>
      <c r="V154" s="1">
        <f t="shared" si="228"/>
        <v>1.0438290884338099</v>
      </c>
      <c r="W154" s="1">
        <f t="shared" si="229"/>
        <v>1.18114105781594</v>
      </c>
      <c r="X154" s="1">
        <f t="shared" si="230"/>
        <v>1.53145578824797</v>
      </c>
      <c r="Y154" s="1">
        <f t="shared" si="231"/>
        <v>3.5441689177283</v>
      </c>
      <c r="Z154" s="1">
        <f t="shared" si="232"/>
        <v>7.8617189209231402</v>
      </c>
      <c r="AA154" s="1">
        <f t="shared" si="233"/>
        <v>12.336658105326</v>
      </c>
      <c r="AB154" s="1">
        <f t="shared" si="234"/>
        <v>16.469805704393</v>
      </c>
      <c r="AC154" s="1"/>
      <c r="AD154" s="1"/>
      <c r="AE154" s="1">
        <v>0.5</v>
      </c>
      <c r="AF154" s="1">
        <f t="shared" si="235"/>
        <v>1.04335504120958</v>
      </c>
      <c r="AG154" s="1">
        <f t="shared" si="236"/>
        <v>1.1815545706624599</v>
      </c>
      <c r="AH154" s="1">
        <f t="shared" si="237"/>
        <v>1.5338181479103701</v>
      </c>
      <c r="AI154" s="1">
        <f t="shared" si="238"/>
        <v>3.5038385014824001</v>
      </c>
      <c r="AJ154" s="1">
        <f t="shared" si="239"/>
        <v>7.9115148582450701</v>
      </c>
      <c r="AK154" s="1">
        <f t="shared" si="240"/>
        <v>12.286662031295799</v>
      </c>
      <c r="AL154" s="1">
        <f t="shared" si="241"/>
        <v>16.601428918641201</v>
      </c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 x14ac:dyDescent="0.25">
      <c r="A155" s="5">
        <v>127.977</v>
      </c>
      <c r="B155" s="5">
        <v>1.3819999999999999</v>
      </c>
      <c r="C155" s="5">
        <v>0.01</v>
      </c>
      <c r="D155" s="5">
        <v>3</v>
      </c>
      <c r="E155" s="5">
        <v>4.4999999999999998E-2</v>
      </c>
      <c r="F155" s="5" t="s">
        <v>20</v>
      </c>
      <c r="H155" s="1">
        <v>1.8851406028797999</v>
      </c>
      <c r="I155" s="1">
        <v>2.68795167009353</v>
      </c>
      <c r="J155" s="1">
        <v>3.5270755125575799</v>
      </c>
      <c r="K155" s="1">
        <v>4.3240392052631798</v>
      </c>
      <c r="L155" s="1">
        <v>5.1574470095514497</v>
      </c>
      <c r="M155" s="1"/>
      <c r="N155" s="1">
        <v>1.9011912328743901</v>
      </c>
      <c r="O155" s="1">
        <v>2.6743685568952902</v>
      </c>
      <c r="P155" s="1">
        <v>3.5275233338696501</v>
      </c>
      <c r="Q155" s="1">
        <v>4.36571254920106</v>
      </c>
      <c r="R155" s="1">
        <v>5.2368753200496903</v>
      </c>
      <c r="U155" s="1">
        <v>1</v>
      </c>
      <c r="V155" s="1">
        <f t="shared" si="228"/>
        <v>1.0494150457357501</v>
      </c>
      <c r="W155" s="1">
        <f t="shared" si="229"/>
        <v>1.1870689027119199</v>
      </c>
      <c r="X155" s="1">
        <f t="shared" si="230"/>
        <v>1.5282332003740899</v>
      </c>
      <c r="Y155" s="1">
        <f t="shared" si="231"/>
        <v>3.52415296352414</v>
      </c>
      <c r="Z155" s="1">
        <f t="shared" si="232"/>
        <v>7.8845070461893503</v>
      </c>
      <c r="AA155" s="1">
        <f t="shared" si="233"/>
        <v>12.2812187352161</v>
      </c>
      <c r="AB155" s="1">
        <f t="shared" si="234"/>
        <v>16.301961852117699</v>
      </c>
      <c r="AC155" s="1"/>
      <c r="AD155" s="1"/>
      <c r="AE155" s="1">
        <v>1</v>
      </c>
      <c r="AF155" s="1">
        <f t="shared" si="235"/>
        <v>1.05052120994453</v>
      </c>
      <c r="AG155" s="1">
        <f t="shared" si="236"/>
        <v>1.18095754146836</v>
      </c>
      <c r="AH155" s="1">
        <f t="shared" si="237"/>
        <v>1.53184010885638</v>
      </c>
      <c r="AI155" s="1">
        <f t="shared" si="238"/>
        <v>3.52481984925869</v>
      </c>
      <c r="AJ155" s="1">
        <f t="shared" si="239"/>
        <v>7.8146389903467099</v>
      </c>
      <c r="AK155" s="1">
        <f t="shared" si="240"/>
        <v>12.1690642228518</v>
      </c>
      <c r="AL155" s="1">
        <f t="shared" si="241"/>
        <v>16.5974977452506</v>
      </c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 x14ac:dyDescent="0.25">
      <c r="A156" s="5">
        <v>127.977</v>
      </c>
      <c r="B156" s="5">
        <v>1.3819999999999999</v>
      </c>
      <c r="C156" s="5">
        <v>0.01</v>
      </c>
      <c r="D156" s="5">
        <v>3</v>
      </c>
      <c r="E156" s="5">
        <v>0.06</v>
      </c>
      <c r="F156" s="5" t="s">
        <v>20</v>
      </c>
      <c r="H156" s="1">
        <v>1.89032443066692</v>
      </c>
      <c r="I156" s="1">
        <v>2.6999725072049801</v>
      </c>
      <c r="J156" s="1">
        <v>3.5280138953325499</v>
      </c>
      <c r="K156" s="1">
        <v>4.3794558624312296</v>
      </c>
      <c r="L156" s="1">
        <v>5.1902975942182996</v>
      </c>
      <c r="M156" s="1"/>
      <c r="N156" s="1">
        <v>1.9063444825117699</v>
      </c>
      <c r="O156" s="1">
        <v>2.7201618448125799</v>
      </c>
      <c r="P156" s="1">
        <v>3.5696554735899602</v>
      </c>
      <c r="Q156" s="1">
        <v>4.3169621653780901</v>
      </c>
      <c r="R156" s="1">
        <v>5.17434972339918</v>
      </c>
      <c r="U156" s="1">
        <v>1.5</v>
      </c>
      <c r="V156" s="1">
        <f t="shared" si="228"/>
        <v>1.04933456742507</v>
      </c>
      <c r="W156" s="1">
        <f t="shared" si="229"/>
        <v>1.1808032988377</v>
      </c>
      <c r="X156" s="1">
        <f t="shared" si="230"/>
        <v>1.5367807000577201</v>
      </c>
      <c r="Y156" s="1">
        <f t="shared" si="231"/>
        <v>3.5270755125575799</v>
      </c>
      <c r="Z156" s="1">
        <f t="shared" si="232"/>
        <v>7.8467350111904297</v>
      </c>
      <c r="AA156" s="1">
        <f t="shared" si="233"/>
        <v>12.268350282538</v>
      </c>
      <c r="AB156" s="1">
        <f t="shared" si="234"/>
        <v>16.6740487832291</v>
      </c>
      <c r="AC156" s="1"/>
      <c r="AD156" s="1"/>
      <c r="AE156" s="1">
        <v>1.5</v>
      </c>
      <c r="AF156" s="1">
        <f t="shared" si="235"/>
        <v>1.0407600911310899</v>
      </c>
      <c r="AG156" s="1">
        <f t="shared" si="236"/>
        <v>1.18919912193305</v>
      </c>
      <c r="AH156" s="1">
        <f t="shared" si="237"/>
        <v>1.53873600523347</v>
      </c>
      <c r="AI156" s="1">
        <f t="shared" si="238"/>
        <v>3.5275233338696501</v>
      </c>
      <c r="AJ156" s="1">
        <f t="shared" si="239"/>
        <v>7.7632287234859998</v>
      </c>
      <c r="AK156" s="1">
        <f t="shared" si="240"/>
        <v>12.2913827879894</v>
      </c>
      <c r="AL156" s="1">
        <f t="shared" si="241"/>
        <v>16.550951375807902</v>
      </c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 x14ac:dyDescent="0.25">
      <c r="A157" s="5">
        <v>127.977</v>
      </c>
      <c r="B157" s="5">
        <v>1.3819999999999999</v>
      </c>
      <c r="C157" s="5">
        <v>0.01</v>
      </c>
      <c r="D157" s="5">
        <v>3</v>
      </c>
      <c r="E157" s="5">
        <v>0.09</v>
      </c>
      <c r="F157" s="5" t="s">
        <v>20</v>
      </c>
      <c r="H157" s="1">
        <v>1.92824079447518</v>
      </c>
      <c r="I157" s="1">
        <v>2.6903561887052101</v>
      </c>
      <c r="J157" s="1">
        <v>3.5006300042449401</v>
      </c>
      <c r="K157" s="1">
        <v>4.3606575905689997</v>
      </c>
      <c r="L157" s="1">
        <v>5.1698947660416996</v>
      </c>
      <c r="M157" s="1"/>
      <c r="N157" s="1">
        <v>1.93834819952006</v>
      </c>
      <c r="O157" s="1">
        <v>2.7224819730721102</v>
      </c>
      <c r="P157" s="1">
        <v>3.5716068714968698</v>
      </c>
      <c r="Q157" s="1">
        <v>4.3648755361689897</v>
      </c>
      <c r="R157" s="1">
        <v>5.2272425607535897</v>
      </c>
      <c r="U157" s="1">
        <v>2</v>
      </c>
      <c r="V157" s="1">
        <f t="shared" si="228"/>
        <v>1.04125639614705</v>
      </c>
      <c r="W157" s="1">
        <f t="shared" si="229"/>
        <v>1.19367539258899</v>
      </c>
      <c r="X157" s="1">
        <f t="shared" si="230"/>
        <v>1.52823029450468</v>
      </c>
      <c r="Y157" s="1">
        <f t="shared" si="231"/>
        <v>3.5280138953325499</v>
      </c>
      <c r="Z157" s="1">
        <f t="shared" si="232"/>
        <v>7.7955630086326897</v>
      </c>
      <c r="AA157" s="1">
        <f t="shared" si="233"/>
        <v>12.1374323311928</v>
      </c>
      <c r="AB157" s="1">
        <f t="shared" si="234"/>
        <v>16.474560423068201</v>
      </c>
      <c r="AC157" s="1"/>
      <c r="AD157" s="1"/>
      <c r="AE157" s="1">
        <v>2</v>
      </c>
      <c r="AF157" s="1">
        <f t="shared" si="235"/>
        <v>1.0443713740590099</v>
      </c>
      <c r="AG157" s="1">
        <f t="shared" si="236"/>
        <v>1.1895493303487601</v>
      </c>
      <c r="AH157" s="1">
        <f t="shared" si="237"/>
        <v>1.54577168972747</v>
      </c>
      <c r="AI157" s="1">
        <f t="shared" si="238"/>
        <v>3.5696554735899602</v>
      </c>
      <c r="AJ157" s="1">
        <f t="shared" si="239"/>
        <v>7.8908347099074803</v>
      </c>
      <c r="AK157" s="1">
        <f t="shared" si="240"/>
        <v>12.2780616213223</v>
      </c>
      <c r="AL157" s="1">
        <f t="shared" si="241"/>
        <v>16.539789854808401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 x14ac:dyDescent="0.25">
      <c r="A158" s="5">
        <v>127.977</v>
      </c>
      <c r="B158" s="5">
        <v>1.3819999999999999</v>
      </c>
      <c r="C158" s="5">
        <v>0.01</v>
      </c>
      <c r="D158" s="5">
        <v>3</v>
      </c>
      <c r="E158" s="5">
        <v>9.2999999999999999E-2</v>
      </c>
      <c r="F158" s="5" t="s">
        <v>20</v>
      </c>
      <c r="H158" s="1">
        <v>1.9152377612828499</v>
      </c>
      <c r="I158" s="1">
        <v>2.7214860238002898</v>
      </c>
      <c r="J158" s="1">
        <v>3.51207695597782</v>
      </c>
      <c r="K158" s="1">
        <v>4.3942439264775404</v>
      </c>
      <c r="L158" s="1">
        <v>5.2146937661449897</v>
      </c>
      <c r="M158" s="1"/>
      <c r="N158" s="1">
        <v>1.9151031444834301</v>
      </c>
      <c r="O158" s="1">
        <v>2.7284953051516898</v>
      </c>
      <c r="P158" s="1">
        <v>3.5139972486854001</v>
      </c>
      <c r="Q158" s="1">
        <v>4.3769509165891503</v>
      </c>
      <c r="R158" s="1">
        <v>5.2369563104172503</v>
      </c>
      <c r="U158" s="1">
        <v>3</v>
      </c>
      <c r="V158" s="1">
        <f t="shared" si="228"/>
        <v>1.04348144064273</v>
      </c>
      <c r="W158" s="1">
        <f t="shared" si="229"/>
        <v>1.1988679772152699</v>
      </c>
      <c r="X158" s="1">
        <f t="shared" si="230"/>
        <v>1.5403791798559201</v>
      </c>
      <c r="Y158" s="1">
        <f t="shared" si="231"/>
        <v>3.5006300042449401</v>
      </c>
      <c r="Z158" s="1">
        <f t="shared" si="232"/>
        <v>7.9368595022071498</v>
      </c>
      <c r="AA158" s="1">
        <f t="shared" si="233"/>
        <v>12.2317684847638</v>
      </c>
      <c r="AB158" s="1">
        <f t="shared" si="234"/>
        <v>16.7671357513141</v>
      </c>
      <c r="AC158" s="1"/>
      <c r="AD158" s="1"/>
      <c r="AE158" s="1">
        <v>3</v>
      </c>
      <c r="AF158" s="1">
        <f t="shared" si="235"/>
        <v>1.0485774965617101</v>
      </c>
      <c r="AG158" s="1">
        <f t="shared" si="236"/>
        <v>1.1931986075811101</v>
      </c>
      <c r="AH158" s="1">
        <f t="shared" si="237"/>
        <v>1.5551560632277901</v>
      </c>
      <c r="AI158" s="1">
        <f t="shared" si="238"/>
        <v>3.5716068714968698</v>
      </c>
      <c r="AJ158" s="1">
        <f t="shared" si="239"/>
        <v>7.8889920497985102</v>
      </c>
      <c r="AK158" s="1">
        <f t="shared" si="240"/>
        <v>12.3808637533667</v>
      </c>
      <c r="AL158" s="1">
        <f t="shared" si="241"/>
        <v>16.882460791819302</v>
      </c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 x14ac:dyDescent="0.25">
      <c r="A159" s="5">
        <v>127.977</v>
      </c>
      <c r="B159" s="5">
        <v>1.3819999999999999</v>
      </c>
      <c r="C159" s="5">
        <v>0.01</v>
      </c>
      <c r="D159" s="5">
        <v>7</v>
      </c>
      <c r="E159" s="5">
        <v>7.0000000000000001E-3</v>
      </c>
      <c r="F159" s="5" t="s">
        <v>20</v>
      </c>
      <c r="H159" s="1">
        <v>4.3163140276227097</v>
      </c>
      <c r="I159" s="1">
        <v>6.0363364432201898</v>
      </c>
      <c r="J159" s="1">
        <v>7.7568467389570896</v>
      </c>
      <c r="K159" s="1">
        <v>9.5774545469134296</v>
      </c>
      <c r="L159" s="1">
        <v>11.354099327884899</v>
      </c>
      <c r="M159" s="1"/>
      <c r="N159" s="1">
        <v>4.3248085765695796</v>
      </c>
      <c r="O159" s="1">
        <v>6.0241976822497803</v>
      </c>
      <c r="P159" s="1">
        <v>7.81059969600385</v>
      </c>
      <c r="Q159" s="1">
        <v>9.5006444883345207</v>
      </c>
      <c r="R159" s="1">
        <v>11.404033321418</v>
      </c>
      <c r="U159" s="1">
        <v>3.1</v>
      </c>
      <c r="V159" s="1">
        <f t="shared" si="228"/>
        <v>1.04340687860685</v>
      </c>
      <c r="W159" s="1">
        <f t="shared" si="229"/>
        <v>1.2082514369648201</v>
      </c>
      <c r="X159" s="1">
        <f t="shared" si="230"/>
        <v>1.5612425773536001</v>
      </c>
      <c r="Y159" s="1">
        <f t="shared" si="231"/>
        <v>3.51207695597782</v>
      </c>
      <c r="Z159" s="1">
        <f t="shared" si="232"/>
        <v>7.8675518310321699</v>
      </c>
      <c r="AA159" s="1">
        <f t="shared" si="233"/>
        <v>12.1722375362245</v>
      </c>
      <c r="AB159" s="1">
        <f t="shared" si="234"/>
        <v>16.478675857252501</v>
      </c>
      <c r="AC159" s="1"/>
      <c r="AD159" s="1"/>
      <c r="AE159" s="1">
        <v>3.1</v>
      </c>
      <c r="AF159" s="1">
        <f t="shared" si="235"/>
        <v>1.05069498379657</v>
      </c>
      <c r="AG159" s="1">
        <f t="shared" si="236"/>
        <v>1.20001048551061</v>
      </c>
      <c r="AH159" s="1">
        <f t="shared" si="237"/>
        <v>1.55036946982513</v>
      </c>
      <c r="AI159" s="1">
        <f t="shared" si="238"/>
        <v>3.5139972486854001</v>
      </c>
      <c r="AJ159" s="1">
        <f t="shared" si="239"/>
        <v>7.8578622164292096</v>
      </c>
      <c r="AK159" s="1">
        <f t="shared" si="240"/>
        <v>12.187773925598799</v>
      </c>
      <c r="AL159" s="1">
        <f t="shared" si="241"/>
        <v>16.399776921796001</v>
      </c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 x14ac:dyDescent="0.25">
      <c r="A160" s="5">
        <v>127.977</v>
      </c>
      <c r="B160" s="5">
        <v>1.3819999999999999</v>
      </c>
      <c r="C160" s="5">
        <v>0.01</v>
      </c>
      <c r="D160" s="5">
        <v>7</v>
      </c>
      <c r="E160" s="5">
        <v>3.5000000000000003E-2</v>
      </c>
      <c r="F160" s="5" t="s">
        <v>20</v>
      </c>
      <c r="H160" s="1">
        <v>4.3136156011065596</v>
      </c>
      <c r="I160" s="1">
        <v>6.0529129986545698</v>
      </c>
      <c r="J160" s="1">
        <v>7.8617189209231402</v>
      </c>
      <c r="K160" s="1">
        <v>9.61574961306167</v>
      </c>
      <c r="L160" s="1">
        <v>11.298950513170301</v>
      </c>
      <c r="M160" s="1"/>
      <c r="N160" s="1">
        <v>4.3209010223939996</v>
      </c>
      <c r="O160" s="1">
        <v>6.0766028671496102</v>
      </c>
      <c r="P160" s="1">
        <v>7.9115148582450701</v>
      </c>
      <c r="Q160" s="1">
        <v>9.6014414116259292</v>
      </c>
      <c r="R160" s="1">
        <v>11.3232943734671</v>
      </c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 x14ac:dyDescent="0.25">
      <c r="A161" s="5">
        <v>127.977</v>
      </c>
      <c r="B161" s="5">
        <v>1.3819999999999999</v>
      </c>
      <c r="C161" s="5">
        <v>0.01</v>
      </c>
      <c r="D161" s="5">
        <v>7</v>
      </c>
      <c r="E161" s="5">
        <v>7.0000000000000007E-2</v>
      </c>
      <c r="F161" s="5" t="s">
        <v>20</v>
      </c>
      <c r="H161" s="1">
        <v>4.3051649482967003</v>
      </c>
      <c r="I161" s="1">
        <v>6.08864413680692</v>
      </c>
      <c r="J161" s="1">
        <v>7.8845070461893503</v>
      </c>
      <c r="K161" s="1">
        <v>9.5961591299289193</v>
      </c>
      <c r="L161" s="1">
        <v>11.2952376820531</v>
      </c>
      <c r="M161" s="1"/>
      <c r="N161" s="1">
        <v>4.2770317972633203</v>
      </c>
      <c r="O161" s="1">
        <v>6.07456491320126</v>
      </c>
      <c r="P161" s="1">
        <v>7.8146389903467099</v>
      </c>
      <c r="Q161" s="1">
        <v>9.52280845845765</v>
      </c>
      <c r="R161" s="1">
        <v>11.3613908097829</v>
      </c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 x14ac:dyDescent="0.25">
      <c r="A162" s="5">
        <v>127.977</v>
      </c>
      <c r="B162" s="5">
        <v>1.3819999999999999</v>
      </c>
      <c r="C162" s="5">
        <v>0.01</v>
      </c>
      <c r="D162" s="5">
        <v>7</v>
      </c>
      <c r="E162" s="5">
        <v>0.105</v>
      </c>
      <c r="F162" s="5" t="s">
        <v>20</v>
      </c>
      <c r="H162" s="1">
        <v>4.3261273275198402</v>
      </c>
      <c r="I162" s="1">
        <v>6.1027307523012801</v>
      </c>
      <c r="J162" s="1">
        <v>7.8467350111904297</v>
      </c>
      <c r="K162" s="1">
        <v>9.6378809934315992</v>
      </c>
      <c r="L162" s="1">
        <v>11.390970679824401</v>
      </c>
      <c r="M162" s="1"/>
      <c r="N162" s="1">
        <v>4.3024360438175702</v>
      </c>
      <c r="O162" s="1">
        <v>6.09430555486448</v>
      </c>
      <c r="P162" s="1">
        <v>7.7632287234859998</v>
      </c>
      <c r="Q162" s="1">
        <v>9.5482979724735397</v>
      </c>
      <c r="R162" s="1">
        <v>11.3298867800612</v>
      </c>
      <c r="U162" s="1"/>
      <c r="V162" s="1" t="s">
        <v>3</v>
      </c>
      <c r="W162" s="1"/>
      <c r="X162" s="1" t="s">
        <v>18</v>
      </c>
      <c r="Y162" s="1"/>
      <c r="Z162" s="1"/>
      <c r="AA162" s="1"/>
      <c r="AB162" s="1"/>
      <c r="AC162" s="1"/>
      <c r="AD162" s="1"/>
      <c r="AE162" s="1"/>
      <c r="AF162" s="1" t="s">
        <v>3</v>
      </c>
      <c r="AG162" s="1"/>
      <c r="AH162" s="1" t="s">
        <v>18</v>
      </c>
      <c r="AI162" s="1"/>
      <c r="AJ162" s="1"/>
      <c r="AK162" s="1"/>
      <c r="AL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 x14ac:dyDescent="0.25">
      <c r="A163" s="5">
        <v>127.977</v>
      </c>
      <c r="B163" s="5">
        <v>1.3819999999999999</v>
      </c>
      <c r="C163" s="5">
        <v>0.01</v>
      </c>
      <c r="D163" s="5">
        <v>7</v>
      </c>
      <c r="E163" s="5">
        <v>0.14000000000000001</v>
      </c>
      <c r="F163" s="5" t="s">
        <v>20</v>
      </c>
      <c r="H163" s="1">
        <v>4.3703853698972903</v>
      </c>
      <c r="I163" s="1">
        <v>6.1503882849679403</v>
      </c>
      <c r="J163" s="1">
        <v>7.7955630086326897</v>
      </c>
      <c r="K163" s="1">
        <v>9.5641867111619803</v>
      </c>
      <c r="L163" s="1">
        <v>11.4317754079421</v>
      </c>
      <c r="M163" s="1"/>
      <c r="N163" s="1">
        <v>4.3590709106104404</v>
      </c>
      <c r="O163" s="1">
        <v>5.9943629567179704</v>
      </c>
      <c r="P163" s="1">
        <v>7.8908347099074803</v>
      </c>
      <c r="Q163" s="1">
        <v>9.6679174799323704</v>
      </c>
      <c r="R163" s="1">
        <v>11.3813494682549</v>
      </c>
      <c r="U163" s="1" t="s">
        <v>4</v>
      </c>
      <c r="V163" s="1">
        <v>0.1</v>
      </c>
      <c r="W163" s="1">
        <v>0.5</v>
      </c>
      <c r="X163" s="1">
        <v>1</v>
      </c>
      <c r="Y163" s="1">
        <v>3</v>
      </c>
      <c r="Z163" s="1">
        <v>7</v>
      </c>
      <c r="AA163" s="1">
        <v>11</v>
      </c>
      <c r="AB163" s="1">
        <v>15</v>
      </c>
      <c r="AC163" s="1"/>
      <c r="AD163" s="1"/>
      <c r="AE163" s="1" t="s">
        <v>4</v>
      </c>
      <c r="AF163" s="1">
        <v>0.1</v>
      </c>
      <c r="AG163" s="1">
        <v>0.5</v>
      </c>
      <c r="AH163" s="1">
        <v>1</v>
      </c>
      <c r="AI163" s="1">
        <v>3</v>
      </c>
      <c r="AJ163" s="1">
        <v>7</v>
      </c>
      <c r="AK163" s="1">
        <v>11</v>
      </c>
      <c r="AL163" s="1">
        <v>15</v>
      </c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 x14ac:dyDescent="0.25">
      <c r="A164" s="5">
        <v>127.977</v>
      </c>
      <c r="B164" s="5">
        <v>1.3819999999999999</v>
      </c>
      <c r="C164" s="5">
        <v>0.01</v>
      </c>
      <c r="D164" s="5">
        <v>7</v>
      </c>
      <c r="E164" s="5">
        <v>0.21</v>
      </c>
      <c r="F164" s="5" t="s">
        <v>20</v>
      </c>
      <c r="H164" s="1">
        <v>4.3550831941968502</v>
      </c>
      <c r="I164" s="1">
        <v>6.1871603071308199</v>
      </c>
      <c r="J164" s="1">
        <v>7.9368595022071498</v>
      </c>
      <c r="K164" s="1">
        <v>9.4717110907839501</v>
      </c>
      <c r="L164" s="1">
        <v>11.3989657919261</v>
      </c>
      <c r="M164" s="1"/>
      <c r="N164" s="1">
        <v>4.3926752499254702</v>
      </c>
      <c r="O164" s="1">
        <v>6.0711408153010202</v>
      </c>
      <c r="P164" s="1">
        <v>7.8889920497985102</v>
      </c>
      <c r="Q164" s="1">
        <v>9.7897047803622392</v>
      </c>
      <c r="R164" s="1">
        <v>11.3876820982049</v>
      </c>
      <c r="U164" s="1">
        <v>0.1</v>
      </c>
      <c r="V164" s="1">
        <f t="shared" ref="V164:V170" si="242">K131</f>
        <v>1.4229144232989801</v>
      </c>
      <c r="W164" s="1">
        <f t="shared" ref="W164:W170" si="243">K138</f>
        <v>1.58783426153707</v>
      </c>
      <c r="X164" s="1">
        <f t="shared" ref="X164:X170" si="244">K145</f>
        <v>1.9616767481564901</v>
      </c>
      <c r="Y164" s="1">
        <f t="shared" ref="Y164:Y170" si="245">K152</f>
        <v>4.3593579344021496</v>
      </c>
      <c r="Z164" s="1">
        <f t="shared" ref="Z164:Z170" si="246">K159</f>
        <v>9.5774545469134296</v>
      </c>
      <c r="AA164" s="1">
        <f t="shared" ref="AA164:AA170" si="247">K166</f>
        <v>14.912389542125601</v>
      </c>
      <c r="AB164" s="1">
        <f t="shared" ref="AB164:AB170" si="248">K173</f>
        <v>20.498525726786301</v>
      </c>
      <c r="AC164" s="1"/>
      <c r="AD164" s="1"/>
      <c r="AE164" s="1">
        <v>0.1</v>
      </c>
      <c r="AF164" s="1">
        <f t="shared" ref="AF164:AF170" si="249">Q131</f>
        <v>1.4437183743745501</v>
      </c>
      <c r="AG164" s="1">
        <f t="shared" ref="AG164:AG170" si="250">Q138</f>
        <v>1.58225249800465</v>
      </c>
      <c r="AH164" s="1">
        <f t="shared" ref="AH164:AH170" si="251">Q145</f>
        <v>1.98339785559339</v>
      </c>
      <c r="AI164" s="1">
        <f t="shared" ref="AI164:AI170" si="252">Q152</f>
        <v>4.4060304112533597</v>
      </c>
      <c r="AJ164" s="1">
        <f t="shared" ref="AJ164:AJ170" si="253">Q159</f>
        <v>9.5006444883345207</v>
      </c>
      <c r="AK164" s="1">
        <f t="shared" ref="AK164:AK170" si="254">Q166</f>
        <v>14.9243871471015</v>
      </c>
      <c r="AL164" s="1">
        <f t="shared" ref="AL164:AL170" si="255">Q173</f>
        <v>20.6826580080653</v>
      </c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 x14ac:dyDescent="0.25">
      <c r="A165" s="5">
        <v>127.977</v>
      </c>
      <c r="B165" s="5">
        <v>1.3819999999999999</v>
      </c>
      <c r="C165" s="5">
        <v>0.01</v>
      </c>
      <c r="D165" s="5">
        <v>7</v>
      </c>
      <c r="E165" s="5">
        <v>0.217</v>
      </c>
      <c r="F165" s="5" t="s">
        <v>20</v>
      </c>
      <c r="H165" s="1">
        <v>4.3790175502688999</v>
      </c>
      <c r="I165" s="1">
        <v>6.1012305371651196</v>
      </c>
      <c r="J165" s="1">
        <v>7.8675518310321699</v>
      </c>
      <c r="K165" s="1">
        <v>9.5971533390779502</v>
      </c>
      <c r="L165" s="1">
        <v>11.340568274066801</v>
      </c>
      <c r="M165" s="1"/>
      <c r="N165" s="1">
        <v>4.3610093299333199</v>
      </c>
      <c r="O165" s="1">
        <v>6.1908177286662696</v>
      </c>
      <c r="P165" s="1">
        <v>7.8578622164292096</v>
      </c>
      <c r="Q165" s="1">
        <v>9.7184393312369703</v>
      </c>
      <c r="R165" s="1">
        <v>11.4145888595071</v>
      </c>
      <c r="U165" s="1">
        <v>0.5</v>
      </c>
      <c r="V165" s="1">
        <f t="shared" si="242"/>
        <v>1.4403902132869</v>
      </c>
      <c r="W165" s="1">
        <f t="shared" si="243"/>
        <v>1.57961000584165</v>
      </c>
      <c r="X165" s="1">
        <f t="shared" si="244"/>
        <v>1.9897596357242</v>
      </c>
      <c r="Y165" s="1">
        <f t="shared" si="245"/>
        <v>4.35699250578147</v>
      </c>
      <c r="Z165" s="1">
        <f t="shared" si="246"/>
        <v>9.61574961306167</v>
      </c>
      <c r="AA165" s="1">
        <f t="shared" si="247"/>
        <v>14.9771160162221</v>
      </c>
      <c r="AB165" s="1">
        <f t="shared" si="248"/>
        <v>20.3025525329803</v>
      </c>
      <c r="AC165" s="1"/>
      <c r="AD165" s="1"/>
      <c r="AE165" s="1">
        <v>0.5</v>
      </c>
      <c r="AF165" s="1">
        <f t="shared" si="249"/>
        <v>1.42503818444301</v>
      </c>
      <c r="AG165" s="1">
        <f t="shared" si="250"/>
        <v>1.57913298115454</v>
      </c>
      <c r="AH165" s="1">
        <f t="shared" si="251"/>
        <v>2.0014969981920498</v>
      </c>
      <c r="AI165" s="1">
        <f t="shared" si="252"/>
        <v>4.3502306905242101</v>
      </c>
      <c r="AJ165" s="1">
        <f t="shared" si="253"/>
        <v>9.6014414116259292</v>
      </c>
      <c r="AK165" s="1">
        <f t="shared" si="254"/>
        <v>14.7390915469354</v>
      </c>
      <c r="AL165" s="1">
        <f t="shared" si="255"/>
        <v>20.415105799341301</v>
      </c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 x14ac:dyDescent="0.25">
      <c r="A166" s="5">
        <v>127.977</v>
      </c>
      <c r="B166" s="5">
        <v>1.3819999999999999</v>
      </c>
      <c r="C166" s="5">
        <v>0.01</v>
      </c>
      <c r="D166" s="5">
        <v>11</v>
      </c>
      <c r="E166" s="5">
        <v>1.0999999999999999E-2</v>
      </c>
      <c r="F166" s="5" t="s">
        <v>20</v>
      </c>
      <c r="H166" s="1">
        <v>6.7408150366881099</v>
      </c>
      <c r="I166" s="1">
        <v>9.5237687765102308</v>
      </c>
      <c r="J166" s="1">
        <v>12.0338153333451</v>
      </c>
      <c r="K166" s="1">
        <v>14.912389542125601</v>
      </c>
      <c r="L166" s="1">
        <v>17.628342767477299</v>
      </c>
      <c r="M166" s="1"/>
      <c r="N166" s="1">
        <v>6.8317602826449804</v>
      </c>
      <c r="O166" s="1">
        <v>9.5615648562278803</v>
      </c>
      <c r="P166" s="1">
        <v>12.2769657158883</v>
      </c>
      <c r="Q166" s="1">
        <v>14.9243871471015</v>
      </c>
      <c r="R166" s="1">
        <v>17.2801628035763</v>
      </c>
      <c r="U166" s="1">
        <v>1</v>
      </c>
      <c r="V166" s="1">
        <f t="shared" si="242"/>
        <v>1.43668518203361</v>
      </c>
      <c r="W166" s="1">
        <f t="shared" si="243"/>
        <v>1.5825338490482901</v>
      </c>
      <c r="X166" s="1">
        <f t="shared" si="244"/>
        <v>1.9846423994996201</v>
      </c>
      <c r="Y166" s="1">
        <f t="shared" si="245"/>
        <v>4.3754250521534397</v>
      </c>
      <c r="Z166" s="1">
        <f t="shared" si="246"/>
        <v>9.5961591299289193</v>
      </c>
      <c r="AA166" s="1">
        <f t="shared" si="247"/>
        <v>14.8778310246876</v>
      </c>
      <c r="AB166" s="1">
        <f t="shared" si="248"/>
        <v>20.3373393026482</v>
      </c>
      <c r="AC166" s="1"/>
      <c r="AD166" s="1"/>
      <c r="AE166" s="1">
        <v>1</v>
      </c>
      <c r="AF166" s="1">
        <f t="shared" si="249"/>
        <v>1.4267970547200399</v>
      </c>
      <c r="AG166" s="1">
        <f t="shared" si="250"/>
        <v>1.57709713431169</v>
      </c>
      <c r="AH166" s="1">
        <f t="shared" si="251"/>
        <v>1.98133714418262</v>
      </c>
      <c r="AI166" s="1">
        <f t="shared" si="252"/>
        <v>4.3481934282484804</v>
      </c>
      <c r="AJ166" s="1">
        <f t="shared" si="253"/>
        <v>9.52280845845765</v>
      </c>
      <c r="AK166" s="1">
        <f t="shared" si="254"/>
        <v>14.9721731917382</v>
      </c>
      <c r="AL166" s="1">
        <f t="shared" si="255"/>
        <v>20.306898123790699</v>
      </c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 x14ac:dyDescent="0.25">
      <c r="A167" s="5">
        <v>127.977</v>
      </c>
      <c r="B167" s="5">
        <v>1.3819999999999999</v>
      </c>
      <c r="C167" s="5">
        <v>0.01</v>
      </c>
      <c r="D167" s="5">
        <v>11</v>
      </c>
      <c r="E167" s="5">
        <v>5.5E-2</v>
      </c>
      <c r="F167" s="5" t="s">
        <v>20</v>
      </c>
      <c r="H167" s="1">
        <v>6.7702344689519798</v>
      </c>
      <c r="I167" s="1">
        <v>9.4513839778309894</v>
      </c>
      <c r="J167" s="1">
        <v>12.336658105326</v>
      </c>
      <c r="K167" s="1">
        <v>14.9771160162221</v>
      </c>
      <c r="L167" s="1">
        <v>17.657731676916299</v>
      </c>
      <c r="M167" s="1"/>
      <c r="N167" s="1">
        <v>6.7856733536951301</v>
      </c>
      <c r="O167" s="1">
        <v>9.5085634901862104</v>
      </c>
      <c r="P167" s="1">
        <v>12.286662031295799</v>
      </c>
      <c r="Q167" s="1">
        <v>14.7390915469354</v>
      </c>
      <c r="R167" s="1">
        <v>17.6835006702442</v>
      </c>
      <c r="U167" s="1">
        <v>1.5</v>
      </c>
      <c r="V167" s="1">
        <f t="shared" si="242"/>
        <v>1.4239701276485399</v>
      </c>
      <c r="W167" s="1">
        <f t="shared" si="243"/>
        <v>1.5847418578857699</v>
      </c>
      <c r="X167" s="1">
        <f t="shared" si="244"/>
        <v>1.95960411814575</v>
      </c>
      <c r="Y167" s="1">
        <f t="shared" si="245"/>
        <v>4.3240392052631798</v>
      </c>
      <c r="Z167" s="1">
        <f t="shared" si="246"/>
        <v>9.6378809934315992</v>
      </c>
      <c r="AA167" s="1">
        <f t="shared" si="247"/>
        <v>15.041436121427701</v>
      </c>
      <c r="AB167" s="1">
        <f t="shared" si="248"/>
        <v>20.082659210507</v>
      </c>
      <c r="AC167" s="1"/>
      <c r="AD167" s="1"/>
      <c r="AE167" s="1">
        <v>1.5</v>
      </c>
      <c r="AF167" s="1">
        <f t="shared" si="249"/>
        <v>1.43444555462214</v>
      </c>
      <c r="AG167" s="1">
        <f t="shared" si="250"/>
        <v>1.58554731726876</v>
      </c>
      <c r="AH167" s="1">
        <f t="shared" si="251"/>
        <v>2.0096773623491901</v>
      </c>
      <c r="AI167" s="1">
        <f t="shared" si="252"/>
        <v>4.36571254920106</v>
      </c>
      <c r="AJ167" s="1">
        <f t="shared" si="253"/>
        <v>9.5482979724735397</v>
      </c>
      <c r="AK167" s="1">
        <f t="shared" si="254"/>
        <v>14.932286949835699</v>
      </c>
      <c r="AL167" s="1">
        <f t="shared" si="255"/>
        <v>20.360022135729299</v>
      </c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 x14ac:dyDescent="0.25">
      <c r="A168" s="5">
        <v>127.977</v>
      </c>
      <c r="B168" s="5">
        <v>1.3819999999999999</v>
      </c>
      <c r="C168" s="5">
        <v>0.01</v>
      </c>
      <c r="D168" s="5">
        <v>11</v>
      </c>
      <c r="E168" s="5">
        <v>0.11</v>
      </c>
      <c r="F168" s="5" t="s">
        <v>20</v>
      </c>
      <c r="H168" s="1">
        <v>6.72370532738615</v>
      </c>
      <c r="I168" s="1">
        <v>9.4954293631242308</v>
      </c>
      <c r="J168" s="1">
        <v>12.2812187352161</v>
      </c>
      <c r="K168" s="1">
        <v>14.8778310246876</v>
      </c>
      <c r="L168" s="1">
        <v>17.7993971553731</v>
      </c>
      <c r="M168" s="1"/>
      <c r="N168" s="1">
        <v>6.8118928414175199</v>
      </c>
      <c r="O168" s="1">
        <v>9.4206174672022005</v>
      </c>
      <c r="P168" s="1">
        <v>12.1690642228518</v>
      </c>
      <c r="Q168" s="1">
        <v>14.9721731917382</v>
      </c>
      <c r="R168" s="1">
        <v>17.640871972829299</v>
      </c>
      <c r="U168" s="1">
        <v>2</v>
      </c>
      <c r="V168" s="1">
        <f t="shared" si="242"/>
        <v>1.42589903402331</v>
      </c>
      <c r="W168" s="1">
        <f t="shared" si="243"/>
        <v>1.58371410585656</v>
      </c>
      <c r="X168" s="1">
        <f t="shared" si="244"/>
        <v>1.9727877676730601</v>
      </c>
      <c r="Y168" s="1">
        <f t="shared" si="245"/>
        <v>4.3794558624312296</v>
      </c>
      <c r="Z168" s="1">
        <f t="shared" si="246"/>
        <v>9.5641867111619803</v>
      </c>
      <c r="AA168" s="1">
        <f t="shared" si="247"/>
        <v>14.9500377484084</v>
      </c>
      <c r="AB168" s="1">
        <f t="shared" si="248"/>
        <v>20.4809677656785</v>
      </c>
      <c r="AC168" s="1"/>
      <c r="AD168" s="1"/>
      <c r="AE168" s="1">
        <v>2</v>
      </c>
      <c r="AF168" s="1">
        <f t="shared" si="249"/>
        <v>1.4100938838545101</v>
      </c>
      <c r="AG168" s="1">
        <f t="shared" si="250"/>
        <v>1.5841014157689699</v>
      </c>
      <c r="AH168" s="1">
        <f t="shared" si="251"/>
        <v>1.98283548881184</v>
      </c>
      <c r="AI168" s="1">
        <f t="shared" si="252"/>
        <v>4.3169621653780901</v>
      </c>
      <c r="AJ168" s="1">
        <f t="shared" si="253"/>
        <v>9.6679174799323704</v>
      </c>
      <c r="AK168" s="1">
        <f t="shared" si="254"/>
        <v>14.8206483657147</v>
      </c>
      <c r="AL168" s="1">
        <f t="shared" si="255"/>
        <v>20.1756440332938</v>
      </c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 x14ac:dyDescent="0.25">
      <c r="A169" s="5">
        <v>127.977</v>
      </c>
      <c r="B169" s="5">
        <v>1.3819999999999999</v>
      </c>
      <c r="C169" s="5">
        <v>0.01</v>
      </c>
      <c r="D169" s="5">
        <v>11</v>
      </c>
      <c r="E169" s="5">
        <v>0.16500000000000001</v>
      </c>
      <c r="F169" s="5" t="s">
        <v>20</v>
      </c>
      <c r="H169" s="1">
        <v>6.86048788567535</v>
      </c>
      <c r="I169" s="1">
        <v>9.5617170034265495</v>
      </c>
      <c r="J169" s="1">
        <v>12.268350282538</v>
      </c>
      <c r="K169" s="1">
        <v>15.041436121427701</v>
      </c>
      <c r="L169" s="1">
        <v>17.719385044944602</v>
      </c>
      <c r="M169" s="1"/>
      <c r="N169" s="1">
        <v>6.7621256539165904</v>
      </c>
      <c r="O169" s="1">
        <v>9.5422077673430508</v>
      </c>
      <c r="P169" s="1">
        <v>12.2913827879894</v>
      </c>
      <c r="Q169" s="1">
        <v>14.932286949835699</v>
      </c>
      <c r="R169" s="1">
        <v>17.7815593001162</v>
      </c>
      <c r="U169" s="1">
        <v>3</v>
      </c>
      <c r="V169" s="1">
        <f t="shared" si="242"/>
        <v>1.4225449049682399</v>
      </c>
      <c r="W169" s="1">
        <f t="shared" si="243"/>
        <v>1.5793519062399901</v>
      </c>
      <c r="X169" s="1">
        <f t="shared" si="244"/>
        <v>1.99194889677729</v>
      </c>
      <c r="Y169" s="1">
        <f t="shared" si="245"/>
        <v>4.3606575905689997</v>
      </c>
      <c r="Z169" s="1">
        <f t="shared" si="246"/>
        <v>9.4717110907839501</v>
      </c>
      <c r="AA169" s="1">
        <f t="shared" si="247"/>
        <v>14.7879718882355</v>
      </c>
      <c r="AB169" s="1">
        <f t="shared" si="248"/>
        <v>20.390055429839201</v>
      </c>
      <c r="AC169" s="1"/>
      <c r="AD169" s="1"/>
      <c r="AE169" s="1">
        <v>3</v>
      </c>
      <c r="AF169" s="1">
        <f t="shared" si="249"/>
        <v>1.42691292752677</v>
      </c>
      <c r="AG169" s="1">
        <f t="shared" si="250"/>
        <v>1.5928883337041599</v>
      </c>
      <c r="AH169" s="1">
        <f t="shared" si="251"/>
        <v>1.9941412688834601</v>
      </c>
      <c r="AI169" s="1">
        <f t="shared" si="252"/>
        <v>4.3648755361689897</v>
      </c>
      <c r="AJ169" s="1">
        <f t="shared" si="253"/>
        <v>9.7897047803622392</v>
      </c>
      <c r="AK169" s="1">
        <f t="shared" si="254"/>
        <v>14.9368374780877</v>
      </c>
      <c r="AL169" s="1">
        <f t="shared" si="255"/>
        <v>20.0552291746781</v>
      </c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 x14ac:dyDescent="0.25">
      <c r="A170" s="5">
        <v>127.977</v>
      </c>
      <c r="B170" s="5">
        <v>1.3819999999999999</v>
      </c>
      <c r="C170" s="5">
        <v>0.01</v>
      </c>
      <c r="D170" s="5">
        <v>11</v>
      </c>
      <c r="E170" s="5">
        <v>0.22</v>
      </c>
      <c r="F170" s="5" t="s">
        <v>20</v>
      </c>
      <c r="H170" s="1">
        <v>6.7349269598266801</v>
      </c>
      <c r="I170" s="1">
        <v>9.5000583923471495</v>
      </c>
      <c r="J170" s="1">
        <v>12.1374323311928</v>
      </c>
      <c r="K170" s="1">
        <v>14.9500377484084</v>
      </c>
      <c r="L170" s="1">
        <v>17.8498926973942</v>
      </c>
      <c r="M170" s="1"/>
      <c r="N170" s="1">
        <v>6.7682090602368596</v>
      </c>
      <c r="O170" s="1">
        <v>9.5800916605424593</v>
      </c>
      <c r="P170" s="1">
        <v>12.2780616213223</v>
      </c>
      <c r="Q170" s="1">
        <v>14.8206483657147</v>
      </c>
      <c r="R170" s="1">
        <v>17.684930455760099</v>
      </c>
      <c r="U170" s="1">
        <v>3.1</v>
      </c>
      <c r="V170" s="1">
        <f t="shared" si="242"/>
        <v>1.4354323190817599</v>
      </c>
      <c r="W170" s="1">
        <f t="shared" si="243"/>
        <v>1.5917457095435501</v>
      </c>
      <c r="X170" s="1">
        <f t="shared" si="244"/>
        <v>1.9926618167249399</v>
      </c>
      <c r="Y170" s="1">
        <f t="shared" si="245"/>
        <v>4.3942439264775404</v>
      </c>
      <c r="Z170" s="1">
        <f t="shared" si="246"/>
        <v>9.5971533390779502</v>
      </c>
      <c r="AA170" s="1">
        <f t="shared" si="247"/>
        <v>14.952300073988701</v>
      </c>
      <c r="AB170" s="1">
        <f t="shared" si="248"/>
        <v>20.352136399294402</v>
      </c>
      <c r="AC170" s="1"/>
      <c r="AD170" s="1"/>
      <c r="AE170" s="1">
        <v>3.1</v>
      </c>
      <c r="AF170" s="1">
        <f t="shared" si="249"/>
        <v>1.4268701437460101</v>
      </c>
      <c r="AG170" s="1">
        <f t="shared" si="250"/>
        <v>1.61351019918477</v>
      </c>
      <c r="AH170" s="1">
        <f t="shared" si="251"/>
        <v>2.01615554658476</v>
      </c>
      <c r="AI170" s="1">
        <f t="shared" si="252"/>
        <v>4.3769509165891503</v>
      </c>
      <c r="AJ170" s="1">
        <f t="shared" si="253"/>
        <v>9.7184393312369703</v>
      </c>
      <c r="AK170" s="1">
        <f t="shared" si="254"/>
        <v>14.850264132914401</v>
      </c>
      <c r="AL170" s="1">
        <f t="shared" si="255"/>
        <v>20.3614100928928</v>
      </c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 x14ac:dyDescent="0.25">
      <c r="A171" s="5">
        <v>127.977</v>
      </c>
      <c r="B171" s="5">
        <v>1.3819999999999999</v>
      </c>
      <c r="C171" s="5">
        <v>0.01</v>
      </c>
      <c r="D171" s="5">
        <v>11</v>
      </c>
      <c r="E171" s="5">
        <v>0.33</v>
      </c>
      <c r="F171" s="5" t="s">
        <v>20</v>
      </c>
      <c r="H171" s="1">
        <v>6.8062662062392896</v>
      </c>
      <c r="I171" s="1">
        <v>9.5959917202348599</v>
      </c>
      <c r="J171" s="1">
        <v>12.2317684847638</v>
      </c>
      <c r="K171" s="1">
        <v>14.7879718882355</v>
      </c>
      <c r="L171" s="1">
        <v>17.472199612764499</v>
      </c>
      <c r="M171" s="1"/>
      <c r="N171" s="1">
        <v>6.7589817715920004</v>
      </c>
      <c r="O171" s="1">
        <v>9.4720712757264192</v>
      </c>
      <c r="P171" s="1">
        <v>12.3808637533667</v>
      </c>
      <c r="Q171" s="1">
        <v>14.9368374780877</v>
      </c>
      <c r="R171" s="1">
        <v>17.518167238603802</v>
      </c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 x14ac:dyDescent="0.25">
      <c r="A172" s="5">
        <v>127.977</v>
      </c>
      <c r="B172" s="5">
        <v>1.3819999999999999</v>
      </c>
      <c r="C172" s="5">
        <v>0.01</v>
      </c>
      <c r="D172" s="5">
        <v>11</v>
      </c>
      <c r="E172" s="5">
        <v>0.34100000000000003</v>
      </c>
      <c r="F172" s="5" t="s">
        <v>20</v>
      </c>
      <c r="H172" s="1">
        <v>6.8341170044457504</v>
      </c>
      <c r="I172" s="1">
        <v>9.5170938170891706</v>
      </c>
      <c r="J172" s="1">
        <v>12.1722375362245</v>
      </c>
      <c r="K172" s="1">
        <v>14.952300073988701</v>
      </c>
      <c r="L172" s="1">
        <v>17.678000670686401</v>
      </c>
      <c r="M172" s="1"/>
      <c r="N172" s="1">
        <v>6.780949420832</v>
      </c>
      <c r="O172" s="1">
        <v>9.4760706501702199</v>
      </c>
      <c r="P172" s="1">
        <v>12.187773925598799</v>
      </c>
      <c r="Q172" s="1">
        <v>14.850264132914401</v>
      </c>
      <c r="R172" s="1">
        <v>17.7858918216576</v>
      </c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 x14ac:dyDescent="0.25">
      <c r="A173" s="5">
        <v>127.977</v>
      </c>
      <c r="B173" s="5">
        <v>1.3819999999999999</v>
      </c>
      <c r="C173" s="5">
        <v>0.01</v>
      </c>
      <c r="D173" s="5">
        <v>15</v>
      </c>
      <c r="E173" s="5">
        <v>1.4999999999999999E-2</v>
      </c>
      <c r="F173" s="5" t="s">
        <v>20</v>
      </c>
      <c r="H173" s="1">
        <v>9.1325514591262102</v>
      </c>
      <c r="I173" s="1">
        <v>12.9580900206146</v>
      </c>
      <c r="J173" s="1">
        <v>16.1172011710769</v>
      </c>
      <c r="K173" s="1">
        <v>20.498525726786301</v>
      </c>
      <c r="L173" s="1">
        <v>23.699043831702699</v>
      </c>
      <c r="M173" s="1"/>
      <c r="N173" s="1">
        <v>9.1290485841438702</v>
      </c>
      <c r="O173" s="1">
        <v>12.9036754944443</v>
      </c>
      <c r="P173" s="1">
        <v>17.021640165162399</v>
      </c>
      <c r="Q173" s="1">
        <v>20.6826580080653</v>
      </c>
      <c r="R173" s="1">
        <v>23.808930143695999</v>
      </c>
      <c r="U173" s="1"/>
      <c r="V173" s="1" t="s">
        <v>3</v>
      </c>
      <c r="W173" s="1"/>
      <c r="X173" s="1" t="s">
        <v>19</v>
      </c>
      <c r="Y173" s="1"/>
      <c r="Z173" s="1"/>
      <c r="AA173" s="1"/>
      <c r="AB173" s="1"/>
      <c r="AC173" s="1"/>
      <c r="AD173" s="1"/>
      <c r="AE173" s="1"/>
      <c r="AF173" s="1" t="s">
        <v>3</v>
      </c>
      <c r="AG173" s="1"/>
      <c r="AH173" s="1" t="s">
        <v>19</v>
      </c>
      <c r="AI173" s="1"/>
      <c r="AJ173" s="1"/>
      <c r="AK173" s="1"/>
      <c r="AL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 x14ac:dyDescent="0.25">
      <c r="A174" s="5">
        <v>127.977</v>
      </c>
      <c r="B174" s="5">
        <v>1.3819999999999999</v>
      </c>
      <c r="C174" s="5">
        <v>0.01</v>
      </c>
      <c r="D174" s="5">
        <v>15</v>
      </c>
      <c r="E174" s="5">
        <v>7.4999999999999997E-2</v>
      </c>
      <c r="F174" s="5" t="s">
        <v>20</v>
      </c>
      <c r="H174" s="1">
        <v>9.0869331525921204</v>
      </c>
      <c r="I174" s="1">
        <v>12.6865408352036</v>
      </c>
      <c r="J174" s="1">
        <v>16.469805704393</v>
      </c>
      <c r="K174" s="1">
        <v>20.3025525329803</v>
      </c>
      <c r="L174" s="1">
        <v>23.948457718349299</v>
      </c>
      <c r="M174" s="1"/>
      <c r="N174" s="1">
        <v>9.23252639862854</v>
      </c>
      <c r="O174" s="1">
        <v>13.029223875969301</v>
      </c>
      <c r="P174" s="1">
        <v>16.601428918641201</v>
      </c>
      <c r="Q174" s="1">
        <v>20.415105799341301</v>
      </c>
      <c r="R174" s="1">
        <v>23.711168563630199</v>
      </c>
      <c r="U174" s="1" t="s">
        <v>4</v>
      </c>
      <c r="V174" s="1">
        <v>0.1</v>
      </c>
      <c r="W174" s="1">
        <v>0.5</v>
      </c>
      <c r="X174" s="1">
        <v>1</v>
      </c>
      <c r="Y174" s="1">
        <v>3</v>
      </c>
      <c r="Z174" s="1">
        <v>7</v>
      </c>
      <c r="AA174" s="1">
        <v>11</v>
      </c>
      <c r="AB174" s="1">
        <v>15</v>
      </c>
      <c r="AC174" s="1"/>
      <c r="AD174" s="1"/>
      <c r="AE174" s="1" t="s">
        <v>4</v>
      </c>
      <c r="AF174" s="1">
        <v>0.1</v>
      </c>
      <c r="AG174" s="1">
        <v>0.5</v>
      </c>
      <c r="AH174" s="1">
        <v>1</v>
      </c>
      <c r="AI174" s="1">
        <v>3</v>
      </c>
      <c r="AJ174" s="1">
        <v>7</v>
      </c>
      <c r="AK174" s="1">
        <v>11</v>
      </c>
      <c r="AL174" s="1">
        <v>15</v>
      </c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 x14ac:dyDescent="0.25">
      <c r="A175" s="5">
        <v>127.977</v>
      </c>
      <c r="B175" s="5">
        <v>1.3819999999999999</v>
      </c>
      <c r="C175" s="5">
        <v>0.01</v>
      </c>
      <c r="D175" s="5">
        <v>15</v>
      </c>
      <c r="E175" s="5">
        <v>0.15</v>
      </c>
      <c r="F175" s="5" t="s">
        <v>20</v>
      </c>
      <c r="H175" s="1">
        <v>9.2334352544068903</v>
      </c>
      <c r="I175" s="1">
        <v>12.863326746364599</v>
      </c>
      <c r="J175" s="1">
        <v>16.301961852117699</v>
      </c>
      <c r="K175" s="1">
        <v>20.3373393026482</v>
      </c>
      <c r="L175" s="1">
        <v>24.861667736549801</v>
      </c>
      <c r="M175" s="1"/>
      <c r="N175" s="1">
        <v>9.1944511538233602</v>
      </c>
      <c r="O175" s="1">
        <v>12.988714420566501</v>
      </c>
      <c r="P175" s="1">
        <v>16.5974977452506</v>
      </c>
      <c r="Q175" s="1">
        <v>20.306898123790699</v>
      </c>
      <c r="R175" s="1">
        <v>23.149541767938</v>
      </c>
      <c r="U175" s="1">
        <v>0.1</v>
      </c>
      <c r="V175" s="1">
        <f t="shared" ref="V175:V181" si="256">L131</f>
        <v>1.8607744296975199</v>
      </c>
      <c r="W175" s="1">
        <f t="shared" ref="W175:W181" si="257">L138</f>
        <v>2.01483444680844</v>
      </c>
      <c r="X175" s="1">
        <f t="shared" ref="X175:X181" si="258">L145</f>
        <v>2.4787892072337598</v>
      </c>
      <c r="Y175" s="1">
        <f t="shared" ref="Y175:Y181" si="259">L152</f>
        <v>5.1593660252286799</v>
      </c>
      <c r="Z175" s="1">
        <f t="shared" ref="Z175:Z181" si="260">L159</f>
        <v>11.354099327884899</v>
      </c>
      <c r="AA175" s="1">
        <f t="shared" ref="AA175:AA181" si="261">L166</f>
        <v>17.628342767477299</v>
      </c>
      <c r="AB175" s="1">
        <f t="shared" ref="AB175:AB181" si="262">L173</f>
        <v>23.699043831702699</v>
      </c>
      <c r="AC175" s="1"/>
      <c r="AD175" s="1"/>
      <c r="AE175" s="1">
        <v>0.1</v>
      </c>
      <c r="AF175" s="1">
        <f t="shared" ref="AF175:AF181" si="263">R131</f>
        <v>1.85115385230469</v>
      </c>
      <c r="AG175" s="1">
        <f t="shared" ref="AG175:AG181" si="264">R138</f>
        <v>2.0175244060318001</v>
      </c>
      <c r="AH175" s="1">
        <f t="shared" ref="AH175:AH181" si="265">R145</f>
        <v>2.4489998676874798</v>
      </c>
      <c r="AI175" s="1">
        <f t="shared" ref="AI175:AI181" si="266">R152</f>
        <v>5.1757065465125196</v>
      </c>
      <c r="AJ175" s="1">
        <f t="shared" ref="AJ175:AJ181" si="267">R159</f>
        <v>11.404033321418</v>
      </c>
      <c r="AK175" s="1">
        <f t="shared" ref="AK175:AK181" si="268">R166</f>
        <v>17.2801628035763</v>
      </c>
      <c r="AL175" s="1">
        <f t="shared" ref="AL175:AL181" si="269">R173</f>
        <v>23.808930143695999</v>
      </c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 x14ac:dyDescent="0.25">
      <c r="A176" s="5">
        <v>127.977</v>
      </c>
      <c r="B176" s="5">
        <v>1.3819999999999999</v>
      </c>
      <c r="C176" s="5">
        <v>0.01</v>
      </c>
      <c r="D176" s="5">
        <v>15</v>
      </c>
      <c r="E176" s="5">
        <v>0.22500000000000001</v>
      </c>
      <c r="F176" s="5" t="s">
        <v>20</v>
      </c>
      <c r="H176" s="1">
        <v>9.2193887525825104</v>
      </c>
      <c r="I176" s="1">
        <v>12.905557292724801</v>
      </c>
      <c r="J176" s="1">
        <v>16.6740487832291</v>
      </c>
      <c r="K176" s="1">
        <v>20.082659210507</v>
      </c>
      <c r="L176" s="1">
        <v>23.846502118339899</v>
      </c>
      <c r="M176" s="1"/>
      <c r="N176" s="1">
        <v>9.2765661545078792</v>
      </c>
      <c r="O176" s="1">
        <v>12.947393590101999</v>
      </c>
      <c r="P176" s="1">
        <v>16.550951375807902</v>
      </c>
      <c r="Q176" s="1">
        <v>20.360022135729299</v>
      </c>
      <c r="R176" s="1">
        <v>24.0297978407119</v>
      </c>
      <c r="U176" s="1">
        <v>0.5</v>
      </c>
      <c r="V176" s="1">
        <f t="shared" si="256"/>
        <v>1.8536382864387999</v>
      </c>
      <c r="W176" s="1">
        <f t="shared" si="257"/>
        <v>2.0569442872190402</v>
      </c>
      <c r="X176" s="1">
        <f t="shared" si="258"/>
        <v>2.4628143307147901</v>
      </c>
      <c r="Y176" s="1">
        <f t="shared" si="259"/>
        <v>5.2249360545891497</v>
      </c>
      <c r="Z176" s="1">
        <f t="shared" si="260"/>
        <v>11.298950513170301</v>
      </c>
      <c r="AA176" s="1">
        <f t="shared" si="261"/>
        <v>17.657731676916299</v>
      </c>
      <c r="AB176" s="1">
        <f t="shared" si="262"/>
        <v>23.948457718349299</v>
      </c>
      <c r="AC176" s="1"/>
      <c r="AD176" s="1"/>
      <c r="AE176" s="1">
        <v>0.5</v>
      </c>
      <c r="AF176" s="1">
        <f t="shared" si="263"/>
        <v>1.82577359554092</v>
      </c>
      <c r="AG176" s="1">
        <f t="shared" si="264"/>
        <v>2.04306282203172</v>
      </c>
      <c r="AH176" s="1">
        <f t="shared" si="265"/>
        <v>2.4731934273099099</v>
      </c>
      <c r="AI176" s="1">
        <f t="shared" si="266"/>
        <v>5.1441635731366899</v>
      </c>
      <c r="AJ176" s="1">
        <f t="shared" si="267"/>
        <v>11.3232943734671</v>
      </c>
      <c r="AK176" s="1">
        <f t="shared" si="268"/>
        <v>17.6835006702442</v>
      </c>
      <c r="AL176" s="1">
        <f t="shared" si="269"/>
        <v>23.711168563630199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78" ht="15.75" customHeight="1" x14ac:dyDescent="0.25">
      <c r="A177" s="5">
        <v>127.977</v>
      </c>
      <c r="B177" s="5">
        <v>1.3819999999999999</v>
      </c>
      <c r="C177" s="5">
        <v>0.01</v>
      </c>
      <c r="D177" s="5">
        <v>15</v>
      </c>
      <c r="E177" s="5">
        <v>0.3</v>
      </c>
      <c r="F177" s="5" t="s">
        <v>20</v>
      </c>
      <c r="H177" s="1">
        <v>9.2504849615799607</v>
      </c>
      <c r="I177" s="1">
        <v>12.8082909121425</v>
      </c>
      <c r="J177" s="1">
        <v>16.474560423068201</v>
      </c>
      <c r="K177" s="1">
        <v>20.4809677656785</v>
      </c>
      <c r="L177" s="1">
        <v>23.960341619770901</v>
      </c>
      <c r="M177" s="1"/>
      <c r="N177" s="1">
        <v>9.2215656049894505</v>
      </c>
      <c r="O177" s="1">
        <v>12.9803694690755</v>
      </c>
      <c r="P177" s="1">
        <v>16.539789854808401</v>
      </c>
      <c r="Q177" s="1">
        <v>20.1756440332938</v>
      </c>
      <c r="R177" s="1">
        <v>23.882076720429801</v>
      </c>
      <c r="U177" s="1">
        <v>1</v>
      </c>
      <c r="V177" s="1">
        <f t="shared" si="256"/>
        <v>1.8421419354548201</v>
      </c>
      <c r="W177" s="1">
        <f t="shared" si="257"/>
        <v>2.0148175567576501</v>
      </c>
      <c r="X177" s="1">
        <f t="shared" si="258"/>
        <v>2.4718641545558602</v>
      </c>
      <c r="Y177" s="1">
        <f t="shared" si="259"/>
        <v>5.1606992105092004</v>
      </c>
      <c r="Z177" s="1">
        <f t="shared" si="260"/>
        <v>11.2952376820531</v>
      </c>
      <c r="AA177" s="1">
        <f t="shared" si="261"/>
        <v>17.7993971553731</v>
      </c>
      <c r="AB177" s="1">
        <f t="shared" si="262"/>
        <v>24.861667736549801</v>
      </c>
      <c r="AC177" s="1"/>
      <c r="AD177" s="1"/>
      <c r="AE177" s="1">
        <v>1</v>
      </c>
      <c r="AF177" s="1">
        <f t="shared" si="263"/>
        <v>1.8504556767031599</v>
      </c>
      <c r="AG177" s="1">
        <f t="shared" si="264"/>
        <v>2.0016471801806399</v>
      </c>
      <c r="AH177" s="1">
        <f t="shared" si="265"/>
        <v>2.4870447047909301</v>
      </c>
      <c r="AI177" s="1">
        <f t="shared" si="266"/>
        <v>5.2054542218077202</v>
      </c>
      <c r="AJ177" s="1">
        <f t="shared" si="267"/>
        <v>11.3613908097829</v>
      </c>
      <c r="AK177" s="1">
        <f t="shared" si="268"/>
        <v>17.640871972829299</v>
      </c>
      <c r="AL177" s="1">
        <f t="shared" si="269"/>
        <v>23.149541767938</v>
      </c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78" ht="15.75" customHeight="1" x14ac:dyDescent="0.25">
      <c r="A178" s="5">
        <v>127.977</v>
      </c>
      <c r="B178" s="5">
        <v>1.3819999999999999</v>
      </c>
      <c r="C178" s="5">
        <v>0.01</v>
      </c>
      <c r="D178" s="5">
        <v>15</v>
      </c>
      <c r="E178" s="5">
        <v>0.45</v>
      </c>
      <c r="F178" s="5" t="s">
        <v>20</v>
      </c>
      <c r="H178" s="1">
        <v>9.2141700981867096</v>
      </c>
      <c r="I178" s="1">
        <v>12.840592421972501</v>
      </c>
      <c r="J178" s="1">
        <v>16.7671357513141</v>
      </c>
      <c r="K178" s="1">
        <v>20.390055429839201</v>
      </c>
      <c r="L178" s="1">
        <v>23.892151006148399</v>
      </c>
      <c r="M178" s="1"/>
      <c r="N178" s="1">
        <v>9.1977282499245607</v>
      </c>
      <c r="O178" s="1">
        <v>12.8015221317185</v>
      </c>
      <c r="P178" s="1">
        <v>16.882460791819302</v>
      </c>
      <c r="Q178" s="1">
        <v>20.0552291746781</v>
      </c>
      <c r="R178" s="1">
        <v>23.8392657306613</v>
      </c>
      <c r="U178" s="1">
        <v>1.5</v>
      </c>
      <c r="V178" s="1">
        <f t="shared" si="256"/>
        <v>1.8516362023863899</v>
      </c>
      <c r="W178" s="1">
        <f t="shared" si="257"/>
        <v>2.02433202647638</v>
      </c>
      <c r="X178" s="1">
        <f t="shared" si="258"/>
        <v>2.4939609683147399</v>
      </c>
      <c r="Y178" s="1">
        <f t="shared" si="259"/>
        <v>5.1574470095514497</v>
      </c>
      <c r="Z178" s="1">
        <f t="shared" si="260"/>
        <v>11.390970679824401</v>
      </c>
      <c r="AA178" s="1">
        <f t="shared" si="261"/>
        <v>17.719385044944602</v>
      </c>
      <c r="AB178" s="1">
        <f t="shared" si="262"/>
        <v>23.846502118339899</v>
      </c>
      <c r="AC178" s="1"/>
      <c r="AD178" s="1"/>
      <c r="AE178" s="1">
        <v>1.5</v>
      </c>
      <c r="AF178" s="1">
        <f t="shared" si="263"/>
        <v>1.85662309117432</v>
      </c>
      <c r="AG178" s="1">
        <f t="shared" si="264"/>
        <v>2.0084607892189399</v>
      </c>
      <c r="AH178" s="1">
        <f t="shared" si="265"/>
        <v>2.4848820941763901</v>
      </c>
      <c r="AI178" s="1">
        <f t="shared" si="266"/>
        <v>5.2368753200496903</v>
      </c>
      <c r="AJ178" s="1">
        <f t="shared" si="267"/>
        <v>11.3298867800612</v>
      </c>
      <c r="AK178" s="1">
        <f t="shared" si="268"/>
        <v>17.7815593001162</v>
      </c>
      <c r="AL178" s="1">
        <f t="shared" si="269"/>
        <v>24.0297978407119</v>
      </c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78" ht="15.75" customHeight="1" x14ac:dyDescent="0.25">
      <c r="A179" s="5">
        <v>127.977</v>
      </c>
      <c r="B179" s="5">
        <v>1.3819999999999999</v>
      </c>
      <c r="C179" s="5">
        <v>0.01</v>
      </c>
      <c r="D179" s="5">
        <v>15</v>
      </c>
      <c r="E179" s="5">
        <v>0.46500000000000002</v>
      </c>
      <c r="F179" s="5" t="s">
        <v>20</v>
      </c>
      <c r="H179" s="1">
        <v>9.2776902468641609</v>
      </c>
      <c r="I179" s="1">
        <v>12.8439799058907</v>
      </c>
      <c r="J179" s="1">
        <v>16.478675857252501</v>
      </c>
      <c r="K179" s="1">
        <v>20.352136399294402</v>
      </c>
      <c r="L179" s="1">
        <v>23.8199220620482</v>
      </c>
      <c r="M179" s="1"/>
      <c r="N179" s="1">
        <v>9.2011155368666504</v>
      </c>
      <c r="O179" s="1">
        <v>12.906125688761501</v>
      </c>
      <c r="P179" s="1">
        <v>16.399776921796001</v>
      </c>
      <c r="Q179" s="1">
        <v>20.3614100928928</v>
      </c>
      <c r="R179" s="1">
        <v>23.799759849897701</v>
      </c>
      <c r="U179" s="1">
        <v>2</v>
      </c>
      <c r="V179" s="1">
        <f t="shared" si="256"/>
        <v>1.88208015203982</v>
      </c>
      <c r="W179" s="1">
        <f t="shared" si="257"/>
        <v>2.0237744451167599</v>
      </c>
      <c r="X179" s="1">
        <f t="shared" si="258"/>
        <v>2.4965136650273201</v>
      </c>
      <c r="Y179" s="1">
        <f t="shared" si="259"/>
        <v>5.1902975942182996</v>
      </c>
      <c r="Z179" s="1">
        <f t="shared" si="260"/>
        <v>11.4317754079421</v>
      </c>
      <c r="AA179" s="1">
        <f t="shared" si="261"/>
        <v>17.8498926973942</v>
      </c>
      <c r="AB179" s="1">
        <f t="shared" si="262"/>
        <v>23.960341619770901</v>
      </c>
      <c r="AC179" s="1"/>
      <c r="AD179" s="1"/>
      <c r="AE179" s="1">
        <v>2</v>
      </c>
      <c r="AF179" s="1">
        <f t="shared" si="263"/>
        <v>1.89709034696534</v>
      </c>
      <c r="AG179" s="1">
        <f t="shared" si="264"/>
        <v>2.0414774125955901</v>
      </c>
      <c r="AH179" s="1">
        <f t="shared" si="265"/>
        <v>2.4496759963978199</v>
      </c>
      <c r="AI179" s="1">
        <f t="shared" si="266"/>
        <v>5.17434972339918</v>
      </c>
      <c r="AJ179" s="1">
        <f t="shared" si="267"/>
        <v>11.3813494682549</v>
      </c>
      <c r="AK179" s="1">
        <f t="shared" si="268"/>
        <v>17.684930455760099</v>
      </c>
      <c r="AL179" s="1">
        <f t="shared" si="269"/>
        <v>23.882076720429801</v>
      </c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78" ht="15.75" customHeight="1" x14ac:dyDescent="0.25">
      <c r="M180" s="1"/>
      <c r="U180" s="1">
        <v>3</v>
      </c>
      <c r="V180" s="1">
        <f t="shared" si="256"/>
        <v>1.8337269435060499</v>
      </c>
      <c r="W180" s="1">
        <f t="shared" si="257"/>
        <v>2.0325458174031001</v>
      </c>
      <c r="X180" s="1">
        <f t="shared" si="258"/>
        <v>2.4709564093409102</v>
      </c>
      <c r="Y180" s="1">
        <f t="shared" si="259"/>
        <v>5.1698947660416996</v>
      </c>
      <c r="Z180" s="1">
        <f t="shared" si="260"/>
        <v>11.3989657919261</v>
      </c>
      <c r="AA180" s="1">
        <f t="shared" si="261"/>
        <v>17.472199612764499</v>
      </c>
      <c r="AB180" s="1">
        <f t="shared" si="262"/>
        <v>23.892151006148399</v>
      </c>
      <c r="AC180" s="1"/>
      <c r="AD180" s="1"/>
      <c r="AE180" s="1">
        <v>3</v>
      </c>
      <c r="AF180" s="1">
        <f t="shared" si="263"/>
        <v>1.8614391882744199</v>
      </c>
      <c r="AG180" s="1">
        <f t="shared" si="264"/>
        <v>2.02436626675241</v>
      </c>
      <c r="AH180" s="1">
        <f t="shared" si="265"/>
        <v>2.4770652894477601</v>
      </c>
      <c r="AI180" s="1">
        <f t="shared" si="266"/>
        <v>5.2272425607535897</v>
      </c>
      <c r="AJ180" s="1">
        <f t="shared" si="267"/>
        <v>11.3876820982049</v>
      </c>
      <c r="AK180" s="1">
        <f t="shared" si="268"/>
        <v>17.518167238603802</v>
      </c>
      <c r="AL180" s="1">
        <f t="shared" si="269"/>
        <v>23.8392657306613</v>
      </c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78" ht="15.75" customHeight="1" x14ac:dyDescent="0.25">
      <c r="M181" s="1"/>
      <c r="U181" s="1">
        <v>3.1</v>
      </c>
      <c r="V181" s="1">
        <f t="shared" si="256"/>
        <v>1.846926690049</v>
      </c>
      <c r="W181" s="1">
        <f t="shared" si="257"/>
        <v>2.0079523011084301</v>
      </c>
      <c r="X181" s="1">
        <f t="shared" si="258"/>
        <v>2.4922521420982102</v>
      </c>
      <c r="Y181" s="1">
        <f t="shared" si="259"/>
        <v>5.2146937661449897</v>
      </c>
      <c r="Z181" s="1">
        <f t="shared" si="260"/>
        <v>11.340568274066801</v>
      </c>
      <c r="AA181" s="1">
        <f t="shared" si="261"/>
        <v>17.678000670686401</v>
      </c>
      <c r="AB181" s="1">
        <f t="shared" si="262"/>
        <v>23.8199220620482</v>
      </c>
      <c r="AC181" s="1"/>
      <c r="AD181" s="1"/>
      <c r="AE181" s="1">
        <v>3.1</v>
      </c>
      <c r="AF181" s="1">
        <f t="shared" si="263"/>
        <v>1.8429160840724299</v>
      </c>
      <c r="AG181" s="1">
        <f t="shared" si="264"/>
        <v>2.01243283963746</v>
      </c>
      <c r="AH181" s="1">
        <f t="shared" si="265"/>
        <v>2.48140637563613</v>
      </c>
      <c r="AI181" s="1">
        <f t="shared" si="266"/>
        <v>5.2369563104172503</v>
      </c>
      <c r="AJ181" s="1">
        <f t="shared" si="267"/>
        <v>11.4145888595071</v>
      </c>
      <c r="AK181" s="1">
        <f t="shared" si="268"/>
        <v>17.7858918216576</v>
      </c>
      <c r="AL181" s="1">
        <f t="shared" si="269"/>
        <v>23.799759849897701</v>
      </c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7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</row>
    <row r="183" spans="1:7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</row>
    <row r="184" spans="1:7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</row>
    <row r="185" spans="1:7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</row>
    <row r="186" spans="1:7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</row>
    <row r="187" spans="1:7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</row>
    <row r="188" spans="1:7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</row>
    <row r="189" spans="1:7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</row>
    <row r="190" spans="1:7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</row>
    <row r="191" spans="1:7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</row>
    <row r="192" spans="1:7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</row>
    <row r="193" spans="1:78" ht="15.75" customHeight="1" x14ac:dyDescent="0.25">
      <c r="A193" s="1"/>
      <c r="B193" s="1"/>
      <c r="C193" s="1"/>
      <c r="D193" s="1"/>
      <c r="E193" s="1"/>
      <c r="F193" s="1"/>
      <c r="G193" s="1"/>
      <c r="H193" s="1" t="s">
        <v>7</v>
      </c>
      <c r="I193" s="1"/>
      <c r="J193" s="1"/>
      <c r="K193" s="1"/>
      <c r="L193" s="1"/>
      <c r="M193" s="1"/>
      <c r="N193" s="1" t="s">
        <v>10</v>
      </c>
      <c r="O193" s="1"/>
      <c r="P193" s="1"/>
      <c r="Q193" s="1"/>
      <c r="R193" s="1"/>
      <c r="S193" s="1"/>
      <c r="T193" s="1"/>
      <c r="U193" s="1" t="s">
        <v>25</v>
      </c>
      <c r="V193" s="1" t="s">
        <v>3</v>
      </c>
      <c r="W193" s="1"/>
      <c r="X193" s="1" t="s">
        <v>15</v>
      </c>
      <c r="Y193" s="1"/>
      <c r="Z193" s="1"/>
      <c r="AA193" s="1"/>
      <c r="AB193" s="1"/>
      <c r="AC193" s="1"/>
      <c r="AD193" s="1"/>
      <c r="AE193" s="1" t="s">
        <v>26</v>
      </c>
      <c r="AF193" s="1" t="s">
        <v>3</v>
      </c>
      <c r="AG193" s="1"/>
      <c r="AH193" s="1" t="s">
        <v>15</v>
      </c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</row>
    <row r="194" spans="1:78" ht="15.75" customHeight="1" x14ac:dyDescent="0.25">
      <c r="A194" s="1" t="s">
        <v>0</v>
      </c>
      <c r="B194" s="1" t="s">
        <v>1</v>
      </c>
      <c r="C194" s="1" t="s">
        <v>2</v>
      </c>
      <c r="D194" s="1" t="s">
        <v>3</v>
      </c>
      <c r="E194" s="1" t="s">
        <v>4</v>
      </c>
      <c r="F194" s="1" t="s">
        <v>5</v>
      </c>
      <c r="G194" s="1"/>
      <c r="H194" s="1" t="s">
        <v>15</v>
      </c>
      <c r="I194" s="1" t="s">
        <v>16</v>
      </c>
      <c r="J194" s="1" t="s">
        <v>17</v>
      </c>
      <c r="K194" s="1" t="s">
        <v>18</v>
      </c>
      <c r="L194" s="1" t="s">
        <v>19</v>
      </c>
      <c r="M194" s="1"/>
      <c r="N194" s="1" t="s">
        <v>15</v>
      </c>
      <c r="O194" s="1" t="s">
        <v>16</v>
      </c>
      <c r="P194" s="1" t="s">
        <v>17</v>
      </c>
      <c r="Q194" s="1" t="s">
        <v>18</v>
      </c>
      <c r="R194" s="1" t="s">
        <v>19</v>
      </c>
      <c r="S194" s="1"/>
      <c r="T194" s="1"/>
      <c r="U194" s="1" t="s">
        <v>4</v>
      </c>
      <c r="V194" s="1">
        <v>0.1</v>
      </c>
      <c r="W194" s="1">
        <v>0.5</v>
      </c>
      <c r="X194" s="1">
        <v>1</v>
      </c>
      <c r="Y194" s="1">
        <v>3</v>
      </c>
      <c r="Z194" s="1">
        <v>7</v>
      </c>
      <c r="AA194" s="1">
        <v>11</v>
      </c>
      <c r="AB194" s="1">
        <v>15</v>
      </c>
      <c r="AC194" s="1"/>
      <c r="AD194" s="1"/>
      <c r="AE194" s="1" t="s">
        <v>4</v>
      </c>
      <c r="AF194" s="1">
        <v>0.1</v>
      </c>
      <c r="AG194" s="1">
        <v>0.5</v>
      </c>
      <c r="AH194" s="1">
        <v>1</v>
      </c>
      <c r="AI194" s="1">
        <v>3</v>
      </c>
      <c r="AJ194" s="1">
        <v>7</v>
      </c>
      <c r="AK194" s="1">
        <v>11</v>
      </c>
      <c r="AL194" s="1">
        <v>15</v>
      </c>
      <c r="AM194" s="1"/>
      <c r="AN194" s="1"/>
      <c r="AO194" s="1" t="s">
        <v>25</v>
      </c>
      <c r="AP194" s="1" t="s">
        <v>2</v>
      </c>
      <c r="AQ194" s="1"/>
      <c r="AR194" s="1" t="s">
        <v>27</v>
      </c>
      <c r="AS194" s="1"/>
      <c r="AT194" s="1"/>
      <c r="AU194" s="1"/>
      <c r="AV194" s="1"/>
      <c r="AW194" s="1"/>
      <c r="AX194" s="1"/>
      <c r="AY194" s="1" t="s">
        <v>25</v>
      </c>
      <c r="AZ194" s="1" t="s">
        <v>2</v>
      </c>
      <c r="BA194" s="1"/>
      <c r="BB194" s="1" t="s">
        <v>28</v>
      </c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</row>
    <row r="195" spans="1:78" ht="15.75" customHeight="1" x14ac:dyDescent="0.25">
      <c r="A195" s="5">
        <v>157.14099999999999</v>
      </c>
      <c r="B195" s="5">
        <v>1.335</v>
      </c>
      <c r="C195" s="5">
        <v>0.01</v>
      </c>
      <c r="D195" s="5">
        <v>0.1</v>
      </c>
      <c r="E195" s="5">
        <v>1E-4</v>
      </c>
      <c r="F195" s="5" t="s">
        <v>20</v>
      </c>
      <c r="H195" s="1">
        <v>0.349703262723779</v>
      </c>
      <c r="I195" s="1">
        <v>0.58944660508330904</v>
      </c>
      <c r="J195" s="1">
        <v>0.86727752987889495</v>
      </c>
      <c r="K195" s="1">
        <v>1.16810062801956</v>
      </c>
      <c r="L195" s="1">
        <v>1.5258178458058</v>
      </c>
      <c r="M195" s="1"/>
      <c r="N195" s="1">
        <v>0.35204037044967601</v>
      </c>
      <c r="O195" s="1">
        <v>0.59412385542796398</v>
      </c>
      <c r="P195" s="1">
        <v>0.86342886079372205</v>
      </c>
      <c r="Q195" s="1">
        <v>1.1727552990775201</v>
      </c>
      <c r="R195" s="1">
        <v>1.5178958161387199</v>
      </c>
      <c r="U195" s="1">
        <v>0.1</v>
      </c>
      <c r="V195" s="1">
        <f t="shared" ref="V195:V201" si="270">H195</f>
        <v>0.349703262723779</v>
      </c>
      <c r="W195" s="1">
        <f t="shared" ref="W195:W201" si="271">H202</f>
        <v>0.460467588028529</v>
      </c>
      <c r="X195" s="1">
        <f t="shared" ref="X195:X201" si="272">H209</f>
        <v>0.69926342318378198</v>
      </c>
      <c r="Y195" s="1">
        <f t="shared" ref="Y195:Y201" si="273">H216</f>
        <v>1.8675649577344999</v>
      </c>
      <c r="Z195" s="1">
        <f t="shared" ref="Z195:Z201" si="274">H223</f>
        <v>4.2834959046040799</v>
      </c>
      <c r="AA195" s="1">
        <f t="shared" ref="AA195:AA201" si="275">H230</f>
        <v>6.6946206169622098</v>
      </c>
      <c r="AB195" s="1">
        <f t="shared" ref="AB195:AB201" si="276">H237</f>
        <v>9.2445554624262698</v>
      </c>
      <c r="AC195" s="1"/>
      <c r="AD195" s="1"/>
      <c r="AE195" s="1">
        <v>0.1</v>
      </c>
      <c r="AF195" s="1">
        <f t="shared" ref="AF195:AF201" si="277">N195</f>
        <v>0.35204037044967601</v>
      </c>
      <c r="AG195" s="1">
        <f t="shared" ref="AG195:AG201" si="278">N202</f>
        <v>0.45793128054079701</v>
      </c>
      <c r="AH195" s="1">
        <f t="shared" ref="AH195:AH201" si="279">N209</f>
        <v>0.69740256290282099</v>
      </c>
      <c r="AI195" s="1">
        <f t="shared" ref="AI195:AI201" si="280">N216</f>
        <v>1.8870193436096201</v>
      </c>
      <c r="AJ195" s="1">
        <f t="shared" ref="AJ195:AJ201" si="281">N223</f>
        <v>4.3023633173596103</v>
      </c>
      <c r="AK195" s="1">
        <f t="shared" ref="AK195:AK201" si="282">N230</f>
        <v>6.7441762987962202</v>
      </c>
      <c r="AL195" s="1">
        <f t="shared" ref="AL195:AL201" si="283">N237</f>
        <v>9.2196418043615598</v>
      </c>
      <c r="AO195" s="1"/>
      <c r="AP195" s="1">
        <v>0.1</v>
      </c>
      <c r="AQ195" s="1">
        <v>0.5</v>
      </c>
      <c r="AR195" s="1">
        <v>1</v>
      </c>
      <c r="AS195" s="1">
        <v>3</v>
      </c>
      <c r="AT195" s="1">
        <v>7</v>
      </c>
      <c r="AU195" s="1">
        <v>11</v>
      </c>
      <c r="AV195" s="1">
        <v>15</v>
      </c>
      <c r="AW195" s="1"/>
      <c r="AX195" s="1"/>
      <c r="AY195" s="1"/>
      <c r="AZ195" s="1">
        <v>0.1</v>
      </c>
      <c r="BA195" s="1">
        <v>0.5</v>
      </c>
      <c r="BB195" s="1">
        <v>1</v>
      </c>
      <c r="BC195" s="1">
        <v>3</v>
      </c>
      <c r="BD195" s="1">
        <v>7</v>
      </c>
      <c r="BE195" s="1">
        <v>11</v>
      </c>
      <c r="BF195" s="1">
        <v>15</v>
      </c>
    </row>
    <row r="196" spans="1:78" ht="15.75" customHeight="1" x14ac:dyDescent="0.25">
      <c r="A196" s="5">
        <v>157.14099999999999</v>
      </c>
      <c r="B196" s="5">
        <v>1.335</v>
      </c>
      <c r="C196" s="5">
        <v>0.01</v>
      </c>
      <c r="D196" s="5">
        <v>0.1</v>
      </c>
      <c r="E196" s="5">
        <v>5.0000000000000001E-4</v>
      </c>
      <c r="F196" s="5" t="s">
        <v>20</v>
      </c>
      <c r="H196" s="1">
        <v>0.35160369612271097</v>
      </c>
      <c r="I196" s="1">
        <v>0.58795722325109601</v>
      </c>
      <c r="J196" s="1">
        <v>0.85940224173364899</v>
      </c>
      <c r="K196" s="1">
        <v>1.1657317044992599</v>
      </c>
      <c r="L196" s="1">
        <v>1.51976709959705</v>
      </c>
      <c r="M196" s="1"/>
      <c r="N196" s="1">
        <v>0.35289982755778798</v>
      </c>
      <c r="O196" s="1">
        <v>0.58343247907865103</v>
      </c>
      <c r="P196" s="1">
        <v>0.84621532893353701</v>
      </c>
      <c r="Q196" s="1">
        <v>1.1822717449464699</v>
      </c>
      <c r="R196" s="1">
        <v>1.51686249087352</v>
      </c>
      <c r="U196" s="1">
        <v>0.5</v>
      </c>
      <c r="V196" s="1">
        <f t="shared" si="270"/>
        <v>0.35160369612271097</v>
      </c>
      <c r="W196" s="1">
        <f t="shared" si="271"/>
        <v>0.45810809799436503</v>
      </c>
      <c r="X196" s="1">
        <f t="shared" si="272"/>
        <v>0.69948912794701101</v>
      </c>
      <c r="Y196" s="1">
        <f t="shared" si="273"/>
        <v>1.8597773734688601</v>
      </c>
      <c r="Z196" s="1">
        <f t="shared" si="274"/>
        <v>4.3240565797033703</v>
      </c>
      <c r="AA196" s="1">
        <f t="shared" si="275"/>
        <v>6.77117425172103</v>
      </c>
      <c r="AB196" s="1">
        <f t="shared" si="276"/>
        <v>9.2498745339614299</v>
      </c>
      <c r="AC196" s="1"/>
      <c r="AD196" s="1"/>
      <c r="AE196" s="1">
        <v>0.5</v>
      </c>
      <c r="AF196" s="1">
        <f t="shared" si="277"/>
        <v>0.35289982755778798</v>
      </c>
      <c r="AG196" s="1">
        <f t="shared" si="278"/>
        <v>0.45776077692780798</v>
      </c>
      <c r="AH196" s="1">
        <f t="shared" si="279"/>
        <v>0.69860592963206603</v>
      </c>
      <c r="AI196" s="1">
        <f t="shared" si="280"/>
        <v>1.8790230299170201</v>
      </c>
      <c r="AJ196" s="1">
        <f t="shared" si="281"/>
        <v>4.3626052217749196</v>
      </c>
      <c r="AK196" s="1">
        <f t="shared" si="282"/>
        <v>6.7453443267199402</v>
      </c>
      <c r="AL196" s="1">
        <f t="shared" si="283"/>
        <v>9.2265577304326296</v>
      </c>
      <c r="AO196" s="1" t="s">
        <v>15</v>
      </c>
      <c r="AP196" s="1">
        <f t="shared" ref="AP196:AV196" si="284">AVERAGE(V195:V201)</f>
        <v>0.35251910927771585</v>
      </c>
      <c r="AQ196" s="1">
        <f t="shared" si="284"/>
        <v>0.4645331061191203</v>
      </c>
      <c r="AR196" s="1">
        <f t="shared" si="284"/>
        <v>0.70831702022946064</v>
      </c>
      <c r="AS196" s="1">
        <f t="shared" si="284"/>
        <v>1.8783640124037428</v>
      </c>
      <c r="AT196" s="1">
        <f t="shared" si="284"/>
        <v>4.319620721134136</v>
      </c>
      <c r="AU196" s="1">
        <f t="shared" si="284"/>
        <v>6.7778358958142357</v>
      </c>
      <c r="AV196" s="1">
        <f t="shared" si="284"/>
        <v>9.2006603589489391</v>
      </c>
      <c r="AW196" s="1"/>
      <c r="AX196" s="1"/>
      <c r="AY196" s="1" t="s">
        <v>15</v>
      </c>
      <c r="AZ196" s="1" t="e">
        <f t="shared" ref="AZ196:BF196" ca="1" si="285">_xludf.VAR.P(V195:V201)</f>
        <v>#NAME?</v>
      </c>
      <c r="BA196" s="1" t="e">
        <f t="shared" ca="1" si="285"/>
        <v>#NAME?</v>
      </c>
      <c r="BB196" s="1" t="e">
        <f t="shared" ca="1" si="285"/>
        <v>#NAME?</v>
      </c>
      <c r="BC196" s="1" t="e">
        <f t="shared" ca="1" si="285"/>
        <v>#NAME?</v>
      </c>
      <c r="BD196" s="1" t="e">
        <f t="shared" ca="1" si="285"/>
        <v>#NAME?</v>
      </c>
      <c r="BE196" s="1" t="e">
        <f t="shared" ca="1" si="285"/>
        <v>#NAME?</v>
      </c>
      <c r="BF196" s="1" t="e">
        <f t="shared" ca="1" si="285"/>
        <v>#NAME?</v>
      </c>
    </row>
    <row r="197" spans="1:78" ht="15.75" customHeight="1" x14ac:dyDescent="0.25">
      <c r="A197" s="5">
        <v>157.14099999999999</v>
      </c>
      <c r="B197" s="5">
        <v>1.335</v>
      </c>
      <c r="C197" s="5">
        <v>0.01</v>
      </c>
      <c r="D197" s="5">
        <v>0.1</v>
      </c>
      <c r="E197" s="5">
        <v>1E-3</v>
      </c>
      <c r="F197" s="5" t="s">
        <v>20</v>
      </c>
      <c r="H197" s="1">
        <v>0.35077302291446899</v>
      </c>
      <c r="I197" s="1">
        <v>0.58132744718170604</v>
      </c>
      <c r="J197" s="1">
        <v>0.86615603305606303</v>
      </c>
      <c r="K197" s="1">
        <v>1.171224855515</v>
      </c>
      <c r="L197" s="1">
        <v>1.5355232991730501</v>
      </c>
      <c r="M197" s="1"/>
      <c r="N197" s="1">
        <v>0.35070071991143598</v>
      </c>
      <c r="O197" s="1">
        <v>0.58193905105990096</v>
      </c>
      <c r="P197" s="1">
        <v>0.86583749654884901</v>
      </c>
      <c r="Q197" s="1">
        <v>1.1665155740420701</v>
      </c>
      <c r="R197" s="1">
        <v>1.54548648969785</v>
      </c>
      <c r="U197" s="1">
        <v>1</v>
      </c>
      <c r="V197" s="1">
        <f t="shared" si="270"/>
        <v>0.35077302291446899</v>
      </c>
      <c r="W197" s="1">
        <f t="shared" si="271"/>
        <v>0.45846140159923798</v>
      </c>
      <c r="X197" s="1">
        <f t="shared" si="272"/>
        <v>0.70506983146942204</v>
      </c>
      <c r="Y197" s="1">
        <f t="shared" si="273"/>
        <v>1.88326230035581</v>
      </c>
      <c r="Z197" s="1">
        <f t="shared" si="274"/>
        <v>4.3114824086003303</v>
      </c>
      <c r="AA197" s="1">
        <f t="shared" si="275"/>
        <v>6.8014094889631398</v>
      </c>
      <c r="AB197" s="1">
        <f t="shared" si="276"/>
        <v>9.0285680891330191</v>
      </c>
      <c r="AC197" s="1"/>
      <c r="AD197" s="1"/>
      <c r="AE197" s="1">
        <v>1</v>
      </c>
      <c r="AF197" s="1">
        <f t="shared" si="277"/>
        <v>0.35070071991143598</v>
      </c>
      <c r="AG197" s="1">
        <f t="shared" si="278"/>
        <v>0.45956599742101001</v>
      </c>
      <c r="AH197" s="1">
        <f t="shared" si="279"/>
        <v>0.70752332701701903</v>
      </c>
      <c r="AI197" s="1">
        <f t="shared" si="280"/>
        <v>1.86368213565832</v>
      </c>
      <c r="AJ197" s="1">
        <f t="shared" si="281"/>
        <v>4.2794623229689996</v>
      </c>
      <c r="AK197" s="1">
        <f t="shared" si="282"/>
        <v>6.7978682207248902</v>
      </c>
      <c r="AL197" s="1">
        <f t="shared" si="283"/>
        <v>9.2349535339533002</v>
      </c>
      <c r="AO197" s="1" t="s">
        <v>16</v>
      </c>
      <c r="AP197" s="1">
        <f t="shared" ref="AP197:AV197" si="286">AVERAGE(V206:V212)</f>
        <v>0.58807002258979446</v>
      </c>
      <c r="AQ197" s="1">
        <f t="shared" si="286"/>
        <v>0.72685062123064803</v>
      </c>
      <c r="AR197" s="1">
        <f t="shared" si="286"/>
        <v>1.0496774925397228</v>
      </c>
      <c r="AS197" s="1">
        <f t="shared" si="286"/>
        <v>2.6729998712156311</v>
      </c>
      <c r="AT197" s="1">
        <f t="shared" si="286"/>
        <v>6.0577548411653348</v>
      </c>
      <c r="AU197" s="1">
        <f t="shared" si="286"/>
        <v>9.4749327599899207</v>
      </c>
      <c r="AV197" s="1">
        <f t="shared" si="286"/>
        <v>12.84983892963923</v>
      </c>
      <c r="AW197" s="1"/>
      <c r="AX197" s="1"/>
      <c r="AY197" s="1" t="s">
        <v>16</v>
      </c>
      <c r="AZ197" s="1" t="e">
        <f t="shared" ref="AZ197:BF197" ca="1" si="287">_xludf.VAR.P(V206:V212)</f>
        <v>#NAME?</v>
      </c>
      <c r="BA197" s="1" t="e">
        <f t="shared" ca="1" si="287"/>
        <v>#NAME?</v>
      </c>
      <c r="BB197" s="1" t="e">
        <f t="shared" ca="1" si="287"/>
        <v>#NAME?</v>
      </c>
      <c r="BC197" s="1" t="e">
        <f t="shared" ca="1" si="287"/>
        <v>#NAME?</v>
      </c>
      <c r="BD197" s="1" t="e">
        <f t="shared" ca="1" si="287"/>
        <v>#NAME?</v>
      </c>
      <c r="BE197" s="1" t="e">
        <f t="shared" ca="1" si="287"/>
        <v>#NAME?</v>
      </c>
      <c r="BF197" s="1" t="e">
        <f t="shared" ca="1" si="287"/>
        <v>#NAME?</v>
      </c>
    </row>
    <row r="198" spans="1:78" ht="15.75" customHeight="1" x14ac:dyDescent="0.25">
      <c r="A198" s="5">
        <v>157.14099999999999</v>
      </c>
      <c r="B198" s="5">
        <v>1.335</v>
      </c>
      <c r="C198" s="5">
        <v>0.01</v>
      </c>
      <c r="D198" s="5">
        <v>0.1</v>
      </c>
      <c r="E198" s="5">
        <v>1.5E-3</v>
      </c>
      <c r="F198" s="5" t="s">
        <v>20</v>
      </c>
      <c r="H198" s="1">
        <v>0.35195623374071</v>
      </c>
      <c r="I198" s="1">
        <v>0.59295262733389198</v>
      </c>
      <c r="J198" s="1">
        <v>0.85788508449218204</v>
      </c>
      <c r="K198" s="1">
        <v>1.17100501372482</v>
      </c>
      <c r="L198" s="1">
        <v>1.5180051597859201</v>
      </c>
      <c r="M198" s="1"/>
      <c r="N198" s="1">
        <v>0.352685555931745</v>
      </c>
      <c r="O198" s="1">
        <v>0.59215274159566</v>
      </c>
      <c r="P198" s="1">
        <v>0.87251085528908501</v>
      </c>
      <c r="Q198" s="1">
        <v>1.17165908759385</v>
      </c>
      <c r="R198" s="1">
        <v>1.52462276442262</v>
      </c>
      <c r="U198" s="1">
        <v>1.5</v>
      </c>
      <c r="V198" s="1">
        <f t="shared" si="270"/>
        <v>0.35195623374071</v>
      </c>
      <c r="W198" s="1">
        <f t="shared" si="271"/>
        <v>0.45926141222057598</v>
      </c>
      <c r="X198" s="1">
        <f t="shared" si="272"/>
        <v>0.70523080448073905</v>
      </c>
      <c r="Y198" s="1">
        <f t="shared" si="273"/>
        <v>1.8757715227668801</v>
      </c>
      <c r="Z198" s="1">
        <f t="shared" si="274"/>
        <v>4.3581325022834401</v>
      </c>
      <c r="AA198" s="1">
        <f t="shared" si="275"/>
        <v>6.7876457720283003</v>
      </c>
      <c r="AB198" s="1">
        <f t="shared" si="276"/>
        <v>9.2927133969162803</v>
      </c>
      <c r="AC198" s="1"/>
      <c r="AD198" s="1"/>
      <c r="AE198" s="1">
        <v>1.5</v>
      </c>
      <c r="AF198" s="1">
        <f t="shared" si="277"/>
        <v>0.352685555931745</v>
      </c>
      <c r="AG198" s="1">
        <f t="shared" si="278"/>
        <v>0.46268630547744399</v>
      </c>
      <c r="AH198" s="1">
        <f t="shared" si="279"/>
        <v>0.70794343263214599</v>
      </c>
      <c r="AI198" s="1">
        <f t="shared" si="280"/>
        <v>1.8799007607948801</v>
      </c>
      <c r="AJ198" s="1">
        <f t="shared" si="281"/>
        <v>4.2975310328555096</v>
      </c>
      <c r="AK198" s="1">
        <f t="shared" si="282"/>
        <v>6.7795379622441496</v>
      </c>
      <c r="AL198" s="1">
        <f t="shared" si="283"/>
        <v>9.1202186319667895</v>
      </c>
      <c r="AO198" s="1" t="s">
        <v>17</v>
      </c>
      <c r="AP198" s="1">
        <f t="shared" ref="AP198:AV198" si="288">AVERAGE(V217:V223)</f>
        <v>0.86130404277068195</v>
      </c>
      <c r="AQ198" s="1">
        <f t="shared" si="288"/>
        <v>1.0251212021013514</v>
      </c>
      <c r="AR198" s="1">
        <f t="shared" si="288"/>
        <v>1.4132482241003557</v>
      </c>
      <c r="AS198" s="1">
        <f t="shared" si="288"/>
        <v>3.447944500006078</v>
      </c>
      <c r="AT198" s="1">
        <f t="shared" si="288"/>
        <v>7.7992706506388094</v>
      </c>
      <c r="AU198" s="1">
        <f t="shared" si="288"/>
        <v>12.174838970112059</v>
      </c>
      <c r="AV198" s="1">
        <f t="shared" si="288"/>
        <v>16.489428362943443</v>
      </c>
      <c r="AW198" s="1"/>
      <c r="AX198" s="1"/>
      <c r="AY198" s="1" t="s">
        <v>17</v>
      </c>
      <c r="AZ198" s="1" t="e">
        <f t="shared" ref="AZ198:BF198" ca="1" si="289">_xludf.VAR.P(V217:V223)</f>
        <v>#NAME?</v>
      </c>
      <c r="BA198" s="1" t="e">
        <f t="shared" ca="1" si="289"/>
        <v>#NAME?</v>
      </c>
      <c r="BB198" s="1" t="e">
        <f t="shared" ca="1" si="289"/>
        <v>#NAME?</v>
      </c>
      <c r="BC198" s="1" t="e">
        <f t="shared" ca="1" si="289"/>
        <v>#NAME?</v>
      </c>
      <c r="BD198" s="1" t="e">
        <f t="shared" ca="1" si="289"/>
        <v>#NAME?</v>
      </c>
      <c r="BE198" s="1" t="e">
        <f t="shared" ca="1" si="289"/>
        <v>#NAME?</v>
      </c>
      <c r="BF198" s="1" t="e">
        <f t="shared" ca="1" si="289"/>
        <v>#NAME?</v>
      </c>
    </row>
    <row r="199" spans="1:78" ht="15.75" customHeight="1" x14ac:dyDescent="0.25">
      <c r="A199" s="5">
        <v>157.14099999999999</v>
      </c>
      <c r="B199" s="5">
        <v>1.335</v>
      </c>
      <c r="C199" s="5">
        <v>0.01</v>
      </c>
      <c r="D199" s="5">
        <v>0.1</v>
      </c>
      <c r="E199" s="5">
        <v>2E-3</v>
      </c>
      <c r="F199" s="5" t="s">
        <v>20</v>
      </c>
      <c r="H199" s="1">
        <v>0.35207810318574001</v>
      </c>
      <c r="I199" s="1">
        <v>0.58882883423396504</v>
      </c>
      <c r="J199" s="1">
        <v>0.861519946830686</v>
      </c>
      <c r="K199" s="1">
        <v>1.1685022282598101</v>
      </c>
      <c r="L199" s="1">
        <v>1.52535106412293</v>
      </c>
      <c r="M199" s="1"/>
      <c r="N199" s="1">
        <v>0.35094194176889398</v>
      </c>
      <c r="O199" s="1">
        <v>0.58372226791133297</v>
      </c>
      <c r="P199" s="1">
        <v>0.86672620143773804</v>
      </c>
      <c r="Q199" s="1">
        <v>1.1695753006777501</v>
      </c>
      <c r="R199" s="1">
        <v>1.51951007843637</v>
      </c>
      <c r="U199" s="1">
        <v>2</v>
      </c>
      <c r="V199" s="1">
        <f t="shared" si="270"/>
        <v>0.35207810318574001</v>
      </c>
      <c r="W199" s="1">
        <f t="shared" si="271"/>
        <v>0.46157111333166601</v>
      </c>
      <c r="X199" s="1">
        <f t="shared" si="272"/>
        <v>0.71043370436513997</v>
      </c>
      <c r="Y199" s="1">
        <f t="shared" si="273"/>
        <v>1.87649533143821</v>
      </c>
      <c r="Z199" s="1">
        <f t="shared" si="274"/>
        <v>4.2850840771734999</v>
      </c>
      <c r="AA199" s="1">
        <f t="shared" si="275"/>
        <v>6.8022360968349798</v>
      </c>
      <c r="AB199" s="1">
        <f t="shared" si="276"/>
        <v>9.2255114946847296</v>
      </c>
      <c r="AC199" s="1"/>
      <c r="AD199" s="1"/>
      <c r="AE199" s="1">
        <v>2</v>
      </c>
      <c r="AF199" s="1">
        <f t="shared" si="277"/>
        <v>0.35094194176889398</v>
      </c>
      <c r="AG199" s="1">
        <f t="shared" si="278"/>
        <v>0.46382154462125103</v>
      </c>
      <c r="AH199" s="1">
        <f t="shared" si="279"/>
        <v>0.70900935802499498</v>
      </c>
      <c r="AI199" s="1">
        <f t="shared" si="280"/>
        <v>1.90206408383112</v>
      </c>
      <c r="AJ199" s="1">
        <f t="shared" si="281"/>
        <v>4.2955577265357503</v>
      </c>
      <c r="AK199" s="1">
        <f t="shared" si="282"/>
        <v>6.72319906720133</v>
      </c>
      <c r="AL199" s="1">
        <f t="shared" si="283"/>
        <v>9.3489779838453604</v>
      </c>
      <c r="AO199" s="1" t="s">
        <v>18</v>
      </c>
      <c r="AP199" s="1">
        <f t="shared" ref="AP199:AV199" si="290">AVERAGE(V228:V234)</f>
        <v>1.1689694417313059</v>
      </c>
      <c r="AQ199" s="1">
        <f t="shared" si="290"/>
        <v>1.3550785543881785</v>
      </c>
      <c r="AR199" s="1">
        <f t="shared" si="290"/>
        <v>1.8151717230034856</v>
      </c>
      <c r="AS199" s="1">
        <f t="shared" si="290"/>
        <v>4.2664237647856149</v>
      </c>
      <c r="AT199" s="1">
        <f t="shared" si="290"/>
        <v>9.5788956681120094</v>
      </c>
      <c r="AU199" s="1">
        <f t="shared" si="290"/>
        <v>14.914194411145157</v>
      </c>
      <c r="AV199" s="1">
        <f t="shared" si="290"/>
        <v>20.224647204221156</v>
      </c>
      <c r="AW199" s="1"/>
      <c r="AX199" s="1"/>
      <c r="AY199" s="1" t="s">
        <v>18</v>
      </c>
      <c r="AZ199" s="1" t="e">
        <f t="shared" ref="AZ199:BF199" ca="1" si="291">_xludf.VAR.P(V228:V234)</f>
        <v>#NAME?</v>
      </c>
      <c r="BA199" s="1" t="e">
        <f t="shared" ca="1" si="291"/>
        <v>#NAME?</v>
      </c>
      <c r="BB199" s="1" t="e">
        <f t="shared" ca="1" si="291"/>
        <v>#NAME?</v>
      </c>
      <c r="BC199" s="1" t="e">
        <f t="shared" ca="1" si="291"/>
        <v>#NAME?</v>
      </c>
      <c r="BD199" s="1" t="e">
        <f t="shared" ca="1" si="291"/>
        <v>#NAME?</v>
      </c>
      <c r="BE199" s="1" t="e">
        <f t="shared" ca="1" si="291"/>
        <v>#NAME?</v>
      </c>
      <c r="BF199" s="1" t="e">
        <f t="shared" ca="1" si="291"/>
        <v>#NAME?</v>
      </c>
    </row>
    <row r="200" spans="1:78" ht="15.75" customHeight="1" x14ac:dyDescent="0.25">
      <c r="A200" s="5">
        <v>157.14099999999999</v>
      </c>
      <c r="B200" s="5">
        <v>1.335</v>
      </c>
      <c r="C200" s="5">
        <v>0.01</v>
      </c>
      <c r="D200" s="5">
        <v>0.1</v>
      </c>
      <c r="E200" s="5">
        <v>3.0000000000000001E-3</v>
      </c>
      <c r="F200" s="5" t="s">
        <v>20</v>
      </c>
      <c r="H200" s="1">
        <v>0.357883824422361</v>
      </c>
      <c r="I200" s="1">
        <v>0.58744630622468197</v>
      </c>
      <c r="J200" s="1">
        <v>0.857639413521186</v>
      </c>
      <c r="K200" s="1">
        <v>1.1560979086771299</v>
      </c>
      <c r="L200" s="1">
        <v>1.51993057372137</v>
      </c>
      <c r="M200" s="1"/>
      <c r="N200" s="1">
        <v>0.35302264369294001</v>
      </c>
      <c r="O200" s="1">
        <v>0.58556561494207704</v>
      </c>
      <c r="P200" s="1">
        <v>0.86834693284311204</v>
      </c>
      <c r="Q200" s="1">
        <v>1.17875691840383</v>
      </c>
      <c r="R200" s="1">
        <v>1.5341099811841299</v>
      </c>
      <c r="U200" s="1">
        <v>3</v>
      </c>
      <c r="V200" s="1">
        <f t="shared" si="270"/>
        <v>0.357883824422361</v>
      </c>
      <c r="W200" s="1">
        <f t="shared" si="271"/>
        <v>0.47314953889932099</v>
      </c>
      <c r="X200" s="1">
        <f t="shared" si="272"/>
        <v>0.71733284229018102</v>
      </c>
      <c r="Y200" s="1">
        <f t="shared" si="273"/>
        <v>1.9048270068419799</v>
      </c>
      <c r="Z200" s="1">
        <f t="shared" si="274"/>
        <v>4.3446925673612098</v>
      </c>
      <c r="AA200" s="1">
        <f t="shared" si="275"/>
        <v>6.8198400556800802</v>
      </c>
      <c r="AB200" s="1">
        <f t="shared" si="276"/>
        <v>9.1685158186084301</v>
      </c>
      <c r="AC200" s="1"/>
      <c r="AD200" s="1"/>
      <c r="AE200" s="1">
        <v>3</v>
      </c>
      <c r="AF200" s="1">
        <f t="shared" si="277"/>
        <v>0.35302264369294001</v>
      </c>
      <c r="AG200" s="1">
        <f t="shared" si="278"/>
        <v>0.470673959905751</v>
      </c>
      <c r="AH200" s="1">
        <f t="shared" si="279"/>
        <v>0.72194813805726998</v>
      </c>
      <c r="AI200" s="1">
        <f t="shared" si="280"/>
        <v>1.90332765839308</v>
      </c>
      <c r="AJ200" s="1">
        <f t="shared" si="281"/>
        <v>4.3557854079176002</v>
      </c>
      <c r="AK200" s="1">
        <f t="shared" si="282"/>
        <v>6.8118638228437298</v>
      </c>
      <c r="AL200" s="1">
        <f t="shared" si="283"/>
        <v>9.1107568255067992</v>
      </c>
      <c r="AO200" s="1" t="s">
        <v>19</v>
      </c>
      <c r="AP200" s="1">
        <f t="shared" ref="AP200:AV200" si="292">AVERAGE(V239:V245)</f>
        <v>1.5239926874301273</v>
      </c>
      <c r="AQ200" s="1">
        <f t="shared" si="292"/>
        <v>1.7227456857696328</v>
      </c>
      <c r="AR200" s="1">
        <f t="shared" si="292"/>
        <v>2.22730207240074</v>
      </c>
      <c r="AS200" s="1">
        <f t="shared" si="292"/>
        <v>5.0945791415942514</v>
      </c>
      <c r="AT200" s="1">
        <f t="shared" si="292"/>
        <v>11.268168348679955</v>
      </c>
      <c r="AU200" s="1">
        <f t="shared" si="292"/>
        <v>17.584655886026702</v>
      </c>
      <c r="AV200" s="1">
        <f t="shared" si="292"/>
        <v>23.887888960590743</v>
      </c>
      <c r="AW200" s="1"/>
      <c r="AX200" s="1"/>
      <c r="AY200" s="1" t="s">
        <v>19</v>
      </c>
      <c r="AZ200" s="1" t="e">
        <f t="shared" ref="AZ200:BF200" ca="1" si="293">_xludf.VAR.P(V239:V245)</f>
        <v>#NAME?</v>
      </c>
      <c r="BA200" s="1" t="e">
        <f t="shared" ca="1" si="293"/>
        <v>#NAME?</v>
      </c>
      <c r="BB200" s="1" t="e">
        <f t="shared" ca="1" si="293"/>
        <v>#NAME?</v>
      </c>
      <c r="BC200" s="1" t="e">
        <f t="shared" ca="1" si="293"/>
        <v>#NAME?</v>
      </c>
      <c r="BD200" s="1" t="e">
        <f t="shared" ca="1" si="293"/>
        <v>#NAME?</v>
      </c>
      <c r="BE200" s="1" t="e">
        <f t="shared" ca="1" si="293"/>
        <v>#NAME?</v>
      </c>
      <c r="BF200" s="1" t="e">
        <f t="shared" ca="1" si="293"/>
        <v>#NAME?</v>
      </c>
    </row>
    <row r="201" spans="1:78" ht="15.75" customHeight="1" x14ac:dyDescent="0.25">
      <c r="A201" s="5">
        <v>157.14099999999999</v>
      </c>
      <c r="B201" s="5">
        <v>1.335</v>
      </c>
      <c r="C201" s="5">
        <v>0.01</v>
      </c>
      <c r="D201" s="5">
        <v>0.1</v>
      </c>
      <c r="E201" s="5">
        <v>3.0999999999999999E-3</v>
      </c>
      <c r="F201" s="5" t="s">
        <v>20</v>
      </c>
      <c r="H201" s="1">
        <v>0.35363562183424102</v>
      </c>
      <c r="I201" s="1">
        <v>0.58853111481991105</v>
      </c>
      <c r="J201" s="1">
        <v>0.85924804988211301</v>
      </c>
      <c r="K201" s="1">
        <v>1.18212375342356</v>
      </c>
      <c r="L201" s="1">
        <v>1.5235537698047701</v>
      </c>
      <c r="M201" s="1"/>
      <c r="N201" s="1">
        <v>0.35330104871076001</v>
      </c>
      <c r="O201" s="1">
        <v>0.58988277004042999</v>
      </c>
      <c r="P201" s="1">
        <v>0.86342133088740702</v>
      </c>
      <c r="Q201" s="1">
        <v>1.1795246210461801</v>
      </c>
      <c r="R201" s="1">
        <v>1.51799720775817</v>
      </c>
      <c r="U201" s="1">
        <v>3.1</v>
      </c>
      <c r="V201" s="1">
        <f t="shared" si="270"/>
        <v>0.35363562183424102</v>
      </c>
      <c r="W201" s="1">
        <f t="shared" si="271"/>
        <v>0.480712590760147</v>
      </c>
      <c r="X201" s="1">
        <f t="shared" si="272"/>
        <v>0.72139940786994805</v>
      </c>
      <c r="Y201" s="1">
        <f t="shared" si="273"/>
        <v>1.8808495942199599</v>
      </c>
      <c r="Z201" s="1">
        <f t="shared" si="274"/>
        <v>4.3304010082130198</v>
      </c>
      <c r="AA201" s="1">
        <f t="shared" si="275"/>
        <v>6.7679249885099102</v>
      </c>
      <c r="AB201" s="1">
        <f t="shared" si="276"/>
        <v>9.19488371691242</v>
      </c>
      <c r="AC201" s="1"/>
      <c r="AD201" s="1"/>
      <c r="AE201" s="1">
        <v>3.1</v>
      </c>
      <c r="AF201" s="1">
        <f t="shared" si="277"/>
        <v>0.35330104871076001</v>
      </c>
      <c r="AG201" s="1">
        <f t="shared" si="278"/>
        <v>0.47264527353993002</v>
      </c>
      <c r="AH201" s="1">
        <f t="shared" si="279"/>
        <v>0.71675790064344203</v>
      </c>
      <c r="AI201" s="1">
        <f t="shared" si="280"/>
        <v>1.88555373480361</v>
      </c>
      <c r="AJ201" s="1">
        <f t="shared" si="281"/>
        <v>4.3148266747481498</v>
      </c>
      <c r="AK201" s="1">
        <f t="shared" si="282"/>
        <v>6.8036077020154204</v>
      </c>
      <c r="AL201" s="1">
        <f t="shared" si="283"/>
        <v>9.2553899192482803</v>
      </c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78" ht="15.75" customHeight="1" x14ac:dyDescent="0.25">
      <c r="A202" s="5">
        <v>157.14099999999999</v>
      </c>
      <c r="B202" s="5">
        <v>1.335</v>
      </c>
      <c r="C202" s="5">
        <v>0.01</v>
      </c>
      <c r="D202" s="5">
        <v>0.5</v>
      </c>
      <c r="E202" s="5">
        <v>5.0000000000000001E-4</v>
      </c>
      <c r="F202" s="5" t="s">
        <v>20</v>
      </c>
      <c r="H202" s="1">
        <v>0.460467588028529</v>
      </c>
      <c r="I202" s="1">
        <v>0.72400552735953605</v>
      </c>
      <c r="J202" s="1">
        <v>1.02203739245716</v>
      </c>
      <c r="K202" s="1">
        <v>1.35260134039847</v>
      </c>
      <c r="L202" s="1">
        <v>1.73177734717969</v>
      </c>
      <c r="M202" s="1"/>
      <c r="N202" s="1">
        <v>0.45793128054079701</v>
      </c>
      <c r="O202" s="1">
        <v>0.72016013499406994</v>
      </c>
      <c r="P202" s="1">
        <v>1.0162157108308101</v>
      </c>
      <c r="Q202" s="1">
        <v>1.3590141672082701</v>
      </c>
      <c r="R202" s="1">
        <v>1.73618612025853</v>
      </c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78" ht="15.75" customHeight="1" x14ac:dyDescent="0.25">
      <c r="A203" s="5">
        <v>157.14099999999999</v>
      </c>
      <c r="B203" s="5">
        <v>1.335</v>
      </c>
      <c r="C203" s="5">
        <v>0.01</v>
      </c>
      <c r="D203" s="5">
        <v>0.5</v>
      </c>
      <c r="E203" s="5">
        <v>2.5000000000000001E-3</v>
      </c>
      <c r="F203" s="5" t="s">
        <v>20</v>
      </c>
      <c r="H203" s="1">
        <v>0.45810809799436503</v>
      </c>
      <c r="I203" s="1">
        <v>0.72509158349396297</v>
      </c>
      <c r="J203" s="1">
        <v>1.0202519536652499</v>
      </c>
      <c r="K203" s="1">
        <v>1.35631501355745</v>
      </c>
      <c r="L203" s="1">
        <v>1.7166694319284099</v>
      </c>
      <c r="M203" s="1"/>
      <c r="N203" s="1">
        <v>0.45776077692780798</v>
      </c>
      <c r="O203" s="1">
        <v>0.71717375786223403</v>
      </c>
      <c r="P203" s="1">
        <v>1.01382713592101</v>
      </c>
      <c r="Q203" s="1">
        <v>1.3533452967722399</v>
      </c>
      <c r="R203" s="1">
        <v>1.73190284086909</v>
      </c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78" ht="15.75" customHeight="1" x14ac:dyDescent="0.25">
      <c r="A204" s="5">
        <v>157.14099999999999</v>
      </c>
      <c r="B204" s="5">
        <v>1.335</v>
      </c>
      <c r="C204" s="5">
        <v>0.01</v>
      </c>
      <c r="D204" s="5">
        <v>0.5</v>
      </c>
      <c r="E204" s="5">
        <v>5.0000000000000001E-3</v>
      </c>
      <c r="F204" s="5" t="s">
        <v>20</v>
      </c>
      <c r="H204" s="1">
        <v>0.45846140159923798</v>
      </c>
      <c r="I204" s="1">
        <v>0.72210176456599096</v>
      </c>
      <c r="J204" s="1">
        <v>1.0164961694196699</v>
      </c>
      <c r="K204" s="1">
        <v>1.34052458338795</v>
      </c>
      <c r="L204" s="1">
        <v>1.71442900646894</v>
      </c>
      <c r="M204" s="1"/>
      <c r="N204" s="1">
        <v>0.45956599742101001</v>
      </c>
      <c r="O204" s="1">
        <v>0.73200262961937501</v>
      </c>
      <c r="P204" s="1">
        <v>1.01926448250744</v>
      </c>
      <c r="Q204" s="1">
        <v>1.36579755961334</v>
      </c>
      <c r="R204" s="1">
        <v>1.7030910506666299</v>
      </c>
      <c r="U204" s="1"/>
      <c r="V204" s="1" t="s">
        <v>3</v>
      </c>
      <c r="W204" s="1"/>
      <c r="X204" s="1" t="s">
        <v>16</v>
      </c>
      <c r="Y204" s="1"/>
      <c r="Z204" s="1"/>
      <c r="AA204" s="1"/>
      <c r="AB204" s="1"/>
      <c r="AC204" s="1"/>
      <c r="AD204" s="1"/>
      <c r="AE204" s="1"/>
      <c r="AF204" s="1" t="s">
        <v>3</v>
      </c>
      <c r="AG204" s="1"/>
      <c r="AH204" s="1" t="s">
        <v>16</v>
      </c>
      <c r="AI204" s="1"/>
      <c r="AJ204" s="1"/>
      <c r="AK204" s="1"/>
      <c r="AL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78" ht="15.75" customHeight="1" x14ac:dyDescent="0.25">
      <c r="A205" s="5">
        <v>157.14099999999999</v>
      </c>
      <c r="B205" s="5">
        <v>1.335</v>
      </c>
      <c r="C205" s="5">
        <v>0.01</v>
      </c>
      <c r="D205" s="5">
        <v>0.5</v>
      </c>
      <c r="E205" s="5">
        <v>7.4999999999999997E-3</v>
      </c>
      <c r="F205" s="5" t="s">
        <v>20</v>
      </c>
      <c r="H205" s="1">
        <v>0.45926141222057598</v>
      </c>
      <c r="I205" s="1">
        <v>0.72438431915075696</v>
      </c>
      <c r="J205" s="1">
        <v>1.0291401158907001</v>
      </c>
      <c r="K205" s="1">
        <v>1.34447771845116</v>
      </c>
      <c r="L205" s="1">
        <v>1.7409275630013401</v>
      </c>
      <c r="M205" s="1"/>
      <c r="N205" s="1">
        <v>0.46268630547744399</v>
      </c>
      <c r="O205" s="1">
        <v>0.722390316720804</v>
      </c>
      <c r="P205" s="1">
        <v>1.02207958582669</v>
      </c>
      <c r="Q205" s="1">
        <v>1.36424198002819</v>
      </c>
      <c r="R205" s="1">
        <v>1.7255004015875199</v>
      </c>
      <c r="U205" s="1" t="s">
        <v>4</v>
      </c>
      <c r="V205" s="1">
        <v>0.1</v>
      </c>
      <c r="W205" s="1">
        <v>0.5</v>
      </c>
      <c r="X205" s="1">
        <v>1</v>
      </c>
      <c r="Y205" s="1">
        <v>3</v>
      </c>
      <c r="Z205" s="1">
        <v>7</v>
      </c>
      <c r="AA205" s="1">
        <v>11</v>
      </c>
      <c r="AB205" s="1">
        <v>15</v>
      </c>
      <c r="AC205" s="1"/>
      <c r="AD205" s="1"/>
      <c r="AE205" s="1" t="s">
        <v>4</v>
      </c>
      <c r="AF205" s="1">
        <v>0.1</v>
      </c>
      <c r="AG205" s="1">
        <v>0.5</v>
      </c>
      <c r="AH205" s="1">
        <v>1</v>
      </c>
      <c r="AI205" s="1">
        <v>3</v>
      </c>
      <c r="AJ205" s="1">
        <v>7</v>
      </c>
      <c r="AK205" s="1">
        <v>11</v>
      </c>
      <c r="AL205" s="1">
        <v>15</v>
      </c>
      <c r="AO205" s="1" t="s">
        <v>25</v>
      </c>
      <c r="AP205" s="1" t="s">
        <v>2</v>
      </c>
      <c r="AQ205" s="1"/>
      <c r="AR205" s="1" t="s">
        <v>29</v>
      </c>
      <c r="AS205" s="1"/>
      <c r="AT205" s="1"/>
      <c r="AU205" s="1"/>
      <c r="AV205" s="1"/>
      <c r="AW205" s="1"/>
      <c r="AX205" s="1"/>
      <c r="AY205" s="1" t="s">
        <v>25</v>
      </c>
      <c r="AZ205" s="1" t="s">
        <v>2</v>
      </c>
      <c r="BA205" s="1"/>
      <c r="BB205" s="1" t="s">
        <v>30</v>
      </c>
      <c r="BC205" s="1"/>
      <c r="BD205" s="1"/>
      <c r="BE205" s="1"/>
      <c r="BF205" s="1"/>
    </row>
    <row r="206" spans="1:78" ht="15.75" customHeight="1" x14ac:dyDescent="0.25">
      <c r="A206" s="5">
        <v>157.14099999999999</v>
      </c>
      <c r="B206" s="5">
        <v>1.335</v>
      </c>
      <c r="C206" s="5">
        <v>0.01</v>
      </c>
      <c r="D206" s="5">
        <v>0.5</v>
      </c>
      <c r="E206" s="5">
        <v>0.01</v>
      </c>
      <c r="F206" s="5" t="s">
        <v>20</v>
      </c>
      <c r="H206" s="1">
        <v>0.46157111333166601</v>
      </c>
      <c r="I206" s="1">
        <v>0.73040227725676998</v>
      </c>
      <c r="J206" s="1">
        <v>1.0196645890467699</v>
      </c>
      <c r="K206" s="1">
        <v>1.35700913475269</v>
      </c>
      <c r="L206" s="1">
        <v>1.71060924170784</v>
      </c>
      <c r="M206" s="1"/>
      <c r="N206" s="1">
        <v>0.46382154462125103</v>
      </c>
      <c r="O206" s="1">
        <v>0.72026208967097405</v>
      </c>
      <c r="P206" s="1">
        <v>1.02295259264368</v>
      </c>
      <c r="Q206" s="1">
        <v>1.36601751410353</v>
      </c>
      <c r="R206" s="1">
        <v>1.7419031255040101</v>
      </c>
      <c r="U206" s="1">
        <v>0.1</v>
      </c>
      <c r="V206" s="1">
        <f t="shared" ref="V206:V212" si="294">I195</f>
        <v>0.58944660508330904</v>
      </c>
      <c r="W206" s="1">
        <f t="shared" ref="W206:W212" si="295">I202</f>
        <v>0.72400552735953605</v>
      </c>
      <c r="X206" s="1">
        <f t="shared" ref="X206:X212" si="296">I209</f>
        <v>1.0393668087313099</v>
      </c>
      <c r="Y206" s="1">
        <f t="shared" ref="Y206:Y212" si="297">I216</f>
        <v>2.66858057198742</v>
      </c>
      <c r="Z206" s="1">
        <f t="shared" ref="Z206:Z212" si="298">I223</f>
        <v>6.0658779783192402</v>
      </c>
      <c r="AA206" s="1">
        <f t="shared" ref="AA206:AA212" si="299">I230</f>
        <v>9.4315993677587908</v>
      </c>
      <c r="AB206" s="1">
        <f t="shared" ref="AB206:AB212" si="300">I237</f>
        <v>12.8610467257595</v>
      </c>
      <c r="AC206" s="1"/>
      <c r="AD206" s="1"/>
      <c r="AE206" s="1">
        <v>0.1</v>
      </c>
      <c r="AF206" s="1">
        <f t="shared" ref="AF206:AF212" si="301">O195</f>
        <v>0.59412385542796398</v>
      </c>
      <c r="AG206" s="1">
        <f t="shared" ref="AG206:AG212" si="302">O202</f>
        <v>0.72016013499406994</v>
      </c>
      <c r="AH206" s="1">
        <f t="shared" ref="AH206:AH212" si="303">O209</f>
        <v>1.04029953354205</v>
      </c>
      <c r="AI206" s="1">
        <f t="shared" ref="AI206:AI212" si="304">O216</f>
        <v>2.6586067321506799</v>
      </c>
      <c r="AJ206" s="1">
        <f t="shared" ref="AJ206:AJ212" si="305">O223</f>
        <v>6.0926116724327901</v>
      </c>
      <c r="AK206" s="1">
        <f t="shared" ref="AK206:AK212" si="306">O230</f>
        <v>9.5677652648289602</v>
      </c>
      <c r="AL206" s="1">
        <f t="shared" ref="AL206:AL212" si="307">O237</f>
        <v>12.773641445771</v>
      </c>
      <c r="AO206" s="1"/>
      <c r="AP206" s="1">
        <v>0.1</v>
      </c>
      <c r="AQ206" s="1">
        <v>0.5</v>
      </c>
      <c r="AR206" s="1">
        <v>1</v>
      </c>
      <c r="AS206" s="1">
        <v>3</v>
      </c>
      <c r="AT206" s="1">
        <v>7</v>
      </c>
      <c r="AU206" s="1">
        <v>11</v>
      </c>
      <c r="AV206" s="1">
        <v>15</v>
      </c>
      <c r="AW206" s="1"/>
      <c r="AX206" s="1"/>
      <c r="AY206" s="1"/>
      <c r="AZ206" s="1">
        <v>0.1</v>
      </c>
      <c r="BA206" s="1">
        <v>0.5</v>
      </c>
      <c r="BB206" s="1">
        <v>1</v>
      </c>
      <c r="BC206" s="1">
        <v>3</v>
      </c>
      <c r="BD206" s="1">
        <v>7</v>
      </c>
      <c r="BE206" s="1">
        <v>11</v>
      </c>
      <c r="BF206" s="1">
        <v>15</v>
      </c>
    </row>
    <row r="207" spans="1:78" ht="15.75" customHeight="1" x14ac:dyDescent="0.25">
      <c r="A207" s="5">
        <v>157.14099999999999</v>
      </c>
      <c r="B207" s="5">
        <v>1.335</v>
      </c>
      <c r="C207" s="5">
        <v>0.01</v>
      </c>
      <c r="D207" s="5">
        <v>0.5</v>
      </c>
      <c r="E207" s="5">
        <v>1.4999999999999999E-2</v>
      </c>
      <c r="F207" s="5" t="s">
        <v>20</v>
      </c>
      <c r="H207" s="1">
        <v>0.47314953889932099</v>
      </c>
      <c r="I207" s="1">
        <v>0.73128465163719003</v>
      </c>
      <c r="J207" s="1">
        <v>1.02480929291568</v>
      </c>
      <c r="K207" s="1">
        <v>1.3706197308099</v>
      </c>
      <c r="L207" s="1">
        <v>1.7164972052115499</v>
      </c>
      <c r="M207" s="1"/>
      <c r="N207" s="1">
        <v>0.470673959905751</v>
      </c>
      <c r="O207" s="1">
        <v>0.72800786493277103</v>
      </c>
      <c r="P207" s="1">
        <v>1.0329547548196401</v>
      </c>
      <c r="Q207" s="1">
        <v>1.3561374277018501</v>
      </c>
      <c r="R207" s="1">
        <v>1.7382412940294001</v>
      </c>
      <c r="U207" s="1">
        <v>0.5</v>
      </c>
      <c r="V207" s="1">
        <f t="shared" si="294"/>
        <v>0.58795722325109601</v>
      </c>
      <c r="W207" s="1">
        <f t="shared" si="295"/>
        <v>0.72509158349396297</v>
      </c>
      <c r="X207" s="1">
        <f t="shared" si="296"/>
        <v>1.0459493350170801</v>
      </c>
      <c r="Y207" s="1">
        <f t="shared" si="297"/>
        <v>2.6940118778397002</v>
      </c>
      <c r="Z207" s="1">
        <f t="shared" si="298"/>
        <v>6.06764112237326</v>
      </c>
      <c r="AA207" s="1">
        <f t="shared" si="299"/>
        <v>9.4114070624353303</v>
      </c>
      <c r="AB207" s="1">
        <f t="shared" si="300"/>
        <v>12.845365598652901</v>
      </c>
      <c r="AC207" s="1"/>
      <c r="AD207" s="1"/>
      <c r="AE207" s="1">
        <v>0.5</v>
      </c>
      <c r="AF207" s="1">
        <f t="shared" si="301"/>
        <v>0.58343247907865103</v>
      </c>
      <c r="AG207" s="1">
        <f t="shared" si="302"/>
        <v>0.71717375786223403</v>
      </c>
      <c r="AH207" s="1">
        <f t="shared" si="303"/>
        <v>1.0442281960800499</v>
      </c>
      <c r="AI207" s="1">
        <f t="shared" si="304"/>
        <v>2.6919176059655401</v>
      </c>
      <c r="AJ207" s="1">
        <f t="shared" si="305"/>
        <v>6.0829530924409001</v>
      </c>
      <c r="AK207" s="1">
        <f t="shared" si="306"/>
        <v>9.5778077041719705</v>
      </c>
      <c r="AL207" s="1">
        <f t="shared" si="307"/>
        <v>12.8644746578992</v>
      </c>
      <c r="AO207" s="1" t="s">
        <v>15</v>
      </c>
      <c r="AP207" s="1">
        <f t="shared" ref="AP207:AV207" si="308">MEDIAN(V195:V201)</f>
        <v>0.35195623374071</v>
      </c>
      <c r="AQ207" s="1">
        <f t="shared" si="308"/>
        <v>0.460467588028529</v>
      </c>
      <c r="AR207" s="1">
        <f t="shared" si="308"/>
        <v>0.70523080448073905</v>
      </c>
      <c r="AS207" s="1">
        <f t="shared" si="308"/>
        <v>1.87649533143821</v>
      </c>
      <c r="AT207" s="1">
        <f t="shared" si="308"/>
        <v>4.3240565797033703</v>
      </c>
      <c r="AU207" s="1">
        <f t="shared" si="308"/>
        <v>6.7876457720283003</v>
      </c>
      <c r="AV207" s="1">
        <f t="shared" si="308"/>
        <v>9.2255114946847296</v>
      </c>
      <c r="AW207" s="1"/>
      <c r="AX207" s="1"/>
      <c r="AY207" s="1" t="s">
        <v>15</v>
      </c>
      <c r="AZ207" s="9" t="e">
        <f t="shared" ref="AZ207:BF207" ca="1" si="309">_xludf.VAR.P(V195:V201)/AVERAGE(V195:V201)</f>
        <v>#NAME?</v>
      </c>
      <c r="BA207" s="9" t="e">
        <f t="shared" ca="1" si="309"/>
        <v>#NAME?</v>
      </c>
      <c r="BB207" s="9" t="e">
        <f t="shared" ca="1" si="309"/>
        <v>#NAME?</v>
      </c>
      <c r="BC207" s="9" t="e">
        <f t="shared" ca="1" si="309"/>
        <v>#NAME?</v>
      </c>
      <c r="BD207" s="9" t="e">
        <f t="shared" ca="1" si="309"/>
        <v>#NAME?</v>
      </c>
      <c r="BE207" s="9" t="e">
        <f t="shared" ca="1" si="309"/>
        <v>#NAME?</v>
      </c>
      <c r="BF207" s="9" t="e">
        <f t="shared" ca="1" si="309"/>
        <v>#NAME?</v>
      </c>
    </row>
    <row r="208" spans="1:78" ht="15.75" customHeight="1" x14ac:dyDescent="0.25">
      <c r="A208" s="5">
        <v>157.14099999999999</v>
      </c>
      <c r="B208" s="5">
        <v>1.335</v>
      </c>
      <c r="C208" s="5">
        <v>0.01</v>
      </c>
      <c r="D208" s="5">
        <v>0.5</v>
      </c>
      <c r="E208" s="5">
        <v>1.55E-2</v>
      </c>
      <c r="F208" s="5" t="s">
        <v>20</v>
      </c>
      <c r="H208" s="1">
        <v>0.480712590760147</v>
      </c>
      <c r="I208" s="1">
        <v>0.73068422515033005</v>
      </c>
      <c r="J208" s="1">
        <v>1.0434489013142301</v>
      </c>
      <c r="K208" s="1">
        <v>1.36400235935963</v>
      </c>
      <c r="L208" s="1">
        <v>1.72831000488966</v>
      </c>
      <c r="M208" s="1"/>
      <c r="N208" s="1">
        <v>0.47264527353993002</v>
      </c>
      <c r="O208" s="1">
        <v>0.736512621567322</v>
      </c>
      <c r="P208" s="1">
        <v>1.0333383413322099</v>
      </c>
      <c r="Q208" s="1">
        <v>1.37444095956756</v>
      </c>
      <c r="R208" s="1">
        <v>1.72971051767565</v>
      </c>
      <c r="U208" s="1">
        <v>1</v>
      </c>
      <c r="V208" s="1">
        <f t="shared" si="294"/>
        <v>0.58132744718170604</v>
      </c>
      <c r="W208" s="1">
        <f t="shared" si="295"/>
        <v>0.72210176456599096</v>
      </c>
      <c r="X208" s="1">
        <f t="shared" si="296"/>
        <v>1.0516274331933599</v>
      </c>
      <c r="Y208" s="1">
        <f t="shared" si="297"/>
        <v>2.66449863797836</v>
      </c>
      <c r="Z208" s="1">
        <f t="shared" si="298"/>
        <v>6.0632450201328698</v>
      </c>
      <c r="AA208" s="1">
        <f t="shared" si="299"/>
        <v>9.4337309166277503</v>
      </c>
      <c r="AB208" s="1">
        <f t="shared" si="300"/>
        <v>12.745747298174701</v>
      </c>
      <c r="AC208" s="1"/>
      <c r="AD208" s="1"/>
      <c r="AE208" s="1">
        <v>1</v>
      </c>
      <c r="AF208" s="1">
        <f t="shared" si="301"/>
        <v>0.58193905105990096</v>
      </c>
      <c r="AG208" s="1">
        <f t="shared" si="302"/>
        <v>0.73200262961937501</v>
      </c>
      <c r="AH208" s="1">
        <f t="shared" si="303"/>
        <v>1.0543965624729701</v>
      </c>
      <c r="AI208" s="1">
        <f t="shared" si="304"/>
        <v>2.6463361789070099</v>
      </c>
      <c r="AJ208" s="1">
        <f t="shared" si="305"/>
        <v>6.0158761147921096</v>
      </c>
      <c r="AK208" s="1">
        <f t="shared" si="306"/>
        <v>9.4379100777301304</v>
      </c>
      <c r="AL208" s="1">
        <f t="shared" si="307"/>
        <v>12.862996052521201</v>
      </c>
      <c r="AO208" s="1" t="s">
        <v>16</v>
      </c>
      <c r="AP208" s="1">
        <f t="shared" ref="AP208:AV208" si="310">MEDIAN(V206:V212)</f>
        <v>0.58853111481991105</v>
      </c>
      <c r="AQ208" s="1">
        <f t="shared" si="310"/>
        <v>0.72509158349396297</v>
      </c>
      <c r="AR208" s="1">
        <f t="shared" si="310"/>
        <v>1.0516274331933599</v>
      </c>
      <c r="AS208" s="1">
        <f t="shared" si="310"/>
        <v>2.66858057198742</v>
      </c>
      <c r="AT208" s="1">
        <f t="shared" si="310"/>
        <v>6.0632450201328698</v>
      </c>
      <c r="AU208" s="1">
        <f t="shared" si="310"/>
        <v>9.4337309166277503</v>
      </c>
      <c r="AV208" s="1">
        <f t="shared" si="310"/>
        <v>12.8610467257595</v>
      </c>
      <c r="AW208" s="1"/>
      <c r="AX208" s="1"/>
      <c r="AY208" s="1" t="s">
        <v>16</v>
      </c>
      <c r="AZ208" s="9" t="e">
        <f t="shared" ref="AZ208:BF208" ca="1" si="311">_xludf.VAR.P(V206:V212)/AVERAGE(V206:V212)</f>
        <v>#NAME?</v>
      </c>
      <c r="BA208" s="9" t="e">
        <f t="shared" ca="1" si="311"/>
        <v>#NAME?</v>
      </c>
      <c r="BB208" s="9" t="e">
        <f t="shared" ca="1" si="311"/>
        <v>#NAME?</v>
      </c>
      <c r="BC208" s="9" t="e">
        <f t="shared" ca="1" si="311"/>
        <v>#NAME?</v>
      </c>
      <c r="BD208" s="9" t="e">
        <f t="shared" ca="1" si="311"/>
        <v>#NAME?</v>
      </c>
      <c r="BE208" s="9" t="e">
        <f t="shared" ca="1" si="311"/>
        <v>#NAME?</v>
      </c>
      <c r="BF208" s="9" t="e">
        <f t="shared" ca="1" si="311"/>
        <v>#NAME?</v>
      </c>
    </row>
    <row r="209" spans="1:58" ht="15.75" customHeight="1" x14ac:dyDescent="0.25">
      <c r="A209" s="5">
        <v>157.14099999999999</v>
      </c>
      <c r="B209" s="5">
        <v>1.335</v>
      </c>
      <c r="C209" s="5">
        <v>0.01</v>
      </c>
      <c r="D209" s="5">
        <v>1</v>
      </c>
      <c r="E209" s="5">
        <v>1E-3</v>
      </c>
      <c r="F209" s="5" t="s">
        <v>20</v>
      </c>
      <c r="H209" s="1">
        <v>0.69926342318378198</v>
      </c>
      <c r="I209" s="1">
        <v>1.0393668087313099</v>
      </c>
      <c r="J209" s="1">
        <v>1.4065557076366</v>
      </c>
      <c r="K209" s="1">
        <v>1.8175912276250801</v>
      </c>
      <c r="L209" s="1">
        <v>2.2149830664072101</v>
      </c>
      <c r="M209" s="1"/>
      <c r="N209" s="1">
        <v>0.69740256290282099</v>
      </c>
      <c r="O209" s="1">
        <v>1.04029953354205</v>
      </c>
      <c r="P209" s="1">
        <v>1.40359483490422</v>
      </c>
      <c r="Q209" s="1">
        <v>1.8157490910773399</v>
      </c>
      <c r="R209" s="1">
        <v>2.2353814532668701</v>
      </c>
      <c r="U209" s="1">
        <v>1.5</v>
      </c>
      <c r="V209" s="1">
        <f t="shared" si="294"/>
        <v>0.59295262733389198</v>
      </c>
      <c r="W209" s="1">
        <f t="shared" si="295"/>
        <v>0.72438431915075696</v>
      </c>
      <c r="X209" s="1">
        <f t="shared" si="296"/>
        <v>1.0532108240721501</v>
      </c>
      <c r="Y209" s="1">
        <f t="shared" si="297"/>
        <v>2.6741551165255899</v>
      </c>
      <c r="Z209" s="1">
        <f t="shared" si="298"/>
        <v>6.0216783525137103</v>
      </c>
      <c r="AA209" s="1">
        <f t="shared" si="299"/>
        <v>9.6136548273300892</v>
      </c>
      <c r="AB209" s="1">
        <f t="shared" si="300"/>
        <v>12.906745700695399</v>
      </c>
      <c r="AC209" s="1"/>
      <c r="AD209" s="1"/>
      <c r="AE209" s="1">
        <v>1.5</v>
      </c>
      <c r="AF209" s="1">
        <f t="shared" si="301"/>
        <v>0.59215274159566</v>
      </c>
      <c r="AG209" s="1">
        <f t="shared" si="302"/>
        <v>0.722390316720804</v>
      </c>
      <c r="AH209" s="1">
        <f t="shared" si="303"/>
        <v>1.04055339121341</v>
      </c>
      <c r="AI209" s="1">
        <f t="shared" si="304"/>
        <v>2.6428788865119399</v>
      </c>
      <c r="AJ209" s="1">
        <f t="shared" si="305"/>
        <v>6.0866039674830503</v>
      </c>
      <c r="AK209" s="1">
        <f t="shared" si="306"/>
        <v>9.6300000968437605</v>
      </c>
      <c r="AL209" s="1">
        <f t="shared" si="307"/>
        <v>13.058232025215499</v>
      </c>
      <c r="AO209" s="1" t="s">
        <v>17</v>
      </c>
      <c r="AP209" s="1">
        <f t="shared" ref="AP209:AV209" si="312">MEDIAN(V217:V223)</f>
        <v>0.85940224173364899</v>
      </c>
      <c r="AQ209" s="1">
        <f t="shared" si="312"/>
        <v>1.02203739245716</v>
      </c>
      <c r="AR209" s="1">
        <f t="shared" si="312"/>
        <v>1.4127915541831599</v>
      </c>
      <c r="AS209" s="1">
        <f t="shared" si="312"/>
        <v>3.45258709072926</v>
      </c>
      <c r="AT209" s="1">
        <f t="shared" si="312"/>
        <v>7.7828893927049601</v>
      </c>
      <c r="AU209" s="1">
        <f t="shared" si="312"/>
        <v>12.1868247143397</v>
      </c>
      <c r="AV209" s="1">
        <f t="shared" si="312"/>
        <v>16.428984509337599</v>
      </c>
      <c r="AW209" s="1"/>
      <c r="AX209" s="1"/>
      <c r="AY209" s="1" t="s">
        <v>17</v>
      </c>
      <c r="AZ209" s="9" t="e">
        <f t="shared" ref="AZ209:BF209" ca="1" si="313">_xludf.VAR.P(V217:V223)/AVERAGE(V217:V223)</f>
        <v>#NAME?</v>
      </c>
      <c r="BA209" s="9" t="e">
        <f t="shared" ca="1" si="313"/>
        <v>#NAME?</v>
      </c>
      <c r="BB209" s="9" t="e">
        <f t="shared" ca="1" si="313"/>
        <v>#NAME?</v>
      </c>
      <c r="BC209" s="9" t="e">
        <f t="shared" ca="1" si="313"/>
        <v>#NAME?</v>
      </c>
      <c r="BD209" s="9" t="e">
        <f t="shared" ca="1" si="313"/>
        <v>#NAME?</v>
      </c>
      <c r="BE209" s="9" t="e">
        <f t="shared" ca="1" si="313"/>
        <v>#NAME?</v>
      </c>
      <c r="BF209" s="9" t="e">
        <f t="shared" ca="1" si="313"/>
        <v>#NAME?</v>
      </c>
    </row>
    <row r="210" spans="1:58" ht="15.75" customHeight="1" x14ac:dyDescent="0.25">
      <c r="A210" s="5">
        <v>157.14099999999999</v>
      </c>
      <c r="B210" s="5">
        <v>1.335</v>
      </c>
      <c r="C210" s="5">
        <v>0.01</v>
      </c>
      <c r="D210" s="5">
        <v>1</v>
      </c>
      <c r="E210" s="5">
        <v>5.0000000000000001E-3</v>
      </c>
      <c r="F210" s="5" t="s">
        <v>20</v>
      </c>
      <c r="H210" s="1">
        <v>0.69948912794701101</v>
      </c>
      <c r="I210" s="1">
        <v>1.0459493350170801</v>
      </c>
      <c r="J210" s="1">
        <v>1.4155384848722099</v>
      </c>
      <c r="K210" s="1">
        <v>1.81288867292197</v>
      </c>
      <c r="L210" s="1">
        <v>2.2611821960527201</v>
      </c>
      <c r="M210" s="1"/>
      <c r="N210" s="1">
        <v>0.69860592963206603</v>
      </c>
      <c r="O210" s="1">
        <v>1.0442281960800499</v>
      </c>
      <c r="P210" s="1">
        <v>1.41243323677118</v>
      </c>
      <c r="Q210" s="1">
        <v>1.80632655605323</v>
      </c>
      <c r="R210" s="1">
        <v>2.26094296491266</v>
      </c>
      <c r="U210" s="1">
        <v>2</v>
      </c>
      <c r="V210" s="1">
        <f t="shared" si="294"/>
        <v>0.58882883423396504</v>
      </c>
      <c r="W210" s="1">
        <f t="shared" si="295"/>
        <v>0.73040227725676998</v>
      </c>
      <c r="X210" s="1">
        <f t="shared" si="296"/>
        <v>1.0532519290842901</v>
      </c>
      <c r="Y210" s="1">
        <f t="shared" si="297"/>
        <v>2.6990636735948201</v>
      </c>
      <c r="Z210" s="1">
        <f t="shared" si="298"/>
        <v>6.0217497898375303</v>
      </c>
      <c r="AA210" s="1">
        <f t="shared" si="299"/>
        <v>9.5264978592514407</v>
      </c>
      <c r="AB210" s="1">
        <f t="shared" si="300"/>
        <v>12.861763320008601</v>
      </c>
      <c r="AC210" s="1"/>
      <c r="AD210" s="1"/>
      <c r="AE210" s="1">
        <v>2</v>
      </c>
      <c r="AF210" s="1">
        <f t="shared" si="301"/>
        <v>0.58372226791133297</v>
      </c>
      <c r="AG210" s="1">
        <f t="shared" si="302"/>
        <v>0.72026208967097405</v>
      </c>
      <c r="AH210" s="1">
        <f t="shared" si="303"/>
        <v>1.05086627323305</v>
      </c>
      <c r="AI210" s="1">
        <f t="shared" si="304"/>
        <v>2.6163743171077298</v>
      </c>
      <c r="AJ210" s="1">
        <f t="shared" si="305"/>
        <v>6.0740476223118396</v>
      </c>
      <c r="AK210" s="1">
        <f t="shared" si="306"/>
        <v>9.4979436528210801</v>
      </c>
      <c r="AL210" s="1">
        <f t="shared" si="307"/>
        <v>12.838589873393101</v>
      </c>
      <c r="AO210" s="1" t="s">
        <v>18</v>
      </c>
      <c r="AP210" s="1">
        <f t="shared" ref="AP210:AV210" si="314">MEDIAN(V228:V234)</f>
        <v>1.1685022282598101</v>
      </c>
      <c r="AQ210" s="1">
        <f t="shared" si="314"/>
        <v>1.35631501355745</v>
      </c>
      <c r="AR210" s="1">
        <f t="shared" si="314"/>
        <v>1.8175912276250801</v>
      </c>
      <c r="AS210" s="1">
        <f t="shared" si="314"/>
        <v>4.2692300515461197</v>
      </c>
      <c r="AT210" s="1">
        <f t="shared" si="314"/>
        <v>9.5684242416888203</v>
      </c>
      <c r="AU210" s="1">
        <f t="shared" si="314"/>
        <v>14.9166154363096</v>
      </c>
      <c r="AV210" s="1">
        <f t="shared" si="314"/>
        <v>20.2902965540266</v>
      </c>
      <c r="AW210" s="1"/>
      <c r="AX210" s="1"/>
      <c r="AY210" s="1" t="s">
        <v>18</v>
      </c>
      <c r="AZ210" s="9" t="e">
        <f t="shared" ref="AZ210:BF210" ca="1" si="315">_xludf.VAR.P(V228:V234)/AVERAGE(V228:V234)</f>
        <v>#NAME?</v>
      </c>
      <c r="BA210" s="9" t="e">
        <f t="shared" ca="1" si="315"/>
        <v>#NAME?</v>
      </c>
      <c r="BB210" s="9" t="e">
        <f t="shared" ca="1" si="315"/>
        <v>#NAME?</v>
      </c>
      <c r="BC210" s="9" t="e">
        <f t="shared" ca="1" si="315"/>
        <v>#NAME?</v>
      </c>
      <c r="BD210" s="9" t="e">
        <f t="shared" ca="1" si="315"/>
        <v>#NAME?</v>
      </c>
      <c r="BE210" s="9" t="e">
        <f t="shared" ca="1" si="315"/>
        <v>#NAME?</v>
      </c>
      <c r="BF210" s="9" t="e">
        <f t="shared" ca="1" si="315"/>
        <v>#NAME?</v>
      </c>
    </row>
    <row r="211" spans="1:58" ht="15.75" customHeight="1" x14ac:dyDescent="0.25">
      <c r="A211" s="5">
        <v>157.14099999999999</v>
      </c>
      <c r="B211" s="5">
        <v>1.335</v>
      </c>
      <c r="C211" s="5">
        <v>0.01</v>
      </c>
      <c r="D211" s="5">
        <v>1</v>
      </c>
      <c r="E211" s="5">
        <v>0.01</v>
      </c>
      <c r="F211" s="5" t="s">
        <v>20</v>
      </c>
      <c r="H211" s="1">
        <v>0.70506983146942204</v>
      </c>
      <c r="I211" s="1">
        <v>1.0516274331933599</v>
      </c>
      <c r="J211" s="1">
        <v>1.40951221960313</v>
      </c>
      <c r="K211" s="1">
        <v>1.78888519047314</v>
      </c>
      <c r="L211" s="1">
        <v>2.2197952326463501</v>
      </c>
      <c r="M211" s="1"/>
      <c r="N211" s="1">
        <v>0.70752332701701903</v>
      </c>
      <c r="O211" s="1">
        <v>1.0543965624729701</v>
      </c>
      <c r="P211" s="1">
        <v>1.409260467258</v>
      </c>
      <c r="Q211" s="1">
        <v>1.8082730781936001</v>
      </c>
      <c r="R211" s="1">
        <v>2.2295597688198199</v>
      </c>
      <c r="U211" s="1">
        <v>3</v>
      </c>
      <c r="V211" s="1">
        <f t="shared" si="294"/>
        <v>0.58744630622468197</v>
      </c>
      <c r="W211" s="1">
        <f t="shared" si="295"/>
        <v>0.73128465163719003</v>
      </c>
      <c r="X211" s="1">
        <f t="shared" si="296"/>
        <v>1.0505589764993399</v>
      </c>
      <c r="Y211" s="1">
        <f t="shared" si="297"/>
        <v>2.6477864529045601</v>
      </c>
      <c r="Z211" s="1">
        <f t="shared" si="298"/>
        <v>6.1056725938259104</v>
      </c>
      <c r="AA211" s="1">
        <f t="shared" si="299"/>
        <v>9.4058563751211608</v>
      </c>
      <c r="AB211" s="1">
        <f t="shared" si="300"/>
        <v>12.9082272777494</v>
      </c>
      <c r="AC211" s="1"/>
      <c r="AD211" s="1"/>
      <c r="AE211" s="1">
        <v>3</v>
      </c>
      <c r="AF211" s="1">
        <f t="shared" si="301"/>
        <v>0.58556561494207704</v>
      </c>
      <c r="AG211" s="1">
        <f t="shared" si="302"/>
        <v>0.72800786493277103</v>
      </c>
      <c r="AH211" s="1">
        <f t="shared" si="303"/>
        <v>1.04914349731747</v>
      </c>
      <c r="AI211" s="1">
        <f t="shared" si="304"/>
        <v>2.78932469759242</v>
      </c>
      <c r="AJ211" s="1">
        <f t="shared" si="305"/>
        <v>6.1263666039703102</v>
      </c>
      <c r="AK211" s="1">
        <f t="shared" si="306"/>
        <v>9.4306960444309098</v>
      </c>
      <c r="AL211" s="1">
        <f t="shared" si="307"/>
        <v>12.994352122788699</v>
      </c>
      <c r="AO211" s="1" t="s">
        <v>19</v>
      </c>
      <c r="AP211" s="1">
        <f t="shared" ref="AP211:AV211" si="316">MEDIAN(V239:V245)</f>
        <v>1.5235537698047701</v>
      </c>
      <c r="AQ211" s="1">
        <f t="shared" si="316"/>
        <v>1.7166694319284099</v>
      </c>
      <c r="AR211" s="1">
        <f t="shared" si="316"/>
        <v>2.22459252166357</v>
      </c>
      <c r="AS211" s="1">
        <f t="shared" si="316"/>
        <v>5.0849300403218196</v>
      </c>
      <c r="AT211" s="1">
        <f t="shared" si="316"/>
        <v>11.293337854785401</v>
      </c>
      <c r="AU211" s="1">
        <f t="shared" si="316"/>
        <v>17.596928190230301</v>
      </c>
      <c r="AV211" s="1">
        <f t="shared" si="316"/>
        <v>23.917517141485401</v>
      </c>
      <c r="AW211" s="1"/>
      <c r="AX211" s="1"/>
      <c r="AY211" s="1" t="s">
        <v>19</v>
      </c>
      <c r="AZ211" s="9" t="e">
        <f t="shared" ref="AZ211:BF211" ca="1" si="317">_xludf.VAR.P(V239:V245)/AVERAGE(V239:V245)</f>
        <v>#NAME?</v>
      </c>
      <c r="BA211" s="9" t="e">
        <f t="shared" ca="1" si="317"/>
        <v>#NAME?</v>
      </c>
      <c r="BB211" s="9" t="e">
        <f t="shared" ca="1" si="317"/>
        <v>#NAME?</v>
      </c>
      <c r="BC211" s="9" t="e">
        <f t="shared" ca="1" si="317"/>
        <v>#NAME?</v>
      </c>
      <c r="BD211" s="9" t="e">
        <f t="shared" ca="1" si="317"/>
        <v>#NAME?</v>
      </c>
      <c r="BE211" s="9" t="e">
        <f t="shared" ca="1" si="317"/>
        <v>#NAME?</v>
      </c>
      <c r="BF211" s="9" t="e">
        <f t="shared" ca="1" si="317"/>
        <v>#NAME?</v>
      </c>
    </row>
    <row r="212" spans="1:58" ht="15.75" customHeight="1" x14ac:dyDescent="0.25">
      <c r="A212" s="5">
        <v>157.14099999999999</v>
      </c>
      <c r="B212" s="5">
        <v>1.335</v>
      </c>
      <c r="C212" s="5">
        <v>0.01</v>
      </c>
      <c r="D212" s="5">
        <v>1</v>
      </c>
      <c r="E212" s="5">
        <v>1.4999999999999999E-2</v>
      </c>
      <c r="F212" s="5" t="s">
        <v>20</v>
      </c>
      <c r="H212" s="1">
        <v>0.70523080448073905</v>
      </c>
      <c r="I212" s="1">
        <v>1.0532108240721501</v>
      </c>
      <c r="J212" s="1">
        <v>1.4127915541831599</v>
      </c>
      <c r="K212" s="1">
        <v>1.7986527925117499</v>
      </c>
      <c r="L212" s="1">
        <v>2.2136546545851101</v>
      </c>
      <c r="M212" s="1"/>
      <c r="N212" s="1">
        <v>0.70794343263214599</v>
      </c>
      <c r="O212" s="1">
        <v>1.04055339121341</v>
      </c>
      <c r="P212" s="1">
        <v>1.4169339819521301</v>
      </c>
      <c r="Q212" s="1">
        <v>1.79649455311003</v>
      </c>
      <c r="R212" s="1">
        <v>2.27879277985642</v>
      </c>
      <c r="U212" s="1">
        <v>3.1</v>
      </c>
      <c r="V212" s="1">
        <f t="shared" si="294"/>
        <v>0.58853111481991105</v>
      </c>
      <c r="W212" s="1">
        <f t="shared" si="295"/>
        <v>0.73068422515033005</v>
      </c>
      <c r="X212" s="1">
        <f t="shared" si="296"/>
        <v>1.0537771411805299</v>
      </c>
      <c r="Y212" s="1">
        <f t="shared" si="297"/>
        <v>2.6629027676789701</v>
      </c>
      <c r="Z212" s="1">
        <f t="shared" si="298"/>
        <v>6.0584190311548296</v>
      </c>
      <c r="AA212" s="1">
        <f t="shared" si="299"/>
        <v>9.5017829114048808</v>
      </c>
      <c r="AB212" s="1">
        <f t="shared" si="300"/>
        <v>12.8199765864341</v>
      </c>
      <c r="AC212" s="1"/>
      <c r="AD212" s="1"/>
      <c r="AE212" s="1">
        <v>3.1</v>
      </c>
      <c r="AF212" s="1">
        <f t="shared" si="301"/>
        <v>0.58988277004042999</v>
      </c>
      <c r="AG212" s="1">
        <f t="shared" si="302"/>
        <v>0.736512621567322</v>
      </c>
      <c r="AH212" s="1">
        <f t="shared" si="303"/>
        <v>1.0578826981560601</v>
      </c>
      <c r="AI212" s="1">
        <f t="shared" si="304"/>
        <v>2.6909557323658899</v>
      </c>
      <c r="AJ212" s="1">
        <f t="shared" si="305"/>
        <v>6.0971568212896399</v>
      </c>
      <c r="AK212" s="1">
        <f t="shared" si="306"/>
        <v>9.4760263944712193</v>
      </c>
      <c r="AL212" s="1">
        <f t="shared" si="307"/>
        <v>13.0594242858919</v>
      </c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 x14ac:dyDescent="0.25">
      <c r="A213" s="5">
        <v>157.14099999999999</v>
      </c>
      <c r="B213" s="5">
        <v>1.335</v>
      </c>
      <c r="C213" s="5">
        <v>0.01</v>
      </c>
      <c r="D213" s="5">
        <v>1</v>
      </c>
      <c r="E213" s="5">
        <v>0.02</v>
      </c>
      <c r="F213" s="5" t="s">
        <v>20</v>
      </c>
      <c r="H213" s="1">
        <v>0.71043370436513997</v>
      </c>
      <c r="I213" s="1">
        <v>1.0532519290842901</v>
      </c>
      <c r="J213" s="1">
        <v>1.40907271177515</v>
      </c>
      <c r="K213" s="1">
        <v>1.82351169485287</v>
      </c>
      <c r="L213" s="1">
        <v>2.2297637577768801</v>
      </c>
      <c r="M213" s="1"/>
      <c r="N213" s="1">
        <v>0.70900935802499498</v>
      </c>
      <c r="O213" s="1">
        <v>1.05086627323305</v>
      </c>
      <c r="P213" s="1">
        <v>1.4207396200072799</v>
      </c>
      <c r="Q213" s="1">
        <v>1.8134548371858299</v>
      </c>
      <c r="R213" s="1">
        <v>2.2318504200188598</v>
      </c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 x14ac:dyDescent="0.25">
      <c r="A214" s="5">
        <v>157.14099999999999</v>
      </c>
      <c r="B214" s="5">
        <v>1.335</v>
      </c>
      <c r="C214" s="5">
        <v>0.01</v>
      </c>
      <c r="D214" s="5">
        <v>1</v>
      </c>
      <c r="E214" s="5">
        <v>0.03</v>
      </c>
      <c r="F214" s="5" t="s">
        <v>20</v>
      </c>
      <c r="H214" s="1">
        <v>0.71733284229018102</v>
      </c>
      <c r="I214" s="1">
        <v>1.0505589764993399</v>
      </c>
      <c r="J214" s="1">
        <v>1.4201146787961201</v>
      </c>
      <c r="K214" s="1">
        <v>1.84492096616898</v>
      </c>
      <c r="L214" s="1">
        <v>2.22459252166357</v>
      </c>
      <c r="M214" s="1"/>
      <c r="N214" s="1">
        <v>0.72194813805726998</v>
      </c>
      <c r="O214" s="1">
        <v>1.04914349731747</v>
      </c>
      <c r="P214" s="1">
        <v>1.41954844219473</v>
      </c>
      <c r="Q214" s="1">
        <v>1.8478716770536601</v>
      </c>
      <c r="R214" s="1">
        <v>2.2419197428450701</v>
      </c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 x14ac:dyDescent="0.25">
      <c r="A215" s="5">
        <v>157.14099999999999</v>
      </c>
      <c r="B215" s="5">
        <v>1.335</v>
      </c>
      <c r="C215" s="5">
        <v>0.01</v>
      </c>
      <c r="D215" s="5">
        <v>1</v>
      </c>
      <c r="E215" s="5">
        <v>3.1E-2</v>
      </c>
      <c r="F215" s="5" t="s">
        <v>20</v>
      </c>
      <c r="H215" s="1">
        <v>0.72139940786994805</v>
      </c>
      <c r="I215" s="1">
        <v>1.0537771411805299</v>
      </c>
      <c r="J215" s="1">
        <v>1.4191522118361199</v>
      </c>
      <c r="K215" s="1">
        <v>1.81975151647061</v>
      </c>
      <c r="L215" s="1">
        <v>2.2271430776733401</v>
      </c>
      <c r="M215" s="1"/>
      <c r="N215" s="1">
        <v>0.71675790064344203</v>
      </c>
      <c r="O215" s="1">
        <v>1.0578826981560601</v>
      </c>
      <c r="P215" s="1">
        <v>1.43538300491946</v>
      </c>
      <c r="Q215" s="1">
        <v>1.8220492596502</v>
      </c>
      <c r="R215" s="1">
        <v>2.2338765353632302</v>
      </c>
      <c r="U215" s="1"/>
      <c r="V215" s="1" t="s">
        <v>3</v>
      </c>
      <c r="W215" s="1"/>
      <c r="X215" s="1" t="s">
        <v>17</v>
      </c>
      <c r="Y215" s="1"/>
      <c r="Z215" s="1"/>
      <c r="AA215" s="1"/>
      <c r="AB215" s="1"/>
      <c r="AC215" s="1"/>
      <c r="AD215" s="1"/>
      <c r="AE215" s="1"/>
      <c r="AF215" s="1" t="s">
        <v>3</v>
      </c>
      <c r="AG215" s="1"/>
      <c r="AH215" s="1" t="s">
        <v>17</v>
      </c>
      <c r="AI215" s="1"/>
      <c r="AJ215" s="1"/>
      <c r="AK215" s="1"/>
      <c r="AL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 x14ac:dyDescent="0.25">
      <c r="A216" s="5">
        <v>157.14099999999999</v>
      </c>
      <c r="B216" s="5">
        <v>1.335</v>
      </c>
      <c r="C216" s="5">
        <v>0.01</v>
      </c>
      <c r="D216" s="5">
        <v>3</v>
      </c>
      <c r="E216" s="5">
        <v>3.0000000000000001E-3</v>
      </c>
      <c r="F216" s="5" t="s">
        <v>20</v>
      </c>
      <c r="H216" s="1">
        <v>1.8675649577344999</v>
      </c>
      <c r="I216" s="1">
        <v>2.66858057198742</v>
      </c>
      <c r="J216" s="1">
        <v>3.42113475895369</v>
      </c>
      <c r="K216" s="1">
        <v>4.2339780450006197</v>
      </c>
      <c r="L216" s="1">
        <v>5.07627413194919</v>
      </c>
      <c r="M216" s="1"/>
      <c r="N216" s="1">
        <v>1.8870193436096201</v>
      </c>
      <c r="O216" s="1">
        <v>2.6586067321506799</v>
      </c>
      <c r="P216" s="1">
        <v>3.42404642375956</v>
      </c>
      <c r="Q216" s="1">
        <v>4.2568945807783498</v>
      </c>
      <c r="R216" s="1">
        <v>5.06263635208406</v>
      </c>
      <c r="U216" s="1" t="s">
        <v>4</v>
      </c>
      <c r="V216" s="1">
        <v>0.1</v>
      </c>
      <c r="W216" s="1">
        <v>0.5</v>
      </c>
      <c r="X216" s="1">
        <v>1</v>
      </c>
      <c r="Y216" s="1">
        <v>3</v>
      </c>
      <c r="Z216" s="1">
        <v>7</v>
      </c>
      <c r="AA216" s="1">
        <v>11</v>
      </c>
      <c r="AB216" s="1">
        <v>15</v>
      </c>
      <c r="AC216" s="1"/>
      <c r="AD216" s="1"/>
      <c r="AE216" s="1" t="s">
        <v>4</v>
      </c>
      <c r="AF216" s="1">
        <v>0.1</v>
      </c>
      <c r="AG216" s="1">
        <v>0.5</v>
      </c>
      <c r="AH216" s="1">
        <v>1</v>
      </c>
      <c r="AI216" s="1">
        <v>3</v>
      </c>
      <c r="AJ216" s="1">
        <v>7</v>
      </c>
      <c r="AK216" s="1">
        <v>11</v>
      </c>
      <c r="AL216" s="1">
        <v>15</v>
      </c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 x14ac:dyDescent="0.25">
      <c r="A217" s="5">
        <v>157.14099999999999</v>
      </c>
      <c r="B217" s="5">
        <v>1.335</v>
      </c>
      <c r="C217" s="5">
        <v>0.01</v>
      </c>
      <c r="D217" s="5">
        <v>3</v>
      </c>
      <c r="E217" s="5">
        <v>1.4999999999999999E-2</v>
      </c>
      <c r="F217" s="5" t="s">
        <v>20</v>
      </c>
      <c r="H217" s="1">
        <v>1.8597773734688601</v>
      </c>
      <c r="I217" s="1">
        <v>2.6940118778397002</v>
      </c>
      <c r="J217" s="1">
        <v>3.45258709072926</v>
      </c>
      <c r="K217" s="1">
        <v>4.2692300515461197</v>
      </c>
      <c r="L217" s="1">
        <v>5.0629672452398902</v>
      </c>
      <c r="M217" s="1"/>
      <c r="N217" s="1">
        <v>1.8790230299170201</v>
      </c>
      <c r="O217" s="1">
        <v>2.6919176059655401</v>
      </c>
      <c r="P217" s="1">
        <v>3.4590232339764899</v>
      </c>
      <c r="Q217" s="1">
        <v>4.2691747452676898</v>
      </c>
      <c r="R217" s="1">
        <v>5.0759201184444898</v>
      </c>
      <c r="U217" s="1">
        <v>0.1</v>
      </c>
      <c r="V217" s="1">
        <f t="shared" ref="V217:V223" si="318">J195</f>
        <v>0.86727752987889495</v>
      </c>
      <c r="W217" s="1">
        <f t="shared" ref="W217:W223" si="319">J202</f>
        <v>1.02203739245716</v>
      </c>
      <c r="X217" s="1">
        <f t="shared" ref="X217:X223" si="320">J209</f>
        <v>1.4065557076366</v>
      </c>
      <c r="Y217" s="1">
        <f t="shared" ref="Y217:Y223" si="321">J216</f>
        <v>3.42113475895369</v>
      </c>
      <c r="Z217" s="1">
        <f t="shared" ref="Z217:Z223" si="322">J223</f>
        <v>7.9218426848907901</v>
      </c>
      <c r="AA217" s="1">
        <f t="shared" ref="AA217:AA223" si="323">J230</f>
        <v>12.232861214630001</v>
      </c>
      <c r="AB217" s="1">
        <f t="shared" ref="AB217:AB223" si="324">J237</f>
        <v>16.567990396634301</v>
      </c>
      <c r="AC217" s="1"/>
      <c r="AD217" s="1"/>
      <c r="AE217" s="1">
        <v>0.1</v>
      </c>
      <c r="AF217" s="1">
        <f t="shared" ref="AF217:AF223" si="325">P195</f>
        <v>0.86342886079372205</v>
      </c>
      <c r="AG217" s="1">
        <f t="shared" ref="AG217:AG223" si="326">P202</f>
        <v>1.0162157108308101</v>
      </c>
      <c r="AH217" s="1">
        <f t="shared" ref="AH217:AH223" si="327">P209</f>
        <v>1.40359483490422</v>
      </c>
      <c r="AI217" s="1">
        <f t="shared" ref="AI217:AI223" si="328">P216</f>
        <v>3.42404642375956</v>
      </c>
      <c r="AJ217" s="1">
        <f t="shared" ref="AJ217:AJ223" si="329">P223</f>
        <v>7.8401897937927796</v>
      </c>
      <c r="AK217" s="1">
        <f t="shared" ref="AK217:AK223" si="330">P230</f>
        <v>12.1416944976629</v>
      </c>
      <c r="AL217" s="1">
        <f t="shared" ref="AL217:AL223" si="331">P237</f>
        <v>16.5804161068104</v>
      </c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 x14ac:dyDescent="0.25">
      <c r="A218" s="5">
        <v>157.14099999999999</v>
      </c>
      <c r="B218" s="5">
        <v>1.335</v>
      </c>
      <c r="C218" s="5">
        <v>0.01</v>
      </c>
      <c r="D218" s="5">
        <v>3</v>
      </c>
      <c r="E218" s="5">
        <v>0.03</v>
      </c>
      <c r="F218" s="5" t="s">
        <v>20</v>
      </c>
      <c r="H218" s="1">
        <v>1.88326230035581</v>
      </c>
      <c r="I218" s="1">
        <v>2.66449863797836</v>
      </c>
      <c r="J218" s="1">
        <v>3.4347896535392399</v>
      </c>
      <c r="K218" s="1">
        <v>4.2097069830260203</v>
      </c>
      <c r="L218" s="1">
        <v>5.0849300403218196</v>
      </c>
      <c r="M218" s="1"/>
      <c r="N218" s="1">
        <v>1.86368213565832</v>
      </c>
      <c r="O218" s="1">
        <v>2.6463361789070099</v>
      </c>
      <c r="P218" s="1">
        <v>3.4136976295417099</v>
      </c>
      <c r="Q218" s="1">
        <v>4.2537720712314497</v>
      </c>
      <c r="R218" s="1">
        <v>5.07166080953305</v>
      </c>
      <c r="U218" s="1">
        <v>0.5</v>
      </c>
      <c r="V218" s="1">
        <f t="shared" si="318"/>
        <v>0.85940224173364899</v>
      </c>
      <c r="W218" s="1">
        <f t="shared" si="319"/>
        <v>1.0202519536652499</v>
      </c>
      <c r="X218" s="1">
        <f t="shared" si="320"/>
        <v>1.4155384848722099</v>
      </c>
      <c r="Y218" s="1">
        <f t="shared" si="321"/>
        <v>3.45258709072926</v>
      </c>
      <c r="Z218" s="1">
        <f t="shared" si="322"/>
        <v>7.7828893927049601</v>
      </c>
      <c r="AA218" s="1">
        <f t="shared" si="323"/>
        <v>12.145327268098301</v>
      </c>
      <c r="AB218" s="1">
        <f t="shared" si="324"/>
        <v>16.5696421400684</v>
      </c>
      <c r="AC218" s="1"/>
      <c r="AD218" s="1"/>
      <c r="AE218" s="1">
        <v>0.5</v>
      </c>
      <c r="AF218" s="1">
        <f t="shared" si="325"/>
        <v>0.84621532893353701</v>
      </c>
      <c r="AG218" s="1">
        <f t="shared" si="326"/>
        <v>1.01382713592101</v>
      </c>
      <c r="AH218" s="1">
        <f t="shared" si="327"/>
        <v>1.41243323677118</v>
      </c>
      <c r="AI218" s="1">
        <f t="shared" si="328"/>
        <v>3.4590232339764899</v>
      </c>
      <c r="AJ218" s="1">
        <f t="shared" si="329"/>
        <v>7.8178928579937397</v>
      </c>
      <c r="AK218" s="1">
        <f t="shared" si="330"/>
        <v>12.1948339832323</v>
      </c>
      <c r="AL218" s="1">
        <f t="shared" si="331"/>
        <v>16.483098294314701</v>
      </c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 x14ac:dyDescent="0.25">
      <c r="A219" s="5">
        <v>157.14099999999999</v>
      </c>
      <c r="B219" s="5">
        <v>1.335</v>
      </c>
      <c r="C219" s="5">
        <v>0.01</v>
      </c>
      <c r="D219" s="5">
        <v>3</v>
      </c>
      <c r="E219" s="5">
        <v>4.4999999999999998E-2</v>
      </c>
      <c r="F219" s="5" t="s">
        <v>20</v>
      </c>
      <c r="H219" s="1">
        <v>1.8757715227668801</v>
      </c>
      <c r="I219" s="1">
        <v>2.6741551165255899</v>
      </c>
      <c r="J219" s="1">
        <v>3.46314932140828</v>
      </c>
      <c r="K219" s="1">
        <v>4.2855773807078004</v>
      </c>
      <c r="L219" s="1">
        <v>5.1009555051864197</v>
      </c>
      <c r="M219" s="1"/>
      <c r="N219" s="1">
        <v>1.8799007607948801</v>
      </c>
      <c r="O219" s="1">
        <v>2.6428788865119399</v>
      </c>
      <c r="P219" s="1">
        <v>3.4587481323823299</v>
      </c>
      <c r="Q219" s="1">
        <v>4.2440251415988302</v>
      </c>
      <c r="R219" s="1">
        <v>5.04790001364562</v>
      </c>
      <c r="U219" s="1">
        <v>1</v>
      </c>
      <c r="V219" s="1">
        <f t="shared" si="318"/>
        <v>0.86615603305606303</v>
      </c>
      <c r="W219" s="1">
        <f t="shared" si="319"/>
        <v>1.0164961694196699</v>
      </c>
      <c r="X219" s="1">
        <f t="shared" si="320"/>
        <v>1.40951221960313</v>
      </c>
      <c r="Y219" s="1">
        <f t="shared" si="321"/>
        <v>3.4347896535392399</v>
      </c>
      <c r="Z219" s="1">
        <f t="shared" si="322"/>
        <v>7.7808315923075799</v>
      </c>
      <c r="AA219" s="1">
        <f t="shared" si="323"/>
        <v>12.190687488200201</v>
      </c>
      <c r="AB219" s="1">
        <f t="shared" si="324"/>
        <v>16.419730750136701</v>
      </c>
      <c r="AC219" s="1"/>
      <c r="AD219" s="1"/>
      <c r="AE219" s="1">
        <v>1</v>
      </c>
      <c r="AF219" s="1">
        <f t="shared" si="325"/>
        <v>0.86583749654884901</v>
      </c>
      <c r="AG219" s="1">
        <f t="shared" si="326"/>
        <v>1.01926448250744</v>
      </c>
      <c r="AH219" s="1">
        <f t="shared" si="327"/>
        <v>1.409260467258</v>
      </c>
      <c r="AI219" s="1">
        <f t="shared" si="328"/>
        <v>3.4136976295417099</v>
      </c>
      <c r="AJ219" s="1">
        <f t="shared" si="329"/>
        <v>7.8113722933747098</v>
      </c>
      <c r="AK219" s="1">
        <f t="shared" si="330"/>
        <v>12.2149204992521</v>
      </c>
      <c r="AL219" s="1">
        <f t="shared" si="331"/>
        <v>16.4338322722352</v>
      </c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 x14ac:dyDescent="0.25">
      <c r="A220" s="5">
        <v>157.14099999999999</v>
      </c>
      <c r="B220" s="5">
        <v>1.335</v>
      </c>
      <c r="C220" s="5">
        <v>0.01</v>
      </c>
      <c r="D220" s="5">
        <v>3</v>
      </c>
      <c r="E220" s="5">
        <v>0.06</v>
      </c>
      <c r="F220" s="5" t="s">
        <v>20</v>
      </c>
      <c r="H220" s="1">
        <v>1.87649533143821</v>
      </c>
      <c r="I220" s="1">
        <v>2.6990636735948201</v>
      </c>
      <c r="J220" s="1">
        <v>3.4359947021197899</v>
      </c>
      <c r="K220" s="1">
        <v>4.2483707002460296</v>
      </c>
      <c r="L220" s="1">
        <v>5.1602769876026304</v>
      </c>
      <c r="M220" s="1"/>
      <c r="N220" s="1">
        <v>1.90206408383112</v>
      </c>
      <c r="O220" s="1">
        <v>2.6163743171077298</v>
      </c>
      <c r="P220" s="1">
        <v>3.4442481907397799</v>
      </c>
      <c r="Q220" s="1">
        <v>4.2917180027961903</v>
      </c>
      <c r="R220" s="1">
        <v>5.0633518109810796</v>
      </c>
      <c r="U220" s="1">
        <v>1.5</v>
      </c>
      <c r="V220" s="1">
        <f t="shared" si="318"/>
        <v>0.85788508449218204</v>
      </c>
      <c r="W220" s="1">
        <f t="shared" si="319"/>
        <v>1.0291401158907001</v>
      </c>
      <c r="X220" s="1">
        <f t="shared" si="320"/>
        <v>1.4127915541831599</v>
      </c>
      <c r="Y220" s="1">
        <f t="shared" si="321"/>
        <v>3.46314932140828</v>
      </c>
      <c r="Z220" s="1">
        <f t="shared" si="322"/>
        <v>7.7364958211512302</v>
      </c>
      <c r="AA220" s="1">
        <f t="shared" si="323"/>
        <v>12.142433039151699</v>
      </c>
      <c r="AB220" s="1">
        <f t="shared" si="324"/>
        <v>16.308250803526299</v>
      </c>
      <c r="AC220" s="1"/>
      <c r="AD220" s="1"/>
      <c r="AE220" s="1">
        <v>1.5</v>
      </c>
      <c r="AF220" s="1">
        <f t="shared" si="325"/>
        <v>0.87251085528908501</v>
      </c>
      <c r="AG220" s="1">
        <f t="shared" si="326"/>
        <v>1.02207958582669</v>
      </c>
      <c r="AH220" s="1">
        <f t="shared" si="327"/>
        <v>1.4169339819521301</v>
      </c>
      <c r="AI220" s="1">
        <f t="shared" si="328"/>
        <v>3.4587481323823299</v>
      </c>
      <c r="AJ220" s="1">
        <f t="shared" si="329"/>
        <v>7.81822280013398</v>
      </c>
      <c r="AK220" s="1">
        <f t="shared" si="330"/>
        <v>12.322165256824899</v>
      </c>
      <c r="AL220" s="1">
        <f t="shared" si="331"/>
        <v>16.350484316376701</v>
      </c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 x14ac:dyDescent="0.25">
      <c r="A221" s="5">
        <v>157.14099999999999</v>
      </c>
      <c r="B221" s="5">
        <v>1.335</v>
      </c>
      <c r="C221" s="5">
        <v>0.01</v>
      </c>
      <c r="D221" s="5">
        <v>3</v>
      </c>
      <c r="E221" s="5">
        <v>0.09</v>
      </c>
      <c r="F221" s="5" t="s">
        <v>20</v>
      </c>
      <c r="H221" s="1">
        <v>1.9048270068419799</v>
      </c>
      <c r="I221" s="1">
        <v>2.6477864529045601</v>
      </c>
      <c r="J221" s="1">
        <v>3.4631771488707499</v>
      </c>
      <c r="K221" s="1">
        <v>4.2858587766095901</v>
      </c>
      <c r="L221" s="1">
        <v>5.0633732127500499</v>
      </c>
      <c r="M221" s="1"/>
      <c r="N221" s="1">
        <v>1.90332765839308</v>
      </c>
      <c r="O221" s="1">
        <v>2.78932469759242</v>
      </c>
      <c r="P221" s="1">
        <v>3.4580886252905199</v>
      </c>
      <c r="Q221" s="1">
        <v>4.2404009672568197</v>
      </c>
      <c r="R221" s="1">
        <v>5.0498501657940604</v>
      </c>
      <c r="U221" s="1">
        <v>2</v>
      </c>
      <c r="V221" s="1">
        <f t="shared" si="318"/>
        <v>0.861519946830686</v>
      </c>
      <c r="W221" s="1">
        <f t="shared" si="319"/>
        <v>1.0196645890467699</v>
      </c>
      <c r="X221" s="1">
        <f t="shared" si="320"/>
        <v>1.40907271177515</v>
      </c>
      <c r="Y221" s="1">
        <f t="shared" si="321"/>
        <v>3.4359947021197899</v>
      </c>
      <c r="Z221" s="1">
        <f t="shared" si="322"/>
        <v>7.7719105621605999</v>
      </c>
      <c r="AA221" s="1">
        <f t="shared" si="323"/>
        <v>12.2412808902883</v>
      </c>
      <c r="AB221" s="1">
        <f t="shared" si="324"/>
        <v>16.735388904592298</v>
      </c>
      <c r="AC221" s="1"/>
      <c r="AD221" s="1"/>
      <c r="AE221" s="1">
        <v>2</v>
      </c>
      <c r="AF221" s="1">
        <f t="shared" si="325"/>
        <v>0.86672620143773804</v>
      </c>
      <c r="AG221" s="1">
        <f t="shared" si="326"/>
        <v>1.02295259264368</v>
      </c>
      <c r="AH221" s="1">
        <f t="shared" si="327"/>
        <v>1.4207396200072799</v>
      </c>
      <c r="AI221" s="1">
        <f t="shared" si="328"/>
        <v>3.4442481907397799</v>
      </c>
      <c r="AJ221" s="1">
        <f t="shared" si="329"/>
        <v>7.7665268127134599</v>
      </c>
      <c r="AK221" s="1">
        <f t="shared" si="330"/>
        <v>12.146418355683201</v>
      </c>
      <c r="AL221" s="1">
        <f t="shared" si="331"/>
        <v>16.507504429710199</v>
      </c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 x14ac:dyDescent="0.25">
      <c r="A222" s="5">
        <v>157.14099999999999</v>
      </c>
      <c r="B222" s="5">
        <v>1.335</v>
      </c>
      <c r="C222" s="5">
        <v>0.01</v>
      </c>
      <c r="D222" s="5">
        <v>3</v>
      </c>
      <c r="E222" s="5">
        <v>9.2999999999999999E-2</v>
      </c>
      <c r="F222" s="5" t="s">
        <v>20</v>
      </c>
      <c r="H222" s="1">
        <v>1.8808495942199599</v>
      </c>
      <c r="I222" s="1">
        <v>2.6629027676789701</v>
      </c>
      <c r="J222" s="1">
        <v>3.4647788244215398</v>
      </c>
      <c r="K222" s="1">
        <v>4.33224441636313</v>
      </c>
      <c r="L222" s="1">
        <v>5.11327686810976</v>
      </c>
      <c r="M222" s="1"/>
      <c r="N222" s="1">
        <v>1.88555373480361</v>
      </c>
      <c r="O222" s="1">
        <v>2.6909557323658899</v>
      </c>
      <c r="P222" s="1">
        <v>3.4584642125248002</v>
      </c>
      <c r="Q222" s="1">
        <v>4.2869702697465</v>
      </c>
      <c r="R222" s="1">
        <v>5.1039519128096504</v>
      </c>
      <c r="U222" s="1">
        <v>3</v>
      </c>
      <c r="V222" s="1">
        <f t="shared" si="318"/>
        <v>0.857639413521186</v>
      </c>
      <c r="W222" s="1">
        <f t="shared" si="319"/>
        <v>1.02480929291568</v>
      </c>
      <c r="X222" s="1">
        <f t="shared" si="320"/>
        <v>1.4201146787961201</v>
      </c>
      <c r="Y222" s="1">
        <f t="shared" si="321"/>
        <v>3.4631771488707499</v>
      </c>
      <c r="Z222" s="1">
        <f t="shared" si="322"/>
        <v>7.8106401622667496</v>
      </c>
      <c r="AA222" s="1">
        <f t="shared" si="323"/>
        <v>12.0844581760762</v>
      </c>
      <c r="AB222" s="1">
        <f t="shared" si="324"/>
        <v>16.396011036308501</v>
      </c>
      <c r="AC222" s="1"/>
      <c r="AD222" s="1"/>
      <c r="AE222" s="1">
        <v>3</v>
      </c>
      <c r="AF222" s="1">
        <f t="shared" si="325"/>
        <v>0.86834693284311204</v>
      </c>
      <c r="AG222" s="1">
        <f t="shared" si="326"/>
        <v>1.0329547548196401</v>
      </c>
      <c r="AH222" s="1">
        <f t="shared" si="327"/>
        <v>1.41954844219473</v>
      </c>
      <c r="AI222" s="1">
        <f t="shared" si="328"/>
        <v>3.4580886252905199</v>
      </c>
      <c r="AJ222" s="1">
        <f t="shared" si="329"/>
        <v>7.7378040897770601</v>
      </c>
      <c r="AK222" s="1">
        <f t="shared" si="330"/>
        <v>12.1126833327857</v>
      </c>
      <c r="AL222" s="1">
        <f t="shared" si="331"/>
        <v>16.550653488719998</v>
      </c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 x14ac:dyDescent="0.25">
      <c r="A223" s="5">
        <v>157.14099999999999</v>
      </c>
      <c r="B223" s="5">
        <v>1.335</v>
      </c>
      <c r="C223" s="5">
        <v>0.01</v>
      </c>
      <c r="D223" s="5">
        <v>7</v>
      </c>
      <c r="E223" s="5">
        <v>7.0000000000000001E-3</v>
      </c>
      <c r="F223" s="5" t="s">
        <v>20</v>
      </c>
      <c r="H223" s="1">
        <v>4.2834959046040799</v>
      </c>
      <c r="I223" s="1">
        <v>6.0658779783192402</v>
      </c>
      <c r="J223" s="1">
        <v>7.9218426848907901</v>
      </c>
      <c r="K223" s="1">
        <v>9.6193680020269401</v>
      </c>
      <c r="L223" s="1">
        <v>11.261631777725301</v>
      </c>
      <c r="M223" s="1"/>
      <c r="N223" s="1">
        <v>4.3023633173596103</v>
      </c>
      <c r="O223" s="1">
        <v>6.0926116724327901</v>
      </c>
      <c r="P223" s="1">
        <v>7.8401897937927796</v>
      </c>
      <c r="Q223" s="1">
        <v>9.5965452616230902</v>
      </c>
      <c r="R223" s="1">
        <v>11.366207607866601</v>
      </c>
      <c r="U223" s="1">
        <v>3.1</v>
      </c>
      <c r="V223" s="1">
        <f t="shared" si="318"/>
        <v>0.85924804988211301</v>
      </c>
      <c r="W223" s="1">
        <f t="shared" si="319"/>
        <v>1.0434489013142301</v>
      </c>
      <c r="X223" s="1">
        <f t="shared" si="320"/>
        <v>1.4191522118361199</v>
      </c>
      <c r="Y223" s="1">
        <f t="shared" si="321"/>
        <v>3.4647788244215398</v>
      </c>
      <c r="Z223" s="1">
        <f t="shared" si="322"/>
        <v>7.7902843389897596</v>
      </c>
      <c r="AA223" s="1">
        <f t="shared" si="323"/>
        <v>12.1868247143397</v>
      </c>
      <c r="AB223" s="1">
        <f t="shared" si="324"/>
        <v>16.428984509337599</v>
      </c>
      <c r="AC223" s="1"/>
      <c r="AD223" s="1"/>
      <c r="AE223" s="1">
        <v>3.1</v>
      </c>
      <c r="AF223" s="1">
        <f t="shared" si="325"/>
        <v>0.86342133088740702</v>
      </c>
      <c r="AG223" s="1">
        <f t="shared" si="326"/>
        <v>1.0333383413322099</v>
      </c>
      <c r="AH223" s="1">
        <f t="shared" si="327"/>
        <v>1.43538300491946</v>
      </c>
      <c r="AI223" s="1">
        <f t="shared" si="328"/>
        <v>3.4584642125248002</v>
      </c>
      <c r="AJ223" s="1">
        <f t="shared" si="329"/>
        <v>7.7974376970138097</v>
      </c>
      <c r="AK223" s="1">
        <f t="shared" si="330"/>
        <v>12.314759604507399</v>
      </c>
      <c r="AL223" s="1">
        <f t="shared" si="331"/>
        <v>16.614222772455001</v>
      </c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 x14ac:dyDescent="0.25">
      <c r="A224" s="5">
        <v>157.14099999999999</v>
      </c>
      <c r="B224" s="5">
        <v>1.335</v>
      </c>
      <c r="C224" s="5">
        <v>0.01</v>
      </c>
      <c r="D224" s="5">
        <v>7</v>
      </c>
      <c r="E224" s="5">
        <v>3.5000000000000003E-2</v>
      </c>
      <c r="F224" s="5" t="s">
        <v>20</v>
      </c>
      <c r="H224" s="1">
        <v>4.3240565797033703</v>
      </c>
      <c r="I224" s="1">
        <v>6.06764112237326</v>
      </c>
      <c r="J224" s="1">
        <v>7.7828893927049601</v>
      </c>
      <c r="K224" s="1">
        <v>9.5684242416888203</v>
      </c>
      <c r="L224" s="1">
        <v>11.1017287073294</v>
      </c>
      <c r="M224" s="1"/>
      <c r="N224" s="1">
        <v>4.3626052217749196</v>
      </c>
      <c r="O224" s="1">
        <v>6.0829530924409001</v>
      </c>
      <c r="P224" s="1">
        <v>7.8178928579937397</v>
      </c>
      <c r="Q224" s="1">
        <v>9.5537651052130705</v>
      </c>
      <c r="R224" s="1">
        <v>11.352781151737901</v>
      </c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 x14ac:dyDescent="0.25">
      <c r="A225" s="5">
        <v>157.14099999999999</v>
      </c>
      <c r="B225" s="5">
        <v>1.335</v>
      </c>
      <c r="C225" s="5">
        <v>0.01</v>
      </c>
      <c r="D225" s="5">
        <v>7</v>
      </c>
      <c r="E225" s="5">
        <v>7.0000000000000007E-2</v>
      </c>
      <c r="F225" s="5" t="s">
        <v>20</v>
      </c>
      <c r="H225" s="1">
        <v>4.3114824086003303</v>
      </c>
      <c r="I225" s="1">
        <v>6.0632450201328698</v>
      </c>
      <c r="J225" s="1">
        <v>7.7808315923075799</v>
      </c>
      <c r="K225" s="1">
        <v>9.4974295152077897</v>
      </c>
      <c r="L225" s="1">
        <v>11.294132114299799</v>
      </c>
      <c r="M225" s="1"/>
      <c r="N225" s="1">
        <v>4.2794623229689996</v>
      </c>
      <c r="O225" s="1">
        <v>6.0158761147921096</v>
      </c>
      <c r="P225" s="1">
        <v>7.8113722933747098</v>
      </c>
      <c r="Q225" s="1">
        <v>9.7064503458946092</v>
      </c>
      <c r="R225" s="1">
        <v>11.314796800549299</v>
      </c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 x14ac:dyDescent="0.25">
      <c r="A226" s="5">
        <v>157.14099999999999</v>
      </c>
      <c r="B226" s="5">
        <v>1.335</v>
      </c>
      <c r="C226" s="5">
        <v>0.01</v>
      </c>
      <c r="D226" s="5">
        <v>7</v>
      </c>
      <c r="E226" s="5">
        <v>0.105</v>
      </c>
      <c r="F226" s="5" t="s">
        <v>20</v>
      </c>
      <c r="H226" s="1">
        <v>4.3581325022834401</v>
      </c>
      <c r="I226" s="1">
        <v>6.0216783525137103</v>
      </c>
      <c r="J226" s="1">
        <v>7.7364958211512302</v>
      </c>
      <c r="K226" s="1">
        <v>9.5957513195636093</v>
      </c>
      <c r="L226" s="1">
        <v>11.391913589444901</v>
      </c>
      <c r="M226" s="1"/>
      <c r="N226" s="1">
        <v>4.2975310328555096</v>
      </c>
      <c r="O226" s="1">
        <v>6.0866039674830503</v>
      </c>
      <c r="P226" s="1">
        <v>7.81822280013398</v>
      </c>
      <c r="Q226" s="1">
        <v>9.6109326733245499</v>
      </c>
      <c r="R226" s="1">
        <v>11.226489727793201</v>
      </c>
      <c r="U226" s="1"/>
      <c r="V226" s="1" t="s">
        <v>3</v>
      </c>
      <c r="W226" s="1"/>
      <c r="X226" s="1" t="s">
        <v>18</v>
      </c>
      <c r="Y226" s="1"/>
      <c r="Z226" s="1"/>
      <c r="AA226" s="1"/>
      <c r="AB226" s="1"/>
      <c r="AC226" s="1"/>
      <c r="AD226" s="1"/>
      <c r="AE226" s="1"/>
      <c r="AF226" s="1" t="s">
        <v>3</v>
      </c>
      <c r="AG226" s="1"/>
      <c r="AH226" s="1" t="s">
        <v>18</v>
      </c>
      <c r="AI226" s="1"/>
      <c r="AJ226" s="1"/>
      <c r="AK226" s="1"/>
      <c r="AL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 x14ac:dyDescent="0.25">
      <c r="A227" s="5">
        <v>157.14099999999999</v>
      </c>
      <c r="B227" s="5">
        <v>1.335</v>
      </c>
      <c r="C227" s="5">
        <v>0.01</v>
      </c>
      <c r="D227" s="5">
        <v>7</v>
      </c>
      <c r="E227" s="5">
        <v>0.14000000000000001</v>
      </c>
      <c r="F227" s="5" t="s">
        <v>20</v>
      </c>
      <c r="H227" s="1">
        <v>4.2850840771734999</v>
      </c>
      <c r="I227" s="1">
        <v>6.0217497898375303</v>
      </c>
      <c r="J227" s="1">
        <v>7.7719105621605999</v>
      </c>
      <c r="K227" s="1">
        <v>9.5528678842333399</v>
      </c>
      <c r="L227" s="1">
        <v>11.299409770794499</v>
      </c>
      <c r="M227" s="1"/>
      <c r="N227" s="1">
        <v>4.2955577265357503</v>
      </c>
      <c r="O227" s="1">
        <v>6.0740476223118396</v>
      </c>
      <c r="P227" s="1">
        <v>7.7665268127134599</v>
      </c>
      <c r="Q227" s="1">
        <v>9.5477797798850492</v>
      </c>
      <c r="R227" s="1">
        <v>11.355568362497401</v>
      </c>
      <c r="U227" s="1" t="s">
        <v>4</v>
      </c>
      <c r="V227" s="1">
        <v>0.1</v>
      </c>
      <c r="W227" s="1">
        <v>0.5</v>
      </c>
      <c r="X227" s="1">
        <v>1</v>
      </c>
      <c r="Y227" s="1">
        <v>3</v>
      </c>
      <c r="Z227" s="1">
        <v>7</v>
      </c>
      <c r="AA227" s="1">
        <v>11</v>
      </c>
      <c r="AB227" s="1">
        <v>15</v>
      </c>
      <c r="AC227" s="1"/>
      <c r="AD227" s="1"/>
      <c r="AE227" s="1" t="s">
        <v>4</v>
      </c>
      <c r="AF227" s="1">
        <v>0.1</v>
      </c>
      <c r="AG227" s="1">
        <v>0.5</v>
      </c>
      <c r="AH227" s="1">
        <v>1</v>
      </c>
      <c r="AI227" s="1">
        <v>3</v>
      </c>
      <c r="AJ227" s="1">
        <v>7</v>
      </c>
      <c r="AK227" s="1">
        <v>11</v>
      </c>
      <c r="AL227" s="1">
        <v>15</v>
      </c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 x14ac:dyDescent="0.25">
      <c r="A228" s="5">
        <v>157.14099999999999</v>
      </c>
      <c r="B228" s="5">
        <v>1.335</v>
      </c>
      <c r="C228" s="5">
        <v>0.01</v>
      </c>
      <c r="D228" s="5">
        <v>7</v>
      </c>
      <c r="E228" s="5">
        <v>0.21</v>
      </c>
      <c r="F228" s="5" t="s">
        <v>20</v>
      </c>
      <c r="H228" s="1">
        <v>4.3446925673612098</v>
      </c>
      <c r="I228" s="1">
        <v>6.1056725938259104</v>
      </c>
      <c r="J228" s="1">
        <v>7.8106401622667496</v>
      </c>
      <c r="K228" s="1">
        <v>9.5527709798578506</v>
      </c>
      <c r="L228" s="1">
        <v>11.235024626380399</v>
      </c>
      <c r="M228" s="1"/>
      <c r="N228" s="1">
        <v>4.3557854079176002</v>
      </c>
      <c r="O228" s="1">
        <v>6.1263666039703102</v>
      </c>
      <c r="P228" s="1">
        <v>7.7378040897770601</v>
      </c>
      <c r="Q228" s="1">
        <v>9.5307162427036296</v>
      </c>
      <c r="R228" s="1">
        <v>11.3661187058945</v>
      </c>
      <c r="U228" s="1">
        <v>0.1</v>
      </c>
      <c r="V228" s="1">
        <f t="shared" ref="V228:V234" si="332">K195</f>
        <v>1.16810062801956</v>
      </c>
      <c r="W228" s="1">
        <f t="shared" ref="W228:W234" si="333">K202</f>
        <v>1.35260134039847</v>
      </c>
      <c r="X228" s="1">
        <f t="shared" ref="X228:X234" si="334">K209</f>
        <v>1.8175912276250801</v>
      </c>
      <c r="Y228" s="1">
        <f t="shared" ref="Y228:Y234" si="335">K216</f>
        <v>4.2339780450006197</v>
      </c>
      <c r="Z228" s="1">
        <f t="shared" ref="Z228:Z234" si="336">K223</f>
        <v>9.6193680020269401</v>
      </c>
      <c r="AA228" s="1">
        <f t="shared" ref="AA228:AA234" si="337">K230</f>
        <v>14.8274676042723</v>
      </c>
      <c r="AB228" s="1">
        <f t="shared" ref="AB228:AB234" si="338">K237</f>
        <v>20.2902965540266</v>
      </c>
      <c r="AC228" s="1"/>
      <c r="AD228" s="1"/>
      <c r="AE228" s="1">
        <v>0.1</v>
      </c>
      <c r="AF228" s="1">
        <f t="shared" ref="AF228:AF234" si="339">Q195</f>
        <v>1.1727552990775201</v>
      </c>
      <c r="AG228" s="1">
        <f t="shared" ref="AG228:AG234" si="340">Q202</f>
        <v>1.3590141672082701</v>
      </c>
      <c r="AH228" s="1">
        <f t="shared" ref="AH228:AH234" si="341">Q209</f>
        <v>1.8157490910773399</v>
      </c>
      <c r="AI228" s="1">
        <f t="shared" ref="AI228:AI234" si="342">Q216</f>
        <v>4.2568945807783498</v>
      </c>
      <c r="AJ228" s="1">
        <f t="shared" ref="AJ228:AJ234" si="343">Q223</f>
        <v>9.5965452616230902</v>
      </c>
      <c r="AK228" s="1">
        <f t="shared" ref="AK228:AK234" si="344">Q230</f>
        <v>14.9038591551869</v>
      </c>
      <c r="AL228" s="1">
        <f t="shared" ref="AL228:AL234" si="345">Q237</f>
        <v>20.3604068044596</v>
      </c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 x14ac:dyDescent="0.25">
      <c r="A229" s="5">
        <v>157.14099999999999</v>
      </c>
      <c r="B229" s="5">
        <v>1.335</v>
      </c>
      <c r="C229" s="5">
        <v>0.01</v>
      </c>
      <c r="D229" s="5">
        <v>7</v>
      </c>
      <c r="E229" s="5">
        <v>0.217</v>
      </c>
      <c r="F229" s="5" t="s">
        <v>20</v>
      </c>
      <c r="H229" s="1">
        <v>4.3304010082130198</v>
      </c>
      <c r="I229" s="1">
        <v>6.0584190311548296</v>
      </c>
      <c r="J229" s="1">
        <v>7.7902843389897596</v>
      </c>
      <c r="K229" s="1">
        <v>9.6656577342057108</v>
      </c>
      <c r="L229" s="1">
        <v>11.293337854785401</v>
      </c>
      <c r="M229" s="1"/>
      <c r="N229" s="1">
        <v>4.3148266747481498</v>
      </c>
      <c r="O229" s="1">
        <v>6.0971568212896399</v>
      </c>
      <c r="P229" s="1">
        <v>7.7974376970138097</v>
      </c>
      <c r="Q229" s="1">
        <v>9.5095373383862096</v>
      </c>
      <c r="R229" s="1">
        <v>11.336494923019901</v>
      </c>
      <c r="U229" s="1">
        <v>0.5</v>
      </c>
      <c r="V229" s="1">
        <f t="shared" si="332"/>
        <v>1.1657317044992599</v>
      </c>
      <c r="W229" s="1">
        <f t="shared" si="333"/>
        <v>1.35631501355745</v>
      </c>
      <c r="X229" s="1">
        <f t="shared" si="334"/>
        <v>1.81288867292197</v>
      </c>
      <c r="Y229" s="1">
        <f t="shared" si="335"/>
        <v>4.2692300515461197</v>
      </c>
      <c r="Z229" s="1">
        <f t="shared" si="336"/>
        <v>9.5684242416888203</v>
      </c>
      <c r="AA229" s="1">
        <f t="shared" si="337"/>
        <v>14.9166154363096</v>
      </c>
      <c r="AB229" s="1">
        <f t="shared" si="338"/>
        <v>20.336441078276199</v>
      </c>
      <c r="AC229" s="1"/>
      <c r="AD229" s="1"/>
      <c r="AE229" s="1">
        <v>0.5</v>
      </c>
      <c r="AF229" s="1">
        <f t="shared" si="339"/>
        <v>1.1822717449464699</v>
      </c>
      <c r="AG229" s="1">
        <f t="shared" si="340"/>
        <v>1.3533452967722399</v>
      </c>
      <c r="AH229" s="1">
        <f t="shared" si="341"/>
        <v>1.80632655605323</v>
      </c>
      <c r="AI229" s="1">
        <f t="shared" si="342"/>
        <v>4.2691747452676898</v>
      </c>
      <c r="AJ229" s="1">
        <f t="shared" si="343"/>
        <v>9.5537651052130705</v>
      </c>
      <c r="AK229" s="1">
        <f t="shared" si="344"/>
        <v>15.0200258510953</v>
      </c>
      <c r="AL229" s="1">
        <f t="shared" si="345"/>
        <v>20.060407302680201</v>
      </c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 x14ac:dyDescent="0.25">
      <c r="A230" s="5">
        <v>157.14099999999999</v>
      </c>
      <c r="B230" s="5">
        <v>1.335</v>
      </c>
      <c r="C230" s="5">
        <v>0.01</v>
      </c>
      <c r="D230" s="5">
        <v>11</v>
      </c>
      <c r="E230" s="5">
        <v>1.0999999999999999E-2</v>
      </c>
      <c r="F230" s="5" t="s">
        <v>20</v>
      </c>
      <c r="H230" s="1">
        <v>6.6946206169622098</v>
      </c>
      <c r="I230" s="1">
        <v>9.4315993677587908</v>
      </c>
      <c r="J230" s="1">
        <v>12.232861214630001</v>
      </c>
      <c r="K230" s="1">
        <v>14.8274676042723</v>
      </c>
      <c r="L230" s="1">
        <v>17.460169551936801</v>
      </c>
      <c r="M230" s="1"/>
      <c r="N230" s="1">
        <v>6.7441762987962202</v>
      </c>
      <c r="O230" s="1">
        <v>9.5677652648289602</v>
      </c>
      <c r="P230" s="1">
        <v>12.1416944976629</v>
      </c>
      <c r="Q230" s="1">
        <v>14.9038591551869</v>
      </c>
      <c r="R230" s="1">
        <v>17.627376251366702</v>
      </c>
      <c r="U230" s="1">
        <v>1</v>
      </c>
      <c r="V230" s="1">
        <f t="shared" si="332"/>
        <v>1.171224855515</v>
      </c>
      <c r="W230" s="1">
        <f t="shared" si="333"/>
        <v>1.34052458338795</v>
      </c>
      <c r="X230" s="1">
        <f t="shared" si="334"/>
        <v>1.78888519047314</v>
      </c>
      <c r="Y230" s="1">
        <f t="shared" si="335"/>
        <v>4.2097069830260203</v>
      </c>
      <c r="Z230" s="1">
        <f t="shared" si="336"/>
        <v>9.4974295152077897</v>
      </c>
      <c r="AA230" s="1">
        <f t="shared" si="337"/>
        <v>15.0004659673099</v>
      </c>
      <c r="AB230" s="1">
        <f t="shared" si="338"/>
        <v>19.939240167413001</v>
      </c>
      <c r="AC230" s="1"/>
      <c r="AD230" s="1"/>
      <c r="AE230" s="1">
        <v>1</v>
      </c>
      <c r="AF230" s="1">
        <f t="shared" si="339"/>
        <v>1.1665155740420701</v>
      </c>
      <c r="AG230" s="1">
        <f t="shared" si="340"/>
        <v>1.36579755961334</v>
      </c>
      <c r="AH230" s="1">
        <f t="shared" si="341"/>
        <v>1.8082730781936001</v>
      </c>
      <c r="AI230" s="1">
        <f t="shared" si="342"/>
        <v>4.2537720712314497</v>
      </c>
      <c r="AJ230" s="1">
        <f t="shared" si="343"/>
        <v>9.7064503458946092</v>
      </c>
      <c r="AK230" s="1">
        <f t="shared" si="344"/>
        <v>14.949965544450601</v>
      </c>
      <c r="AL230" s="1">
        <f t="shared" si="345"/>
        <v>20.098187660474299</v>
      </c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 x14ac:dyDescent="0.25">
      <c r="A231" s="5">
        <v>157.14099999999999</v>
      </c>
      <c r="B231" s="5">
        <v>1.335</v>
      </c>
      <c r="C231" s="5">
        <v>0.01</v>
      </c>
      <c r="D231" s="5">
        <v>11</v>
      </c>
      <c r="E231" s="5">
        <v>5.5E-2</v>
      </c>
      <c r="F231" s="5" t="s">
        <v>20</v>
      </c>
      <c r="H231" s="1">
        <v>6.77117425172103</v>
      </c>
      <c r="I231" s="1">
        <v>9.4114070624353303</v>
      </c>
      <c r="J231" s="1">
        <v>12.145327268098301</v>
      </c>
      <c r="K231" s="1">
        <v>14.9166154363096</v>
      </c>
      <c r="L231" s="1">
        <v>17.317256407468001</v>
      </c>
      <c r="M231" s="1"/>
      <c r="N231" s="1">
        <v>6.7453443267199402</v>
      </c>
      <c r="O231" s="1">
        <v>9.5778077041719705</v>
      </c>
      <c r="P231" s="1">
        <v>12.1948339832323</v>
      </c>
      <c r="Q231" s="1">
        <v>15.0200258510953</v>
      </c>
      <c r="R231" s="1">
        <v>17.64706156279</v>
      </c>
      <c r="U231" s="1">
        <v>1.5</v>
      </c>
      <c r="V231" s="1">
        <f t="shared" si="332"/>
        <v>1.17100501372482</v>
      </c>
      <c r="W231" s="1">
        <f t="shared" si="333"/>
        <v>1.34447771845116</v>
      </c>
      <c r="X231" s="1">
        <f t="shared" si="334"/>
        <v>1.7986527925117499</v>
      </c>
      <c r="Y231" s="1">
        <f t="shared" si="335"/>
        <v>4.2855773807078004</v>
      </c>
      <c r="Z231" s="1">
        <f t="shared" si="336"/>
        <v>9.5957513195636093</v>
      </c>
      <c r="AA231" s="1">
        <f t="shared" si="337"/>
        <v>14.958615015407499</v>
      </c>
      <c r="AB231" s="1">
        <f t="shared" si="338"/>
        <v>20.2028691198921</v>
      </c>
      <c r="AC231" s="1"/>
      <c r="AD231" s="1"/>
      <c r="AE231" s="1">
        <v>1.5</v>
      </c>
      <c r="AF231" s="1">
        <f t="shared" si="339"/>
        <v>1.17165908759385</v>
      </c>
      <c r="AG231" s="1">
        <f t="shared" si="340"/>
        <v>1.36424198002819</v>
      </c>
      <c r="AH231" s="1">
        <f t="shared" si="341"/>
        <v>1.79649455311003</v>
      </c>
      <c r="AI231" s="1">
        <f t="shared" si="342"/>
        <v>4.2440251415988302</v>
      </c>
      <c r="AJ231" s="1">
        <f t="shared" si="343"/>
        <v>9.6109326733245499</v>
      </c>
      <c r="AK231" s="1">
        <f t="shared" si="344"/>
        <v>14.555573712086799</v>
      </c>
      <c r="AL231" s="1">
        <f t="shared" si="345"/>
        <v>20.349354714648101</v>
      </c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 x14ac:dyDescent="0.25">
      <c r="A232" s="5">
        <v>157.14099999999999</v>
      </c>
      <c r="B232" s="5">
        <v>1.335</v>
      </c>
      <c r="C232" s="5">
        <v>0.01</v>
      </c>
      <c r="D232" s="5">
        <v>11</v>
      </c>
      <c r="E232" s="5">
        <v>0.11</v>
      </c>
      <c r="F232" s="5" t="s">
        <v>20</v>
      </c>
      <c r="H232" s="1">
        <v>6.8014094889631398</v>
      </c>
      <c r="I232" s="1">
        <v>9.4337309166277503</v>
      </c>
      <c r="J232" s="1">
        <v>12.190687488200201</v>
      </c>
      <c r="K232" s="1">
        <v>15.0004659673099</v>
      </c>
      <c r="L232" s="1">
        <v>17.6065217787867</v>
      </c>
      <c r="M232" s="1"/>
      <c r="N232" s="1">
        <v>6.7978682207248902</v>
      </c>
      <c r="O232" s="1">
        <v>9.4379100777301304</v>
      </c>
      <c r="P232" s="1">
        <v>12.2149204992521</v>
      </c>
      <c r="Q232" s="1">
        <v>14.949965544450601</v>
      </c>
      <c r="R232" s="1">
        <v>17.549533964353898</v>
      </c>
      <c r="U232" s="1">
        <v>2</v>
      </c>
      <c r="V232" s="1">
        <f t="shared" si="332"/>
        <v>1.1685022282598101</v>
      </c>
      <c r="W232" s="1">
        <f t="shared" si="333"/>
        <v>1.35700913475269</v>
      </c>
      <c r="X232" s="1">
        <f t="shared" si="334"/>
        <v>1.82351169485287</v>
      </c>
      <c r="Y232" s="1">
        <f t="shared" si="335"/>
        <v>4.2483707002460296</v>
      </c>
      <c r="Z232" s="1">
        <f t="shared" si="336"/>
        <v>9.5528678842333399</v>
      </c>
      <c r="AA232" s="1">
        <f t="shared" si="337"/>
        <v>14.8548019912116</v>
      </c>
      <c r="AB232" s="1">
        <f t="shared" si="338"/>
        <v>20.201341106386401</v>
      </c>
      <c r="AC232" s="1"/>
      <c r="AD232" s="1"/>
      <c r="AE232" s="1">
        <v>2</v>
      </c>
      <c r="AF232" s="1">
        <f t="shared" si="339"/>
        <v>1.1695753006777501</v>
      </c>
      <c r="AG232" s="1">
        <f t="shared" si="340"/>
        <v>1.36601751410353</v>
      </c>
      <c r="AH232" s="1">
        <f t="shared" si="341"/>
        <v>1.8134548371858299</v>
      </c>
      <c r="AI232" s="1">
        <f t="shared" si="342"/>
        <v>4.2917180027961903</v>
      </c>
      <c r="AJ232" s="1">
        <f t="shared" si="343"/>
        <v>9.5477797798850492</v>
      </c>
      <c r="AK232" s="1">
        <f t="shared" si="344"/>
        <v>14.894882415759399</v>
      </c>
      <c r="AL232" s="1">
        <f t="shared" si="345"/>
        <v>20.0476497377879</v>
      </c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 x14ac:dyDescent="0.25">
      <c r="A233" s="5">
        <v>157.14099999999999</v>
      </c>
      <c r="B233" s="5">
        <v>1.335</v>
      </c>
      <c r="C233" s="5">
        <v>0.01</v>
      </c>
      <c r="D233" s="5">
        <v>11</v>
      </c>
      <c r="E233" s="5">
        <v>0.16500000000000001</v>
      </c>
      <c r="F233" s="5" t="s">
        <v>20</v>
      </c>
      <c r="H233" s="1">
        <v>6.7876457720283003</v>
      </c>
      <c r="I233" s="1">
        <v>9.6136548273300892</v>
      </c>
      <c r="J233" s="1">
        <v>12.142433039151699</v>
      </c>
      <c r="K233" s="1">
        <v>14.958615015407499</v>
      </c>
      <c r="L233" s="1">
        <v>17.518545637432101</v>
      </c>
      <c r="M233" s="1"/>
      <c r="N233" s="1">
        <v>6.7795379622441496</v>
      </c>
      <c r="O233" s="1">
        <v>9.6300000968437605</v>
      </c>
      <c r="P233" s="1">
        <v>12.322165256824899</v>
      </c>
      <c r="Q233" s="1">
        <v>14.555573712086799</v>
      </c>
      <c r="R233" s="1">
        <v>17.4074714549593</v>
      </c>
      <c r="U233" s="1">
        <v>3</v>
      </c>
      <c r="V233" s="1">
        <f t="shared" si="332"/>
        <v>1.1560979086771299</v>
      </c>
      <c r="W233" s="1">
        <f t="shared" si="333"/>
        <v>1.3706197308099</v>
      </c>
      <c r="X233" s="1">
        <f t="shared" si="334"/>
        <v>1.84492096616898</v>
      </c>
      <c r="Y233" s="1">
        <f t="shared" si="335"/>
        <v>4.2858587766095901</v>
      </c>
      <c r="Z233" s="1">
        <f t="shared" si="336"/>
        <v>9.5527709798578506</v>
      </c>
      <c r="AA233" s="1">
        <f t="shared" si="337"/>
        <v>14.950326283785699</v>
      </c>
      <c r="AB233" s="1">
        <f t="shared" si="338"/>
        <v>20.299256534159799</v>
      </c>
      <c r="AC233" s="1"/>
      <c r="AD233" s="1"/>
      <c r="AE233" s="1">
        <v>3</v>
      </c>
      <c r="AF233" s="1">
        <f t="shared" si="339"/>
        <v>1.17875691840383</v>
      </c>
      <c r="AG233" s="1">
        <f t="shared" si="340"/>
        <v>1.3561374277018501</v>
      </c>
      <c r="AH233" s="1">
        <f t="shared" si="341"/>
        <v>1.8478716770536601</v>
      </c>
      <c r="AI233" s="1">
        <f t="shared" si="342"/>
        <v>4.2404009672568197</v>
      </c>
      <c r="AJ233" s="1">
        <f t="shared" si="343"/>
        <v>9.5307162427036296</v>
      </c>
      <c r="AK233" s="1">
        <f t="shared" si="344"/>
        <v>14.9565121540458</v>
      </c>
      <c r="AL233" s="1">
        <f t="shared" si="345"/>
        <v>20.217233219547499</v>
      </c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 x14ac:dyDescent="0.25">
      <c r="A234" s="5">
        <v>157.14099999999999</v>
      </c>
      <c r="B234" s="5">
        <v>1.335</v>
      </c>
      <c r="C234" s="5">
        <v>0.01</v>
      </c>
      <c r="D234" s="5">
        <v>11</v>
      </c>
      <c r="E234" s="5">
        <v>0.22</v>
      </c>
      <c r="F234" s="5" t="s">
        <v>20</v>
      </c>
      <c r="H234" s="1">
        <v>6.8022360968349798</v>
      </c>
      <c r="I234" s="1">
        <v>9.5264978592514407</v>
      </c>
      <c r="J234" s="1">
        <v>12.2412808902883</v>
      </c>
      <c r="K234" s="1">
        <v>14.8548019912116</v>
      </c>
      <c r="L234" s="1">
        <v>17.596928190230301</v>
      </c>
      <c r="M234" s="1"/>
      <c r="N234" s="1">
        <v>6.72319906720133</v>
      </c>
      <c r="O234" s="1">
        <v>9.4979436528210801</v>
      </c>
      <c r="P234" s="1">
        <v>12.146418355683201</v>
      </c>
      <c r="Q234" s="1">
        <v>14.894882415759399</v>
      </c>
      <c r="R234" s="1">
        <v>17.447844173359599</v>
      </c>
      <c r="U234" s="1">
        <v>3.1</v>
      </c>
      <c r="V234" s="1">
        <f t="shared" si="332"/>
        <v>1.18212375342356</v>
      </c>
      <c r="W234" s="1">
        <f t="shared" si="333"/>
        <v>1.36400235935963</v>
      </c>
      <c r="X234" s="1">
        <f t="shared" si="334"/>
        <v>1.81975151647061</v>
      </c>
      <c r="Y234" s="1">
        <f t="shared" si="335"/>
        <v>4.33224441636313</v>
      </c>
      <c r="Z234" s="1">
        <f t="shared" si="336"/>
        <v>9.6656577342057108</v>
      </c>
      <c r="AA234" s="1">
        <f t="shared" si="337"/>
        <v>14.8910685797195</v>
      </c>
      <c r="AB234" s="1">
        <f t="shared" si="338"/>
        <v>20.303085869394</v>
      </c>
      <c r="AC234" s="1"/>
      <c r="AD234" s="1"/>
      <c r="AE234" s="1">
        <v>3.1</v>
      </c>
      <c r="AF234" s="1">
        <f t="shared" si="339"/>
        <v>1.1795246210461801</v>
      </c>
      <c r="AG234" s="1">
        <f t="shared" si="340"/>
        <v>1.37444095956756</v>
      </c>
      <c r="AH234" s="1">
        <f t="shared" si="341"/>
        <v>1.8220492596502</v>
      </c>
      <c r="AI234" s="1">
        <f t="shared" si="342"/>
        <v>4.2869702697465</v>
      </c>
      <c r="AJ234" s="1">
        <f t="shared" si="343"/>
        <v>9.5095373383862096</v>
      </c>
      <c r="AK234" s="1">
        <f t="shared" si="344"/>
        <v>14.876825839654099</v>
      </c>
      <c r="AL234" s="1">
        <f t="shared" si="345"/>
        <v>20.2458141051513</v>
      </c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 x14ac:dyDescent="0.25">
      <c r="A235" s="5">
        <v>157.14099999999999</v>
      </c>
      <c r="B235" s="5">
        <v>1.335</v>
      </c>
      <c r="C235" s="5">
        <v>0.01</v>
      </c>
      <c r="D235" s="5">
        <v>11</v>
      </c>
      <c r="E235" s="5">
        <v>0.33</v>
      </c>
      <c r="F235" s="5" t="s">
        <v>20</v>
      </c>
      <c r="H235" s="1">
        <v>6.8198400556800802</v>
      </c>
      <c r="I235" s="1">
        <v>9.4058563751211608</v>
      </c>
      <c r="J235" s="1">
        <v>12.0844581760762</v>
      </c>
      <c r="K235" s="1">
        <v>14.950326283785699</v>
      </c>
      <c r="L235" s="1">
        <v>17.845011534234899</v>
      </c>
      <c r="M235" s="1"/>
      <c r="N235" s="1">
        <v>6.8118638228437298</v>
      </c>
      <c r="O235" s="1">
        <v>9.4306960444309098</v>
      </c>
      <c r="P235" s="1">
        <v>12.1126833327857</v>
      </c>
      <c r="Q235" s="1">
        <v>14.9565121540458</v>
      </c>
      <c r="R235" s="1">
        <v>17.740001016789599</v>
      </c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 x14ac:dyDescent="0.25">
      <c r="A236" s="5">
        <v>157.14099999999999</v>
      </c>
      <c r="B236" s="5">
        <v>1.335</v>
      </c>
      <c r="C236" s="5">
        <v>0.01</v>
      </c>
      <c r="D236" s="5">
        <v>11</v>
      </c>
      <c r="E236" s="5">
        <v>0.34100000000000003</v>
      </c>
      <c r="F236" s="5" t="s">
        <v>20</v>
      </c>
      <c r="H236" s="1">
        <v>6.7679249885099102</v>
      </c>
      <c r="I236" s="1">
        <v>9.5017829114048808</v>
      </c>
      <c r="J236" s="1">
        <v>12.1868247143397</v>
      </c>
      <c r="K236" s="1">
        <v>14.8910685797195</v>
      </c>
      <c r="L236" s="1">
        <v>17.748158102098099</v>
      </c>
      <c r="M236" s="1"/>
      <c r="N236" s="1">
        <v>6.8036077020154204</v>
      </c>
      <c r="O236" s="1">
        <v>9.4760263944712193</v>
      </c>
      <c r="P236" s="1">
        <v>12.314759604507399</v>
      </c>
      <c r="Q236" s="1">
        <v>14.876825839654099</v>
      </c>
      <c r="R236" s="1">
        <v>17.461158172677699</v>
      </c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 x14ac:dyDescent="0.25">
      <c r="A237" s="5">
        <v>157.14099999999999</v>
      </c>
      <c r="B237" s="5">
        <v>1.335</v>
      </c>
      <c r="C237" s="5">
        <v>0.01</v>
      </c>
      <c r="D237" s="5">
        <v>15</v>
      </c>
      <c r="E237" s="5">
        <v>1.4999999999999999E-2</v>
      </c>
      <c r="F237" s="5" t="s">
        <v>20</v>
      </c>
      <c r="H237" s="1">
        <v>9.2445554624262698</v>
      </c>
      <c r="I237" s="1">
        <v>12.8610467257595</v>
      </c>
      <c r="J237" s="1">
        <v>16.567990396634301</v>
      </c>
      <c r="K237" s="1">
        <v>20.2902965540266</v>
      </c>
      <c r="L237" s="1">
        <v>23.902673278343698</v>
      </c>
      <c r="M237" s="1"/>
      <c r="N237" s="1">
        <v>9.2196418043615598</v>
      </c>
      <c r="O237" s="1">
        <v>12.773641445771</v>
      </c>
      <c r="P237" s="1">
        <v>16.5804161068104</v>
      </c>
      <c r="Q237" s="1">
        <v>20.3604068044596</v>
      </c>
      <c r="R237" s="1">
        <v>24.0229865546711</v>
      </c>
      <c r="U237" s="1"/>
      <c r="V237" s="1" t="s">
        <v>3</v>
      </c>
      <c r="W237" s="1"/>
      <c r="X237" s="1" t="s">
        <v>19</v>
      </c>
      <c r="Y237" s="1"/>
      <c r="Z237" s="1"/>
      <c r="AA237" s="1"/>
      <c r="AB237" s="1"/>
      <c r="AC237" s="1"/>
      <c r="AD237" s="1"/>
      <c r="AE237" s="1"/>
      <c r="AF237" s="1" t="s">
        <v>3</v>
      </c>
      <c r="AG237" s="1"/>
      <c r="AH237" s="1" t="s">
        <v>19</v>
      </c>
      <c r="AI237" s="1"/>
      <c r="AJ237" s="1"/>
      <c r="AK237" s="1"/>
      <c r="AL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 x14ac:dyDescent="0.25">
      <c r="A238" s="5">
        <v>157.14099999999999</v>
      </c>
      <c r="B238" s="5">
        <v>1.335</v>
      </c>
      <c r="C238" s="5">
        <v>0.01</v>
      </c>
      <c r="D238" s="5">
        <v>15</v>
      </c>
      <c r="E238" s="5">
        <v>7.4999999999999997E-2</v>
      </c>
      <c r="F238" s="5" t="s">
        <v>20</v>
      </c>
      <c r="H238" s="1">
        <v>9.2498745339614299</v>
      </c>
      <c r="I238" s="1">
        <v>12.845365598652901</v>
      </c>
      <c r="J238" s="1">
        <v>16.5696421400684</v>
      </c>
      <c r="K238" s="1">
        <v>20.336441078276199</v>
      </c>
      <c r="L238" s="1">
        <v>23.501042198347498</v>
      </c>
      <c r="M238" s="1"/>
      <c r="N238" s="1">
        <v>9.2265577304326296</v>
      </c>
      <c r="O238" s="1">
        <v>12.8644746578992</v>
      </c>
      <c r="P238" s="1">
        <v>16.483098294314701</v>
      </c>
      <c r="Q238" s="1">
        <v>20.060407302680201</v>
      </c>
      <c r="R238" s="1">
        <v>23.505346379183099</v>
      </c>
      <c r="U238" s="1" t="s">
        <v>4</v>
      </c>
      <c r="V238" s="1">
        <v>0.1</v>
      </c>
      <c r="W238" s="1">
        <v>0.5</v>
      </c>
      <c r="X238" s="1">
        <v>1</v>
      </c>
      <c r="Y238" s="1">
        <v>3</v>
      </c>
      <c r="Z238" s="1">
        <v>7</v>
      </c>
      <c r="AA238" s="1">
        <v>11</v>
      </c>
      <c r="AB238" s="1">
        <v>15</v>
      </c>
      <c r="AC238" s="1"/>
      <c r="AD238" s="1"/>
      <c r="AE238" s="1" t="s">
        <v>4</v>
      </c>
      <c r="AF238" s="1">
        <v>0.1</v>
      </c>
      <c r="AG238" s="1">
        <v>0.5</v>
      </c>
      <c r="AH238" s="1">
        <v>1</v>
      </c>
      <c r="AI238" s="1">
        <v>3</v>
      </c>
      <c r="AJ238" s="1">
        <v>7</v>
      </c>
      <c r="AK238" s="1">
        <v>11</v>
      </c>
      <c r="AL238" s="1">
        <v>15</v>
      </c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 x14ac:dyDescent="0.25">
      <c r="A239" s="5">
        <v>157.14099999999999</v>
      </c>
      <c r="B239" s="5">
        <v>1.335</v>
      </c>
      <c r="C239" s="5">
        <v>0.01</v>
      </c>
      <c r="D239" s="5">
        <v>15</v>
      </c>
      <c r="E239" s="5">
        <v>0.15</v>
      </c>
      <c r="F239" s="5" t="s">
        <v>20</v>
      </c>
      <c r="H239" s="1">
        <v>9.0285680891330191</v>
      </c>
      <c r="I239" s="1">
        <v>12.745747298174701</v>
      </c>
      <c r="J239" s="1">
        <v>16.419730750136701</v>
      </c>
      <c r="K239" s="1">
        <v>19.939240167413001</v>
      </c>
      <c r="L239" s="1">
        <v>23.7426208924253</v>
      </c>
      <c r="M239" s="1"/>
      <c r="N239" s="1">
        <v>9.2349535339533002</v>
      </c>
      <c r="O239" s="1">
        <v>12.862996052521201</v>
      </c>
      <c r="P239" s="1">
        <v>16.4338322722352</v>
      </c>
      <c r="Q239" s="1">
        <v>20.098187660474299</v>
      </c>
      <c r="R239" s="1">
        <v>23.9292060068904</v>
      </c>
      <c r="U239" s="1">
        <v>0.1</v>
      </c>
      <c r="V239" s="1">
        <f t="shared" ref="V239:V245" si="346">L195</f>
        <v>1.5258178458058</v>
      </c>
      <c r="W239" s="1">
        <f t="shared" ref="W239:W245" si="347">L202</f>
        <v>1.73177734717969</v>
      </c>
      <c r="X239" s="1">
        <f t="shared" ref="X239:X245" si="348">L209</f>
        <v>2.2149830664072101</v>
      </c>
      <c r="Y239" s="1">
        <f t="shared" ref="Y239:Y245" si="349">L216</f>
        <v>5.07627413194919</v>
      </c>
      <c r="Z239" s="1">
        <f t="shared" ref="Z239:Z245" si="350">L223</f>
        <v>11.261631777725301</v>
      </c>
      <c r="AA239" s="1">
        <f t="shared" ref="AA239:AA245" si="351">L230</f>
        <v>17.460169551936801</v>
      </c>
      <c r="AB239" s="1">
        <f t="shared" ref="AB239:AB245" si="352">L237</f>
        <v>23.902673278343698</v>
      </c>
      <c r="AC239" s="1"/>
      <c r="AD239" s="1"/>
      <c r="AE239" s="1">
        <v>0.1</v>
      </c>
      <c r="AF239" s="1">
        <f t="shared" ref="AF239:AF245" si="353">R195</f>
        <v>1.5178958161387199</v>
      </c>
      <c r="AG239" s="1">
        <f t="shared" ref="AG239:AG245" si="354">R202</f>
        <v>1.73618612025853</v>
      </c>
      <c r="AH239" s="1">
        <f t="shared" ref="AH239:AH245" si="355">R209</f>
        <v>2.2353814532668701</v>
      </c>
      <c r="AI239" s="1">
        <f t="shared" ref="AI239:AI245" si="356">R216</f>
        <v>5.06263635208406</v>
      </c>
      <c r="AJ239" s="1">
        <f t="shared" ref="AJ239:AJ245" si="357">R223</f>
        <v>11.366207607866601</v>
      </c>
      <c r="AK239" s="1">
        <f t="shared" ref="AK239:AK245" si="358">R230</f>
        <v>17.627376251366702</v>
      </c>
      <c r="AL239" s="1">
        <f t="shared" ref="AL239:AL245" si="359">R237</f>
        <v>24.0229865546711</v>
      </c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 x14ac:dyDescent="0.25">
      <c r="A240" s="5">
        <v>157.14099999999999</v>
      </c>
      <c r="B240" s="5">
        <v>1.335</v>
      </c>
      <c r="C240" s="5">
        <v>0.01</v>
      </c>
      <c r="D240" s="5">
        <v>15</v>
      </c>
      <c r="E240" s="5">
        <v>0.22500000000000001</v>
      </c>
      <c r="F240" s="5" t="s">
        <v>20</v>
      </c>
      <c r="H240" s="1">
        <v>9.2927133969162803</v>
      </c>
      <c r="I240" s="1">
        <v>12.906745700695399</v>
      </c>
      <c r="J240" s="1">
        <v>16.308250803526299</v>
      </c>
      <c r="K240" s="1">
        <v>20.2028691198921</v>
      </c>
      <c r="L240" s="1">
        <v>23.917517141485401</v>
      </c>
      <c r="M240" s="1"/>
      <c r="N240" s="1">
        <v>9.1202186319667895</v>
      </c>
      <c r="O240" s="1">
        <v>13.058232025215499</v>
      </c>
      <c r="P240" s="1">
        <v>16.350484316376701</v>
      </c>
      <c r="Q240" s="1">
        <v>20.349354714648101</v>
      </c>
      <c r="R240" s="1">
        <v>23.758538601106501</v>
      </c>
      <c r="U240" s="1">
        <v>0.5</v>
      </c>
      <c r="V240" s="1">
        <f t="shared" si="346"/>
        <v>1.51976709959705</v>
      </c>
      <c r="W240" s="1">
        <f t="shared" si="347"/>
        <v>1.7166694319284099</v>
      </c>
      <c r="X240" s="1">
        <f t="shared" si="348"/>
        <v>2.2611821960527201</v>
      </c>
      <c r="Y240" s="1">
        <f t="shared" si="349"/>
        <v>5.0629672452398902</v>
      </c>
      <c r="Z240" s="1">
        <f t="shared" si="350"/>
        <v>11.1017287073294</v>
      </c>
      <c r="AA240" s="1">
        <f t="shared" si="351"/>
        <v>17.317256407468001</v>
      </c>
      <c r="AB240" s="1">
        <f t="shared" si="352"/>
        <v>23.501042198347498</v>
      </c>
      <c r="AC240" s="1"/>
      <c r="AD240" s="1"/>
      <c r="AE240" s="1">
        <v>0.5</v>
      </c>
      <c r="AF240" s="1">
        <f t="shared" si="353"/>
        <v>1.51686249087352</v>
      </c>
      <c r="AG240" s="1">
        <f t="shared" si="354"/>
        <v>1.73190284086909</v>
      </c>
      <c r="AH240" s="1">
        <f t="shared" si="355"/>
        <v>2.26094296491266</v>
      </c>
      <c r="AI240" s="1">
        <f t="shared" si="356"/>
        <v>5.0759201184444898</v>
      </c>
      <c r="AJ240" s="1">
        <f t="shared" si="357"/>
        <v>11.352781151737901</v>
      </c>
      <c r="AK240" s="1">
        <f t="shared" si="358"/>
        <v>17.64706156279</v>
      </c>
      <c r="AL240" s="1">
        <f t="shared" si="359"/>
        <v>23.505346379183099</v>
      </c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 x14ac:dyDescent="0.25">
      <c r="A241" s="5">
        <v>157.14099999999999</v>
      </c>
      <c r="B241" s="5">
        <v>1.335</v>
      </c>
      <c r="C241" s="5">
        <v>0.01</v>
      </c>
      <c r="D241" s="5">
        <v>15</v>
      </c>
      <c r="E241" s="5">
        <v>0.3</v>
      </c>
      <c r="F241" s="5" t="s">
        <v>20</v>
      </c>
      <c r="H241" s="1">
        <v>9.2255114946847296</v>
      </c>
      <c r="I241" s="1">
        <v>12.861763320008601</v>
      </c>
      <c r="J241" s="1">
        <v>16.735388904592298</v>
      </c>
      <c r="K241" s="1">
        <v>20.201341106386401</v>
      </c>
      <c r="L241" s="1">
        <v>24.0102953010005</v>
      </c>
      <c r="M241" s="1"/>
      <c r="N241" s="1">
        <v>9.3489779838453604</v>
      </c>
      <c r="O241" s="1">
        <v>12.838589873393101</v>
      </c>
      <c r="P241" s="1">
        <v>16.507504429710199</v>
      </c>
      <c r="Q241" s="1">
        <v>20.0476497377879</v>
      </c>
      <c r="R241" s="1">
        <v>23.771537771032001</v>
      </c>
      <c r="U241" s="1">
        <v>1</v>
      </c>
      <c r="V241" s="1">
        <f t="shared" si="346"/>
        <v>1.5355232991730501</v>
      </c>
      <c r="W241" s="1">
        <f t="shared" si="347"/>
        <v>1.71442900646894</v>
      </c>
      <c r="X241" s="1">
        <f t="shared" si="348"/>
        <v>2.2197952326463501</v>
      </c>
      <c r="Y241" s="1">
        <f t="shared" si="349"/>
        <v>5.0849300403218196</v>
      </c>
      <c r="Z241" s="1">
        <f t="shared" si="350"/>
        <v>11.294132114299799</v>
      </c>
      <c r="AA241" s="1">
        <f t="shared" si="351"/>
        <v>17.6065217787867</v>
      </c>
      <c r="AB241" s="1">
        <f t="shared" si="352"/>
        <v>23.7426208924253</v>
      </c>
      <c r="AC241" s="1"/>
      <c r="AD241" s="1"/>
      <c r="AE241" s="1">
        <v>1</v>
      </c>
      <c r="AF241" s="1">
        <f t="shared" si="353"/>
        <v>1.54548648969785</v>
      </c>
      <c r="AG241" s="1">
        <f t="shared" si="354"/>
        <v>1.7030910506666299</v>
      </c>
      <c r="AH241" s="1">
        <f t="shared" si="355"/>
        <v>2.2295597688198199</v>
      </c>
      <c r="AI241" s="1">
        <f t="shared" si="356"/>
        <v>5.07166080953305</v>
      </c>
      <c r="AJ241" s="1">
        <f t="shared" si="357"/>
        <v>11.314796800549299</v>
      </c>
      <c r="AK241" s="1">
        <f t="shared" si="358"/>
        <v>17.549533964353898</v>
      </c>
      <c r="AL241" s="1">
        <f t="shared" si="359"/>
        <v>23.9292060068904</v>
      </c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 x14ac:dyDescent="0.25">
      <c r="A242" s="5">
        <v>157.14099999999999</v>
      </c>
      <c r="B242" s="5">
        <v>1.335</v>
      </c>
      <c r="C242" s="5">
        <v>0.01</v>
      </c>
      <c r="D242" s="5">
        <v>15</v>
      </c>
      <c r="E242" s="5">
        <v>0.45</v>
      </c>
      <c r="F242" s="5" t="s">
        <v>20</v>
      </c>
      <c r="H242" s="1">
        <v>9.1685158186084301</v>
      </c>
      <c r="I242" s="1">
        <v>12.9082272777494</v>
      </c>
      <c r="J242" s="1">
        <v>16.396011036308501</v>
      </c>
      <c r="K242" s="1">
        <v>20.299256534159799</v>
      </c>
      <c r="L242" s="1">
        <v>23.990332831651799</v>
      </c>
      <c r="M242" s="1"/>
      <c r="N242" s="1">
        <v>9.1107568255067992</v>
      </c>
      <c r="O242" s="1">
        <v>12.994352122788699</v>
      </c>
      <c r="P242" s="1">
        <v>16.550653488719998</v>
      </c>
      <c r="Q242" s="1">
        <v>20.217233219547499</v>
      </c>
      <c r="R242" s="1">
        <v>23.723129090576698</v>
      </c>
      <c r="U242" s="1">
        <v>1.5</v>
      </c>
      <c r="V242" s="1">
        <f t="shared" si="346"/>
        <v>1.5180051597859201</v>
      </c>
      <c r="W242" s="1">
        <f t="shared" si="347"/>
        <v>1.7409275630013401</v>
      </c>
      <c r="X242" s="1">
        <f t="shared" si="348"/>
        <v>2.2136546545851101</v>
      </c>
      <c r="Y242" s="1">
        <f t="shared" si="349"/>
        <v>5.1009555051864197</v>
      </c>
      <c r="Z242" s="1">
        <f t="shared" si="350"/>
        <v>11.391913589444901</v>
      </c>
      <c r="AA242" s="1">
        <f t="shared" si="351"/>
        <v>17.518545637432101</v>
      </c>
      <c r="AB242" s="1">
        <f t="shared" si="352"/>
        <v>23.917517141485401</v>
      </c>
      <c r="AC242" s="1"/>
      <c r="AD242" s="1"/>
      <c r="AE242" s="1">
        <v>1.5</v>
      </c>
      <c r="AF242" s="1">
        <f t="shared" si="353"/>
        <v>1.52462276442262</v>
      </c>
      <c r="AG242" s="1">
        <f t="shared" si="354"/>
        <v>1.7255004015875199</v>
      </c>
      <c r="AH242" s="1">
        <f t="shared" si="355"/>
        <v>2.27879277985642</v>
      </c>
      <c r="AI242" s="1">
        <f t="shared" si="356"/>
        <v>5.04790001364562</v>
      </c>
      <c r="AJ242" s="1">
        <f t="shared" si="357"/>
        <v>11.226489727793201</v>
      </c>
      <c r="AK242" s="1">
        <f t="shared" si="358"/>
        <v>17.4074714549593</v>
      </c>
      <c r="AL242" s="1">
        <f t="shared" si="359"/>
        <v>23.758538601106501</v>
      </c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 x14ac:dyDescent="0.25">
      <c r="A243" s="5">
        <v>157.14099999999999</v>
      </c>
      <c r="B243" s="5">
        <v>1.335</v>
      </c>
      <c r="C243" s="5">
        <v>0.01</v>
      </c>
      <c r="D243" s="5">
        <v>15</v>
      </c>
      <c r="E243" s="5">
        <v>0.46500000000000002</v>
      </c>
      <c r="F243" s="5" t="s">
        <v>20</v>
      </c>
      <c r="H243" s="1">
        <v>9.19488371691242</v>
      </c>
      <c r="I243" s="1">
        <v>12.8199765864341</v>
      </c>
      <c r="J243" s="1">
        <v>16.428984509337599</v>
      </c>
      <c r="K243" s="1">
        <v>20.303085869394</v>
      </c>
      <c r="L243" s="1">
        <v>24.150741080881001</v>
      </c>
      <c r="M243" s="1"/>
      <c r="N243" s="1">
        <v>9.2553899192482803</v>
      </c>
      <c r="O243" s="1">
        <v>13.0594242858919</v>
      </c>
      <c r="P243" s="1">
        <v>16.614222772455001</v>
      </c>
      <c r="Q243" s="1">
        <v>20.2458141051513</v>
      </c>
      <c r="R243" s="1">
        <v>23.9218580402957</v>
      </c>
      <c r="U243" s="1">
        <v>2</v>
      </c>
      <c r="V243" s="1">
        <f t="shared" si="346"/>
        <v>1.52535106412293</v>
      </c>
      <c r="W243" s="1">
        <f t="shared" si="347"/>
        <v>1.71060924170784</v>
      </c>
      <c r="X243" s="1">
        <f t="shared" si="348"/>
        <v>2.2297637577768801</v>
      </c>
      <c r="Y243" s="1">
        <f t="shared" si="349"/>
        <v>5.1602769876026304</v>
      </c>
      <c r="Z243" s="1">
        <f t="shared" si="350"/>
        <v>11.299409770794499</v>
      </c>
      <c r="AA243" s="1">
        <f t="shared" si="351"/>
        <v>17.596928190230301</v>
      </c>
      <c r="AB243" s="1">
        <f t="shared" si="352"/>
        <v>24.0102953010005</v>
      </c>
      <c r="AC243" s="1"/>
      <c r="AD243" s="1"/>
      <c r="AE243" s="1">
        <v>2</v>
      </c>
      <c r="AF243" s="1">
        <f t="shared" si="353"/>
        <v>1.51951007843637</v>
      </c>
      <c r="AG243" s="1">
        <f t="shared" si="354"/>
        <v>1.7419031255040101</v>
      </c>
      <c r="AH243" s="1">
        <f t="shared" si="355"/>
        <v>2.2318504200188598</v>
      </c>
      <c r="AI243" s="1">
        <f t="shared" si="356"/>
        <v>5.0633518109810796</v>
      </c>
      <c r="AJ243" s="1">
        <f t="shared" si="357"/>
        <v>11.355568362497401</v>
      </c>
      <c r="AK243" s="1">
        <f t="shared" si="358"/>
        <v>17.447844173359599</v>
      </c>
      <c r="AL243" s="1">
        <f t="shared" si="359"/>
        <v>23.771537771032001</v>
      </c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 x14ac:dyDescent="0.25">
      <c r="M244" s="1"/>
      <c r="U244" s="1">
        <v>3</v>
      </c>
      <c r="V244" s="1">
        <f t="shared" si="346"/>
        <v>1.51993057372137</v>
      </c>
      <c r="W244" s="1">
        <f t="shared" si="347"/>
        <v>1.7164972052115499</v>
      </c>
      <c r="X244" s="1">
        <f t="shared" si="348"/>
        <v>2.22459252166357</v>
      </c>
      <c r="Y244" s="1">
        <f t="shared" si="349"/>
        <v>5.0633732127500499</v>
      </c>
      <c r="Z244" s="1">
        <f t="shared" si="350"/>
        <v>11.235024626380399</v>
      </c>
      <c r="AA244" s="1">
        <f t="shared" si="351"/>
        <v>17.845011534234899</v>
      </c>
      <c r="AB244" s="1">
        <f t="shared" si="352"/>
        <v>23.990332831651799</v>
      </c>
      <c r="AC244" s="1"/>
      <c r="AD244" s="1"/>
      <c r="AE244" s="1">
        <v>3</v>
      </c>
      <c r="AF244" s="1">
        <f t="shared" si="353"/>
        <v>1.5341099811841299</v>
      </c>
      <c r="AG244" s="1">
        <f t="shared" si="354"/>
        <v>1.7382412940294001</v>
      </c>
      <c r="AH244" s="1">
        <f t="shared" si="355"/>
        <v>2.2419197428450701</v>
      </c>
      <c r="AI244" s="1">
        <f t="shared" si="356"/>
        <v>5.0498501657940604</v>
      </c>
      <c r="AJ244" s="1">
        <f t="shared" si="357"/>
        <v>11.3661187058945</v>
      </c>
      <c r="AK244" s="1">
        <f t="shared" si="358"/>
        <v>17.740001016789599</v>
      </c>
      <c r="AL244" s="1">
        <f t="shared" si="359"/>
        <v>23.723129090576698</v>
      </c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 x14ac:dyDescent="0.25">
      <c r="M245" s="1"/>
      <c r="U245" s="1">
        <v>3.1</v>
      </c>
      <c r="V245" s="1">
        <f t="shared" si="346"/>
        <v>1.5235537698047701</v>
      </c>
      <c r="W245" s="1">
        <f t="shared" si="347"/>
        <v>1.72831000488966</v>
      </c>
      <c r="X245" s="1">
        <f t="shared" si="348"/>
        <v>2.2271430776733401</v>
      </c>
      <c r="Y245" s="1">
        <f t="shared" si="349"/>
        <v>5.11327686810976</v>
      </c>
      <c r="Z245" s="1">
        <f t="shared" si="350"/>
        <v>11.293337854785401</v>
      </c>
      <c r="AA245" s="1">
        <f t="shared" si="351"/>
        <v>17.748158102098099</v>
      </c>
      <c r="AB245" s="1">
        <f t="shared" si="352"/>
        <v>24.150741080881001</v>
      </c>
      <c r="AC245" s="1"/>
      <c r="AD245" s="1"/>
      <c r="AE245" s="1">
        <v>3.1</v>
      </c>
      <c r="AF245" s="1">
        <f t="shared" si="353"/>
        <v>1.51799720775817</v>
      </c>
      <c r="AG245" s="1">
        <f t="shared" si="354"/>
        <v>1.72971051767565</v>
      </c>
      <c r="AH245" s="1">
        <f t="shared" si="355"/>
        <v>2.2338765353632302</v>
      </c>
      <c r="AI245" s="1">
        <f t="shared" si="356"/>
        <v>5.1039519128096504</v>
      </c>
      <c r="AJ245" s="1">
        <f t="shared" si="357"/>
        <v>11.336494923019901</v>
      </c>
      <c r="AK245" s="1">
        <f t="shared" si="358"/>
        <v>17.461158172677699</v>
      </c>
      <c r="AL245" s="1">
        <f t="shared" si="359"/>
        <v>23.9218580402957</v>
      </c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 x14ac:dyDescent="0.25">
      <c r="M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 x14ac:dyDescent="0.25">
      <c r="M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 x14ac:dyDescent="0.25">
      <c r="M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 x14ac:dyDescent="0.25">
      <c r="M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 x14ac:dyDescent="0.25">
      <c r="M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 x14ac:dyDescent="0.25">
      <c r="M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 x14ac:dyDescent="0.25">
      <c r="M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 x14ac:dyDescent="0.25">
      <c r="M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 x14ac:dyDescent="0.25">
      <c r="M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 x14ac:dyDescent="0.25">
      <c r="M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 x14ac:dyDescent="0.25">
      <c r="M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 x14ac:dyDescent="0.25">
      <c r="A257" s="1"/>
      <c r="B257" s="1"/>
      <c r="C257" s="1"/>
      <c r="D257" s="1"/>
      <c r="E257" s="1"/>
      <c r="F257" s="1"/>
      <c r="G257" s="1"/>
      <c r="H257" s="1" t="s">
        <v>7</v>
      </c>
      <c r="I257" s="1"/>
      <c r="J257" s="1"/>
      <c r="K257" s="1"/>
      <c r="L257" s="1"/>
      <c r="M257" s="1"/>
      <c r="N257" s="1" t="s">
        <v>10</v>
      </c>
      <c r="O257" s="1"/>
      <c r="P257" s="1"/>
      <c r="Q257" s="1"/>
      <c r="R257" s="1"/>
      <c r="U257" s="1" t="s">
        <v>25</v>
      </c>
      <c r="V257" s="1" t="s">
        <v>3</v>
      </c>
      <c r="W257" s="1"/>
      <c r="X257" s="1" t="s">
        <v>15</v>
      </c>
      <c r="Y257" s="1"/>
      <c r="Z257" s="1"/>
      <c r="AA257" s="1"/>
      <c r="AB257" s="1"/>
      <c r="AC257" s="1"/>
      <c r="AD257" s="1"/>
      <c r="AE257" s="1" t="s">
        <v>26</v>
      </c>
      <c r="AF257" s="1" t="s">
        <v>3</v>
      </c>
      <c r="AG257" s="1"/>
      <c r="AH257" s="1" t="s">
        <v>15</v>
      </c>
      <c r="AI257" s="1"/>
      <c r="AJ257" s="1"/>
      <c r="AK257" s="1"/>
      <c r="AL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 x14ac:dyDescent="0.25">
      <c r="A258" s="1" t="s">
        <v>0</v>
      </c>
      <c r="B258" s="1" t="s">
        <v>1</v>
      </c>
      <c r="C258" s="1" t="s">
        <v>2</v>
      </c>
      <c r="D258" s="1" t="s">
        <v>3</v>
      </c>
      <c r="E258" s="1" t="s">
        <v>4</v>
      </c>
      <c r="F258" s="1" t="s">
        <v>5</v>
      </c>
      <c r="G258" s="1"/>
      <c r="H258" s="1" t="s">
        <v>15</v>
      </c>
      <c r="I258" s="1" t="s">
        <v>16</v>
      </c>
      <c r="J258" s="1" t="s">
        <v>17</v>
      </c>
      <c r="K258" s="1" t="s">
        <v>18</v>
      </c>
      <c r="L258" s="1" t="s">
        <v>19</v>
      </c>
      <c r="M258" s="1"/>
      <c r="N258" s="1" t="s">
        <v>15</v>
      </c>
      <c r="O258" s="1" t="s">
        <v>16</v>
      </c>
      <c r="P258" s="1" t="s">
        <v>17</v>
      </c>
      <c r="Q258" s="1" t="s">
        <v>18</v>
      </c>
      <c r="R258" s="1" t="s">
        <v>19</v>
      </c>
      <c r="U258" s="1" t="s">
        <v>4</v>
      </c>
      <c r="V258" s="1">
        <v>0.1</v>
      </c>
      <c r="W258" s="1">
        <v>0.5</v>
      </c>
      <c r="X258" s="1">
        <v>1</v>
      </c>
      <c r="Y258" s="1">
        <v>3</v>
      </c>
      <c r="Z258" s="1">
        <v>7</v>
      </c>
      <c r="AA258" s="1">
        <v>11</v>
      </c>
      <c r="AB258" s="1">
        <v>15</v>
      </c>
      <c r="AC258" s="1"/>
      <c r="AD258" s="1"/>
      <c r="AE258" s="1" t="s">
        <v>4</v>
      </c>
      <c r="AF258" s="1">
        <v>0.1</v>
      </c>
      <c r="AG258" s="1">
        <v>0.5</v>
      </c>
      <c r="AH258" s="1">
        <v>1</v>
      </c>
      <c r="AI258" s="1">
        <v>3</v>
      </c>
      <c r="AJ258" s="1">
        <v>7</v>
      </c>
      <c r="AK258" s="1">
        <v>11</v>
      </c>
      <c r="AL258" s="1">
        <v>15</v>
      </c>
      <c r="AO258" s="1" t="s">
        <v>25</v>
      </c>
      <c r="AP258" s="1" t="s">
        <v>2</v>
      </c>
      <c r="AQ258" s="1"/>
      <c r="AR258" s="1" t="s">
        <v>27</v>
      </c>
      <c r="AS258" s="1"/>
      <c r="AT258" s="1"/>
      <c r="AU258" s="1"/>
      <c r="AV258" s="1"/>
      <c r="AW258" s="1"/>
      <c r="AX258" s="1"/>
      <c r="AY258" s="1" t="s">
        <v>25</v>
      </c>
      <c r="AZ258" s="1" t="s">
        <v>2</v>
      </c>
      <c r="BA258" s="1"/>
      <c r="BB258" s="1" t="s">
        <v>28</v>
      </c>
      <c r="BC258" s="1"/>
      <c r="BD258" s="1"/>
      <c r="BE258" s="1"/>
      <c r="BF258" s="1"/>
    </row>
    <row r="259" spans="1:58" ht="15.75" customHeight="1" x14ac:dyDescent="0.25">
      <c r="A259" s="5">
        <v>195.93199999999999</v>
      </c>
      <c r="B259" s="5">
        <v>1.1060000000000001</v>
      </c>
      <c r="C259" s="5">
        <v>0.01</v>
      </c>
      <c r="D259" s="5">
        <v>0.1</v>
      </c>
      <c r="E259" s="5">
        <v>1E-4</v>
      </c>
      <c r="F259" s="5" t="s">
        <v>20</v>
      </c>
      <c r="H259" s="1">
        <v>0.28695155562537</v>
      </c>
      <c r="I259" s="1">
        <v>0.47510077188007899</v>
      </c>
      <c r="J259" s="1">
        <v>0.69833024814107802</v>
      </c>
      <c r="K259" s="1">
        <v>0.97266294683488697</v>
      </c>
      <c r="L259" s="1">
        <v>1.2452685642952901</v>
      </c>
      <c r="M259" s="1"/>
      <c r="N259" s="1">
        <v>0.28716952260699402</v>
      </c>
      <c r="O259" s="1">
        <v>0.472135944473768</v>
      </c>
      <c r="P259" s="1">
        <v>0.69325881979563497</v>
      </c>
      <c r="Q259" s="1">
        <v>0.94472306604395095</v>
      </c>
      <c r="R259" s="1">
        <v>1.2500303934616199</v>
      </c>
      <c r="U259" s="1">
        <v>0.1</v>
      </c>
      <c r="V259" s="1">
        <f t="shared" ref="V259:V265" si="360">H259</f>
        <v>0.28695155562537</v>
      </c>
      <c r="W259" s="1">
        <f t="shared" ref="W259:W265" si="361">H266</f>
        <v>0.41127030142649301</v>
      </c>
      <c r="X259" s="1">
        <f t="shared" ref="X259:X265" si="362">H273</f>
        <v>0.67021476958947601</v>
      </c>
      <c r="Y259" s="1">
        <f t="shared" ref="Y259:Y265" si="363">H280</f>
        <v>1.8691142125932501</v>
      </c>
      <c r="Z259" s="1">
        <f t="shared" ref="Z259:Z265" si="364">H287</f>
        <v>4.3269533477030198</v>
      </c>
      <c r="AA259" s="1">
        <f t="shared" ref="AA259:AA265" si="365">H294</f>
        <v>6.79034714781048</v>
      </c>
      <c r="AB259" s="1">
        <f t="shared" ref="AB259:AB265" si="366">H301</f>
        <v>9.2917127634846199</v>
      </c>
      <c r="AC259" s="1"/>
      <c r="AD259" s="1"/>
      <c r="AE259" s="1">
        <v>0.1</v>
      </c>
      <c r="AF259" s="1">
        <f t="shared" ref="AF259:AF265" si="367">N259</f>
        <v>0.28716952260699402</v>
      </c>
      <c r="AG259" s="1">
        <f t="shared" ref="AG259:AG265" si="368">N266</f>
        <v>0.411841383788011</v>
      </c>
      <c r="AH259" s="1">
        <f t="shared" ref="AH259:AH265" si="369">N273</f>
        <v>0.67238273000469295</v>
      </c>
      <c r="AI259" s="1">
        <f t="shared" ref="AI259:AI265" si="370">N280</f>
        <v>1.85737841098004</v>
      </c>
      <c r="AJ259" s="1">
        <f t="shared" ref="AJ259:AJ265" si="371">N287</f>
        <v>4.3587392853703797</v>
      </c>
      <c r="AK259" s="1">
        <f t="shared" ref="AK259:AK265" si="372">N294</f>
        <v>6.7716901245915198</v>
      </c>
      <c r="AL259" s="1">
        <f t="shared" ref="AL259:AL265" si="373">N301</f>
        <v>9.2025789166173695</v>
      </c>
      <c r="AO259" s="1"/>
      <c r="AP259" s="1">
        <v>0.1</v>
      </c>
      <c r="AQ259" s="1">
        <v>0.5</v>
      </c>
      <c r="AR259" s="1">
        <v>1</v>
      </c>
      <c r="AS259" s="1">
        <v>3</v>
      </c>
      <c r="AT259" s="1">
        <v>7</v>
      </c>
      <c r="AU259" s="1">
        <v>11</v>
      </c>
      <c r="AV259" s="1">
        <v>15</v>
      </c>
      <c r="AW259" s="1"/>
      <c r="AX259" s="1"/>
      <c r="AY259" s="1"/>
      <c r="AZ259" s="1">
        <v>0.1</v>
      </c>
      <c r="BA259" s="1">
        <v>0.5</v>
      </c>
      <c r="BB259" s="1">
        <v>1</v>
      </c>
      <c r="BC259" s="1">
        <v>3</v>
      </c>
      <c r="BD259" s="1">
        <v>7</v>
      </c>
      <c r="BE259" s="1">
        <v>11</v>
      </c>
      <c r="BF259" s="1">
        <v>15</v>
      </c>
    </row>
    <row r="260" spans="1:58" ht="15.75" customHeight="1" x14ac:dyDescent="0.25">
      <c r="A260" s="5">
        <v>195.93199999999999</v>
      </c>
      <c r="B260" s="5">
        <v>1.1060000000000001</v>
      </c>
      <c r="C260" s="5">
        <v>0.01</v>
      </c>
      <c r="D260" s="5">
        <v>0.1</v>
      </c>
      <c r="E260" s="5">
        <v>5.0000000000000001E-4</v>
      </c>
      <c r="F260" s="5" t="s">
        <v>20</v>
      </c>
      <c r="H260" s="1">
        <v>0.28741979979043097</v>
      </c>
      <c r="I260" s="1">
        <v>0.47850083864620901</v>
      </c>
      <c r="J260" s="1">
        <v>0.68892332357653396</v>
      </c>
      <c r="K260" s="1">
        <v>0.94435780923485502</v>
      </c>
      <c r="L260" s="1">
        <v>1.2291164920300801</v>
      </c>
      <c r="M260" s="1"/>
      <c r="N260" s="1">
        <v>0.28782037312227399</v>
      </c>
      <c r="O260" s="1">
        <v>0.47604907957069897</v>
      </c>
      <c r="P260" s="1">
        <v>0.69957331293744995</v>
      </c>
      <c r="Q260" s="1">
        <v>0.95558370456665198</v>
      </c>
      <c r="R260" s="1">
        <v>1.2412801520404499</v>
      </c>
      <c r="U260" s="1">
        <v>0.5</v>
      </c>
      <c r="V260" s="1">
        <f t="shared" si="360"/>
        <v>0.28741979979043097</v>
      </c>
      <c r="W260" s="1">
        <f t="shared" si="361"/>
        <v>0.41046713924033301</v>
      </c>
      <c r="X260" s="1">
        <f t="shared" si="362"/>
        <v>0.66689906765446105</v>
      </c>
      <c r="Y260" s="1">
        <f t="shared" si="363"/>
        <v>1.8569457244166001</v>
      </c>
      <c r="Z260" s="1">
        <f t="shared" si="364"/>
        <v>4.2574931510170702</v>
      </c>
      <c r="AA260" s="1">
        <f t="shared" si="365"/>
        <v>6.9406851345632798</v>
      </c>
      <c r="AB260" s="1">
        <f t="shared" si="366"/>
        <v>9.0752614012180501</v>
      </c>
      <c r="AC260" s="1"/>
      <c r="AD260" s="1"/>
      <c r="AE260" s="1">
        <v>0.5</v>
      </c>
      <c r="AF260" s="1">
        <f t="shared" si="367"/>
        <v>0.28782037312227399</v>
      </c>
      <c r="AG260" s="1">
        <f t="shared" si="368"/>
        <v>0.412313944715681</v>
      </c>
      <c r="AH260" s="1">
        <f t="shared" si="369"/>
        <v>0.66877942703855997</v>
      </c>
      <c r="AI260" s="1">
        <f t="shared" si="370"/>
        <v>1.8471298310702799</v>
      </c>
      <c r="AJ260" s="1">
        <f t="shared" si="371"/>
        <v>4.3384932902862001</v>
      </c>
      <c r="AK260" s="1">
        <f t="shared" si="372"/>
        <v>6.7705175333707102</v>
      </c>
      <c r="AL260" s="1">
        <f t="shared" si="373"/>
        <v>9.0716018425193603</v>
      </c>
      <c r="AO260" s="1" t="s">
        <v>15</v>
      </c>
      <c r="AP260" s="1">
        <f t="shared" ref="AP260:AV260" si="374">AVERAGE(V259:V265)</f>
        <v>0.289392674625993</v>
      </c>
      <c r="AQ260" s="1">
        <f t="shared" si="374"/>
        <v>0.41630042266497586</v>
      </c>
      <c r="AR260" s="1">
        <f t="shared" si="374"/>
        <v>0.67356437633371391</v>
      </c>
      <c r="AS260" s="1">
        <f t="shared" si="374"/>
        <v>1.8635615910590888</v>
      </c>
      <c r="AT260" s="1">
        <f t="shared" si="374"/>
        <v>4.3212479396951</v>
      </c>
      <c r="AU260" s="1">
        <f t="shared" si="374"/>
        <v>6.8072849067426775</v>
      </c>
      <c r="AV260" s="1">
        <f t="shared" si="374"/>
        <v>9.244099439259216</v>
      </c>
      <c r="AW260" s="1"/>
      <c r="AX260" s="1"/>
      <c r="AY260" s="1" t="s">
        <v>15</v>
      </c>
      <c r="AZ260" s="1" t="e">
        <f t="shared" ref="AZ260:BF260" ca="1" si="375">_xludf.VAR.P(V259:V265)</f>
        <v>#NAME?</v>
      </c>
      <c r="BA260" s="1" t="e">
        <f t="shared" ca="1" si="375"/>
        <v>#NAME?</v>
      </c>
      <c r="BB260" s="1" t="e">
        <f t="shared" ca="1" si="375"/>
        <v>#NAME?</v>
      </c>
      <c r="BC260" s="1" t="e">
        <f t="shared" ca="1" si="375"/>
        <v>#NAME?</v>
      </c>
      <c r="BD260" s="1" t="e">
        <f t="shared" ca="1" si="375"/>
        <v>#NAME?</v>
      </c>
      <c r="BE260" s="1" t="e">
        <f t="shared" ca="1" si="375"/>
        <v>#NAME?</v>
      </c>
      <c r="BF260" s="1" t="e">
        <f t="shared" ca="1" si="375"/>
        <v>#NAME?</v>
      </c>
    </row>
    <row r="261" spans="1:58" ht="15.75" customHeight="1" x14ac:dyDescent="0.25">
      <c r="A261" s="5">
        <v>195.93199999999999</v>
      </c>
      <c r="B261" s="5">
        <v>1.1060000000000001</v>
      </c>
      <c r="C261" s="5">
        <v>0.01</v>
      </c>
      <c r="D261" s="5">
        <v>0.1</v>
      </c>
      <c r="E261" s="5">
        <v>1E-3</v>
      </c>
      <c r="F261" s="5" t="s">
        <v>20</v>
      </c>
      <c r="H261" s="1">
        <v>0.28843406834049601</v>
      </c>
      <c r="I261" s="1">
        <v>0.47820905809026698</v>
      </c>
      <c r="J261" s="1">
        <v>0.696587644392334</v>
      </c>
      <c r="K261" s="1">
        <v>0.95389785234905999</v>
      </c>
      <c r="L261" s="1">
        <v>1.22766525420987</v>
      </c>
      <c r="M261" s="1"/>
      <c r="N261" s="1">
        <v>0.28951853922419502</v>
      </c>
      <c r="O261" s="1">
        <v>0.47341226654886698</v>
      </c>
      <c r="P261" s="1">
        <v>0.69876787858313305</v>
      </c>
      <c r="Q261" s="1">
        <v>0.96281601076520196</v>
      </c>
      <c r="R261" s="1">
        <v>1.2228786589484</v>
      </c>
      <c r="U261" s="1">
        <v>1</v>
      </c>
      <c r="V261" s="1">
        <f t="shared" si="360"/>
        <v>0.28843406834049601</v>
      </c>
      <c r="W261" s="1">
        <f t="shared" si="361"/>
        <v>0.411954258534379</v>
      </c>
      <c r="X261" s="1">
        <f t="shared" si="362"/>
        <v>0.66317882759018698</v>
      </c>
      <c r="Y261" s="1">
        <f t="shared" si="363"/>
        <v>1.8753176088675101</v>
      </c>
      <c r="Z261" s="1">
        <f t="shared" si="364"/>
        <v>4.3410505239191197</v>
      </c>
      <c r="AA261" s="1">
        <f t="shared" si="365"/>
        <v>6.8115174202050497</v>
      </c>
      <c r="AB261" s="1">
        <f t="shared" si="366"/>
        <v>9.2594073741399505</v>
      </c>
      <c r="AC261" s="1"/>
      <c r="AD261" s="1"/>
      <c r="AE261" s="1">
        <v>1</v>
      </c>
      <c r="AF261" s="1">
        <f t="shared" si="367"/>
        <v>0.28951853922419502</v>
      </c>
      <c r="AG261" s="1">
        <f t="shared" si="368"/>
        <v>0.411530495410246</v>
      </c>
      <c r="AH261" s="1">
        <f t="shared" si="369"/>
        <v>0.69050624851410403</v>
      </c>
      <c r="AI261" s="1">
        <f t="shared" si="370"/>
        <v>1.8889017463855799</v>
      </c>
      <c r="AJ261" s="1">
        <f t="shared" si="371"/>
        <v>4.3286587521629398</v>
      </c>
      <c r="AK261" s="1">
        <f t="shared" si="372"/>
        <v>6.7831262999428796</v>
      </c>
      <c r="AL261" s="1">
        <f t="shared" si="373"/>
        <v>9.1694952337662592</v>
      </c>
      <c r="AO261" s="1" t="s">
        <v>16</v>
      </c>
      <c r="AP261" s="1">
        <f t="shared" ref="AP261:AV261" si="376">AVERAGE(V270:V276)</f>
        <v>0.47667313549858209</v>
      </c>
      <c r="AQ261" s="1">
        <f t="shared" si="376"/>
        <v>0.64158276202840558</v>
      </c>
      <c r="AR261" s="1">
        <f t="shared" si="376"/>
        <v>0.99385101998665337</v>
      </c>
      <c r="AS261" s="1">
        <f t="shared" si="376"/>
        <v>2.6232103493138044</v>
      </c>
      <c r="AT261" s="1">
        <f t="shared" si="376"/>
        <v>6.0187060392714544</v>
      </c>
      <c r="AU261" s="1">
        <f t="shared" si="376"/>
        <v>9.4771448119528152</v>
      </c>
      <c r="AV261" s="1">
        <f t="shared" si="376"/>
        <v>12.916797479144526</v>
      </c>
      <c r="AW261" s="1"/>
      <c r="AX261" s="1"/>
      <c r="AY261" s="1" t="s">
        <v>16</v>
      </c>
      <c r="AZ261" s="1" t="e">
        <f t="shared" ref="AZ261:BF261" ca="1" si="377">_xludf.VAR.P(V270:V276)</f>
        <v>#NAME?</v>
      </c>
      <c r="BA261" s="1" t="e">
        <f t="shared" ca="1" si="377"/>
        <v>#NAME?</v>
      </c>
      <c r="BB261" s="1" t="e">
        <f t="shared" ca="1" si="377"/>
        <v>#NAME?</v>
      </c>
      <c r="BC261" s="1" t="e">
        <f t="shared" ca="1" si="377"/>
        <v>#NAME?</v>
      </c>
      <c r="BD261" s="1" t="e">
        <f t="shared" ca="1" si="377"/>
        <v>#NAME?</v>
      </c>
      <c r="BE261" s="1" t="e">
        <f t="shared" ca="1" si="377"/>
        <v>#NAME?</v>
      </c>
      <c r="BF261" s="1" t="e">
        <f t="shared" ca="1" si="377"/>
        <v>#NAME?</v>
      </c>
    </row>
    <row r="262" spans="1:58" ht="15.75" customHeight="1" x14ac:dyDescent="0.25">
      <c r="A262" s="5">
        <v>195.93199999999999</v>
      </c>
      <c r="B262" s="5">
        <v>1.1060000000000001</v>
      </c>
      <c r="C262" s="5">
        <v>0.01</v>
      </c>
      <c r="D262" s="5">
        <v>0.1</v>
      </c>
      <c r="E262" s="5">
        <v>1.5E-3</v>
      </c>
      <c r="F262" s="5" t="s">
        <v>20</v>
      </c>
      <c r="H262" s="1">
        <v>0.28776386095446699</v>
      </c>
      <c r="I262" s="1">
        <v>0.47411713243088999</v>
      </c>
      <c r="J262" s="1">
        <v>0.70058380737882497</v>
      </c>
      <c r="K262" s="1">
        <v>0.94493791461876298</v>
      </c>
      <c r="L262" s="1">
        <v>1.2191491224726001</v>
      </c>
      <c r="M262" s="1"/>
      <c r="N262" s="1">
        <v>0.28980637687382699</v>
      </c>
      <c r="O262" s="1">
        <v>0.47366466539311503</v>
      </c>
      <c r="P262" s="1">
        <v>0.69332325670903105</v>
      </c>
      <c r="Q262" s="1">
        <v>0.95270853578178105</v>
      </c>
      <c r="R262" s="1">
        <v>1.23483224436909</v>
      </c>
      <c r="U262" s="1">
        <v>1.5</v>
      </c>
      <c r="V262" s="1">
        <f t="shared" si="360"/>
        <v>0.28776386095446699</v>
      </c>
      <c r="W262" s="1">
        <f t="shared" si="361"/>
        <v>0.41650129823534598</v>
      </c>
      <c r="X262" s="1">
        <f t="shared" si="362"/>
        <v>0.67193855230708899</v>
      </c>
      <c r="Y262" s="1">
        <f t="shared" si="363"/>
        <v>1.86902749208952</v>
      </c>
      <c r="Z262" s="1">
        <f t="shared" si="364"/>
        <v>4.3919741014116997</v>
      </c>
      <c r="AA262" s="1">
        <f t="shared" si="365"/>
        <v>6.8087824983968401</v>
      </c>
      <c r="AB262" s="1">
        <f t="shared" si="366"/>
        <v>9.3166384551005805</v>
      </c>
      <c r="AC262" s="1"/>
      <c r="AD262" s="1"/>
      <c r="AE262" s="1">
        <v>1.5</v>
      </c>
      <c r="AF262" s="1">
        <f t="shared" si="367"/>
        <v>0.28980637687382699</v>
      </c>
      <c r="AG262" s="1">
        <f t="shared" si="368"/>
        <v>0.40858216656601898</v>
      </c>
      <c r="AH262" s="1">
        <f t="shared" si="369"/>
        <v>0.67487258944663298</v>
      </c>
      <c r="AI262" s="1">
        <f t="shared" si="370"/>
        <v>1.87149962248114</v>
      </c>
      <c r="AJ262" s="1">
        <f t="shared" si="371"/>
        <v>4.3586778949845604</v>
      </c>
      <c r="AK262" s="1">
        <f t="shared" si="372"/>
        <v>6.7502450863141901</v>
      </c>
      <c r="AL262" s="1">
        <f t="shared" si="373"/>
        <v>9.1038071166592491</v>
      </c>
      <c r="AO262" s="1" t="s">
        <v>17</v>
      </c>
      <c r="AP262" s="1">
        <f t="shared" ref="AP262:AV262" si="378">AVERAGE(V281:V287)</f>
        <v>0.69889053460415596</v>
      </c>
      <c r="AQ262" s="1">
        <f t="shared" si="378"/>
        <v>0.88929093673053849</v>
      </c>
      <c r="AR262" s="1">
        <f t="shared" si="378"/>
        <v>1.3240558633092916</v>
      </c>
      <c r="AS262" s="1">
        <f t="shared" si="378"/>
        <v>3.4014554404458228</v>
      </c>
      <c r="AT262" s="1">
        <f t="shared" si="378"/>
        <v>7.7698420616714836</v>
      </c>
      <c r="AU262" s="1">
        <f t="shared" si="378"/>
        <v>12.207458102635487</v>
      </c>
      <c r="AV262" s="1">
        <f t="shared" si="378"/>
        <v>16.550666913134915</v>
      </c>
      <c r="AW262" s="1"/>
      <c r="AX262" s="1"/>
      <c r="AY262" s="1" t="s">
        <v>17</v>
      </c>
      <c r="AZ262" s="1" t="e">
        <f t="shared" ref="AZ262:BF262" ca="1" si="379">_xludf.VAR.P(V281:V287)</f>
        <v>#NAME?</v>
      </c>
      <c r="BA262" s="1" t="e">
        <f t="shared" ca="1" si="379"/>
        <v>#NAME?</v>
      </c>
      <c r="BB262" s="1" t="e">
        <f t="shared" ca="1" si="379"/>
        <v>#NAME?</v>
      </c>
      <c r="BC262" s="1" t="e">
        <f t="shared" ca="1" si="379"/>
        <v>#NAME?</v>
      </c>
      <c r="BD262" s="1" t="e">
        <f t="shared" ca="1" si="379"/>
        <v>#NAME?</v>
      </c>
      <c r="BE262" s="1" t="e">
        <f t="shared" ca="1" si="379"/>
        <v>#NAME?</v>
      </c>
      <c r="BF262" s="1" t="e">
        <f t="shared" ca="1" si="379"/>
        <v>#NAME?</v>
      </c>
    </row>
    <row r="263" spans="1:58" ht="15.75" customHeight="1" x14ac:dyDescent="0.25">
      <c r="A263" s="5">
        <v>195.93199999999999</v>
      </c>
      <c r="B263" s="5">
        <v>1.1060000000000001</v>
      </c>
      <c r="C263" s="5">
        <v>0.01</v>
      </c>
      <c r="D263" s="5">
        <v>0.1</v>
      </c>
      <c r="E263" s="5">
        <v>2E-3</v>
      </c>
      <c r="F263" s="5" t="s">
        <v>20</v>
      </c>
      <c r="H263" s="1">
        <v>0.29249081179851</v>
      </c>
      <c r="I263" s="1">
        <v>0.47491195001102599</v>
      </c>
      <c r="J263" s="1">
        <v>0.70045143277697197</v>
      </c>
      <c r="K263" s="1">
        <v>0.94458267773601201</v>
      </c>
      <c r="L263" s="1">
        <v>1.2282355776487599</v>
      </c>
      <c r="M263" s="1"/>
      <c r="N263" s="1">
        <v>0.287042633191184</v>
      </c>
      <c r="O263" s="1">
        <v>0.476145496778903</v>
      </c>
      <c r="P263" s="1">
        <v>0.70512740387186601</v>
      </c>
      <c r="Q263" s="1">
        <v>0.94575927426658601</v>
      </c>
      <c r="R263" s="1">
        <v>1.2194549794518501</v>
      </c>
      <c r="U263" s="1">
        <v>2</v>
      </c>
      <c r="V263" s="1">
        <f t="shared" si="360"/>
        <v>0.29249081179851</v>
      </c>
      <c r="W263" s="1">
        <f t="shared" si="361"/>
        <v>0.41592736651109902</v>
      </c>
      <c r="X263" s="1">
        <f t="shared" si="362"/>
        <v>0.67290257397182296</v>
      </c>
      <c r="Y263" s="1">
        <f t="shared" si="363"/>
        <v>1.8408553184829901</v>
      </c>
      <c r="Z263" s="1">
        <f t="shared" si="364"/>
        <v>4.31243229227886</v>
      </c>
      <c r="AA263" s="1">
        <f t="shared" si="365"/>
        <v>6.8085904838412104</v>
      </c>
      <c r="AB263" s="1">
        <f t="shared" si="366"/>
        <v>9.3548302656007607</v>
      </c>
      <c r="AC263" s="1"/>
      <c r="AD263" s="1"/>
      <c r="AE263" s="1">
        <v>2</v>
      </c>
      <c r="AF263" s="1">
        <f t="shared" si="367"/>
        <v>0.287042633191184</v>
      </c>
      <c r="AG263" s="1">
        <f t="shared" si="368"/>
        <v>0.41422316914443302</v>
      </c>
      <c r="AH263" s="1">
        <f t="shared" si="369"/>
        <v>0.67449364791309396</v>
      </c>
      <c r="AI263" s="1">
        <f t="shared" si="370"/>
        <v>1.8628094660871199</v>
      </c>
      <c r="AJ263" s="1">
        <f t="shared" si="371"/>
        <v>4.2906582004348799</v>
      </c>
      <c r="AK263" s="1">
        <f t="shared" si="372"/>
        <v>6.7656294653541798</v>
      </c>
      <c r="AL263" s="1">
        <f t="shared" si="373"/>
        <v>9.0899622010190608</v>
      </c>
      <c r="AO263" s="1" t="s">
        <v>18</v>
      </c>
      <c r="AP263" s="1">
        <f t="shared" ref="AP263:AV263" si="380">AVERAGE(V292:V298)</f>
        <v>0.95203833276963068</v>
      </c>
      <c r="AQ263" s="1">
        <f t="shared" si="380"/>
        <v>1.1608159366722386</v>
      </c>
      <c r="AR263" s="1">
        <f t="shared" si="380"/>
        <v>1.6715363386897073</v>
      </c>
      <c r="AS263" s="1">
        <f t="shared" si="380"/>
        <v>4.1815102178368919</v>
      </c>
      <c r="AT263" s="1">
        <f t="shared" si="380"/>
        <v>9.4946469870932848</v>
      </c>
      <c r="AU263" s="1">
        <f t="shared" si="380"/>
        <v>14.78720403172257</v>
      </c>
      <c r="AV263" s="1">
        <f t="shared" si="380"/>
        <v>20.1471107536278</v>
      </c>
      <c r="AW263" s="1"/>
      <c r="AX263" s="1"/>
      <c r="AY263" s="1" t="s">
        <v>18</v>
      </c>
      <c r="AZ263" s="1" t="e">
        <f t="shared" ref="AZ263:BF263" ca="1" si="381">_xludf.VAR.P(V292:V298)</f>
        <v>#NAME?</v>
      </c>
      <c r="BA263" s="1" t="e">
        <f t="shared" ca="1" si="381"/>
        <v>#NAME?</v>
      </c>
      <c r="BB263" s="1" t="e">
        <f t="shared" ca="1" si="381"/>
        <v>#NAME?</v>
      </c>
      <c r="BC263" s="1" t="e">
        <f t="shared" ca="1" si="381"/>
        <v>#NAME?</v>
      </c>
      <c r="BD263" s="1" t="e">
        <f t="shared" ca="1" si="381"/>
        <v>#NAME?</v>
      </c>
      <c r="BE263" s="1" t="e">
        <f t="shared" ca="1" si="381"/>
        <v>#NAME?</v>
      </c>
      <c r="BF263" s="1" t="e">
        <f t="shared" ca="1" si="381"/>
        <v>#NAME?</v>
      </c>
    </row>
    <row r="264" spans="1:58" ht="15.75" customHeight="1" x14ac:dyDescent="0.25">
      <c r="A264" s="5">
        <v>195.93199999999999</v>
      </c>
      <c r="B264" s="5">
        <v>1.1060000000000001</v>
      </c>
      <c r="C264" s="5">
        <v>0.01</v>
      </c>
      <c r="D264" s="5">
        <v>0.1</v>
      </c>
      <c r="E264" s="5">
        <v>3.0000000000000001E-3</v>
      </c>
      <c r="F264" s="5" t="s">
        <v>20</v>
      </c>
      <c r="H264" s="1">
        <v>0.29150768915853098</v>
      </c>
      <c r="I264" s="1">
        <v>0.47598084632927601</v>
      </c>
      <c r="J264" s="1">
        <v>0.701898884203221</v>
      </c>
      <c r="K264" s="1">
        <v>0.94931590061323901</v>
      </c>
      <c r="L264" s="1">
        <v>1.23418045492914</v>
      </c>
      <c r="M264" s="1"/>
      <c r="N264" s="1">
        <v>0.29362424762470601</v>
      </c>
      <c r="O264" s="1">
        <v>0.47456752732480301</v>
      </c>
      <c r="P264" s="1">
        <v>0.69838747026183201</v>
      </c>
      <c r="Q264" s="1">
        <v>0.95279150523632306</v>
      </c>
      <c r="R264" s="1">
        <v>1.2195719630378901</v>
      </c>
      <c r="U264" s="1">
        <v>3</v>
      </c>
      <c r="V264" s="1">
        <f t="shared" si="360"/>
        <v>0.29150768915853098</v>
      </c>
      <c r="W264" s="1">
        <f t="shared" si="361"/>
        <v>0.42456685034327502</v>
      </c>
      <c r="X264" s="1">
        <f t="shared" si="362"/>
        <v>0.688590728026513</v>
      </c>
      <c r="Y264" s="1">
        <f t="shared" si="363"/>
        <v>1.8578989440803</v>
      </c>
      <c r="Z264" s="1">
        <f t="shared" si="364"/>
        <v>4.2909200747591401</v>
      </c>
      <c r="AA264" s="1">
        <f t="shared" si="365"/>
        <v>6.7004318058493801</v>
      </c>
      <c r="AB264" s="1">
        <f t="shared" si="366"/>
        <v>9.23014807475049</v>
      </c>
      <c r="AC264" s="1"/>
      <c r="AD264" s="1"/>
      <c r="AE264" s="1">
        <v>3</v>
      </c>
      <c r="AF264" s="1">
        <f t="shared" si="367"/>
        <v>0.29362424762470601</v>
      </c>
      <c r="AG264" s="1">
        <f t="shared" si="368"/>
        <v>0.42194979435413299</v>
      </c>
      <c r="AH264" s="1">
        <f t="shared" si="369"/>
        <v>0.68476856219936</v>
      </c>
      <c r="AI264" s="1">
        <f t="shared" si="370"/>
        <v>1.8508844252785299</v>
      </c>
      <c r="AJ264" s="1">
        <f t="shared" si="371"/>
        <v>4.3340021301190301</v>
      </c>
      <c r="AK264" s="1">
        <f t="shared" si="372"/>
        <v>6.7880318529717103</v>
      </c>
      <c r="AL264" s="1">
        <f t="shared" si="373"/>
        <v>9.3614898426244597</v>
      </c>
      <c r="AO264" s="1" t="s">
        <v>19</v>
      </c>
      <c r="AP264" s="1">
        <f t="shared" ref="AP264:AV264" si="382">AVERAGE(V303:V309)</f>
        <v>1.2246248451621256</v>
      </c>
      <c r="AQ264" s="1">
        <f t="shared" si="382"/>
        <v>1.4790098017654028</v>
      </c>
      <c r="AR264" s="1">
        <f t="shared" si="382"/>
        <v>2.0419731002723771</v>
      </c>
      <c r="AS264" s="1">
        <f t="shared" si="382"/>
        <v>4.9640614766163296</v>
      </c>
      <c r="AT264" s="1">
        <f t="shared" si="382"/>
        <v>11.295009667732586</v>
      </c>
      <c r="AU264" s="1">
        <f t="shared" si="382"/>
        <v>17.567279901320269</v>
      </c>
      <c r="AV264" s="1">
        <f t="shared" si="382"/>
        <v>23.785591296085759</v>
      </c>
      <c r="AW264" s="1"/>
      <c r="AX264" s="1"/>
      <c r="AY264" s="1" t="s">
        <v>19</v>
      </c>
      <c r="AZ264" s="1" t="e">
        <f t="shared" ref="AZ264:BF264" ca="1" si="383">_xludf.VAR.P(V303:V309)</f>
        <v>#NAME?</v>
      </c>
      <c r="BA264" s="1" t="e">
        <f t="shared" ca="1" si="383"/>
        <v>#NAME?</v>
      </c>
      <c r="BB264" s="1" t="e">
        <f t="shared" ca="1" si="383"/>
        <v>#NAME?</v>
      </c>
      <c r="BC264" s="1" t="e">
        <f t="shared" ca="1" si="383"/>
        <v>#NAME?</v>
      </c>
      <c r="BD264" s="1" t="e">
        <f t="shared" ca="1" si="383"/>
        <v>#NAME?</v>
      </c>
      <c r="BE264" s="1" t="e">
        <f t="shared" ca="1" si="383"/>
        <v>#NAME?</v>
      </c>
      <c r="BF264" s="1" t="e">
        <f t="shared" ca="1" si="383"/>
        <v>#NAME?</v>
      </c>
    </row>
    <row r="265" spans="1:58" ht="15.75" customHeight="1" x14ac:dyDescent="0.25">
      <c r="A265" s="5">
        <v>195.93199999999999</v>
      </c>
      <c r="B265" s="5">
        <v>1.1060000000000001</v>
      </c>
      <c r="C265" s="5">
        <v>0.01</v>
      </c>
      <c r="D265" s="5">
        <v>0.1</v>
      </c>
      <c r="E265" s="5">
        <v>3.0999999999999999E-3</v>
      </c>
      <c r="F265" s="5" t="s">
        <v>20</v>
      </c>
      <c r="H265" s="1">
        <v>0.29118093671414602</v>
      </c>
      <c r="I265" s="1">
        <v>0.479891351102328</v>
      </c>
      <c r="J265" s="1">
        <v>0.70545840176012797</v>
      </c>
      <c r="K265" s="1">
        <v>0.95451322800059801</v>
      </c>
      <c r="L265" s="1">
        <v>1.18875845054914</v>
      </c>
      <c r="M265" s="1"/>
      <c r="N265" s="1">
        <v>0.29116530013660202</v>
      </c>
      <c r="O265" s="1">
        <v>0.47890749945849698</v>
      </c>
      <c r="P265" s="1">
        <v>0.70559515163887698</v>
      </c>
      <c r="Q265" s="1">
        <v>0.94741426157241604</v>
      </c>
      <c r="R265" s="1">
        <v>1.2477501787748699</v>
      </c>
      <c r="U265" s="1">
        <v>3.1</v>
      </c>
      <c r="V265" s="1">
        <f t="shared" si="360"/>
        <v>0.29118093671414602</v>
      </c>
      <c r="W265" s="1">
        <f t="shared" si="361"/>
        <v>0.423415744363906</v>
      </c>
      <c r="X265" s="1">
        <f t="shared" si="362"/>
        <v>0.68122611519644805</v>
      </c>
      <c r="Y265" s="1">
        <f t="shared" si="363"/>
        <v>1.87577183688345</v>
      </c>
      <c r="Z265" s="1">
        <f t="shared" si="364"/>
        <v>4.3279120867767897</v>
      </c>
      <c r="AA265" s="1">
        <f t="shared" si="365"/>
        <v>6.7906398565324997</v>
      </c>
      <c r="AB265" s="1">
        <f t="shared" si="366"/>
        <v>9.1806977405200705</v>
      </c>
      <c r="AC265" s="1"/>
      <c r="AD265" s="1"/>
      <c r="AE265" s="1">
        <v>3.1</v>
      </c>
      <c r="AF265" s="1">
        <f t="shared" si="367"/>
        <v>0.29116530013660202</v>
      </c>
      <c r="AG265" s="1">
        <f t="shared" si="368"/>
        <v>0.42420646530678102</v>
      </c>
      <c r="AH265" s="1">
        <f t="shared" si="369"/>
        <v>0.68954817433976101</v>
      </c>
      <c r="AI265" s="1">
        <f t="shared" si="370"/>
        <v>1.86314031337883</v>
      </c>
      <c r="AJ265" s="1">
        <f t="shared" si="371"/>
        <v>4.3863805684120596</v>
      </c>
      <c r="AK265" s="1">
        <f t="shared" si="372"/>
        <v>6.8115147782308796</v>
      </c>
      <c r="AL265" s="1">
        <f t="shared" si="373"/>
        <v>9.1495211368364995</v>
      </c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 x14ac:dyDescent="0.25">
      <c r="A266" s="5">
        <v>195.93199999999999</v>
      </c>
      <c r="B266" s="5">
        <v>1.1060000000000001</v>
      </c>
      <c r="C266" s="5">
        <v>0.01</v>
      </c>
      <c r="D266" s="5">
        <v>0.5</v>
      </c>
      <c r="E266" s="5">
        <v>5.0000000000000001E-4</v>
      </c>
      <c r="F266" s="5" t="s">
        <v>20</v>
      </c>
      <c r="H266" s="1">
        <v>0.41127030142649301</v>
      </c>
      <c r="I266" s="1">
        <v>0.63688332316074503</v>
      </c>
      <c r="J266" s="1">
        <v>0.899606603771818</v>
      </c>
      <c r="K266" s="1">
        <v>1.1520851893738999</v>
      </c>
      <c r="L266" s="1">
        <v>1.49760732768662</v>
      </c>
      <c r="M266" s="1"/>
      <c r="N266" s="1">
        <v>0.411841383788011</v>
      </c>
      <c r="O266" s="1">
        <v>0.63781923857655198</v>
      </c>
      <c r="P266" s="1">
        <v>0.88968692270870697</v>
      </c>
      <c r="Q266" s="1">
        <v>1.16800242947972</v>
      </c>
      <c r="R266" s="1">
        <v>1.49287660177079</v>
      </c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 x14ac:dyDescent="0.25">
      <c r="A267" s="5">
        <v>195.93199999999999</v>
      </c>
      <c r="B267" s="5">
        <v>1.1060000000000001</v>
      </c>
      <c r="C267" s="5">
        <v>0.01</v>
      </c>
      <c r="D267" s="5">
        <v>0.5</v>
      </c>
      <c r="E267" s="5">
        <v>2.5000000000000001E-3</v>
      </c>
      <c r="F267" s="5" t="s">
        <v>20</v>
      </c>
      <c r="H267" s="1">
        <v>0.41046713924033301</v>
      </c>
      <c r="I267" s="1">
        <v>0.63572294614964198</v>
      </c>
      <c r="J267" s="1">
        <v>0.88229265034697302</v>
      </c>
      <c r="K267" s="1">
        <v>1.15751069194448</v>
      </c>
      <c r="L267" s="1">
        <v>1.48140026937764</v>
      </c>
      <c r="M267" s="1"/>
      <c r="N267" s="1">
        <v>0.412313944715681</v>
      </c>
      <c r="O267" s="1">
        <v>0.63463005685124596</v>
      </c>
      <c r="P267" s="1">
        <v>0.88050077476520505</v>
      </c>
      <c r="Q267" s="1">
        <v>1.1550044360478899</v>
      </c>
      <c r="R267" s="1">
        <v>1.47905937677056</v>
      </c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 x14ac:dyDescent="0.25">
      <c r="A268" s="5">
        <v>195.93199999999999</v>
      </c>
      <c r="B268" s="5">
        <v>1.1060000000000001</v>
      </c>
      <c r="C268" s="5">
        <v>0.01</v>
      </c>
      <c r="D268" s="5">
        <v>0.5</v>
      </c>
      <c r="E268" s="5">
        <v>5.0000000000000001E-3</v>
      </c>
      <c r="F268" s="5" t="s">
        <v>20</v>
      </c>
      <c r="H268" s="1">
        <v>0.411954258534379</v>
      </c>
      <c r="I268" s="1">
        <v>0.63607717180186896</v>
      </c>
      <c r="J268" s="1">
        <v>0.88319132426819602</v>
      </c>
      <c r="K268" s="1">
        <v>1.1633534736295299</v>
      </c>
      <c r="L268" s="1">
        <v>1.4777220881097799</v>
      </c>
      <c r="M268" s="1"/>
      <c r="N268" s="1">
        <v>0.411530495410246</v>
      </c>
      <c r="O268" s="1">
        <v>0.63446894578178703</v>
      </c>
      <c r="P268" s="1">
        <v>0.88882735470638896</v>
      </c>
      <c r="Q268" s="1">
        <v>1.1676383502787</v>
      </c>
      <c r="R268" s="1">
        <v>1.4514051672461901</v>
      </c>
      <c r="U268" s="1"/>
      <c r="V268" s="1" t="s">
        <v>3</v>
      </c>
      <c r="W268" s="1"/>
      <c r="X268" s="1" t="s">
        <v>16</v>
      </c>
      <c r="Y268" s="1"/>
      <c r="Z268" s="1"/>
      <c r="AA268" s="1"/>
      <c r="AB268" s="1"/>
      <c r="AC268" s="1"/>
      <c r="AD268" s="1"/>
      <c r="AE268" s="1"/>
      <c r="AF268" s="1" t="s">
        <v>3</v>
      </c>
      <c r="AG268" s="1"/>
      <c r="AH268" s="1" t="s">
        <v>16</v>
      </c>
      <c r="AI268" s="1"/>
      <c r="AJ268" s="1"/>
      <c r="AK268" s="1"/>
      <c r="AL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 x14ac:dyDescent="0.25">
      <c r="A269" s="5">
        <v>195.93199999999999</v>
      </c>
      <c r="B269" s="5">
        <v>1.1060000000000001</v>
      </c>
      <c r="C269" s="5">
        <v>0.01</v>
      </c>
      <c r="D269" s="5">
        <v>0.5</v>
      </c>
      <c r="E269" s="5">
        <v>7.4999999999999997E-3</v>
      </c>
      <c r="F269" s="5" t="s">
        <v>20</v>
      </c>
      <c r="H269" s="1">
        <v>0.41650129823534598</v>
      </c>
      <c r="I269" s="1">
        <v>0.64021193519253194</v>
      </c>
      <c r="J269" s="1">
        <v>0.88412349443370797</v>
      </c>
      <c r="K269" s="1">
        <v>1.1556975000255201</v>
      </c>
      <c r="L269" s="1">
        <v>1.46237551983961</v>
      </c>
      <c r="M269" s="1"/>
      <c r="N269" s="1">
        <v>0.40858216656601898</v>
      </c>
      <c r="O269" s="1">
        <v>0.63569776748789097</v>
      </c>
      <c r="P269" s="1">
        <v>0.898166533000477</v>
      </c>
      <c r="Q269" s="1">
        <v>1.15394873227654</v>
      </c>
      <c r="R269" s="1">
        <v>1.4660454312279201</v>
      </c>
      <c r="U269" s="1" t="s">
        <v>4</v>
      </c>
      <c r="V269" s="1">
        <v>0.1</v>
      </c>
      <c r="W269" s="1">
        <v>0.5</v>
      </c>
      <c r="X269" s="1">
        <v>1</v>
      </c>
      <c r="Y269" s="1">
        <v>3</v>
      </c>
      <c r="Z269" s="1">
        <v>7</v>
      </c>
      <c r="AA269" s="1">
        <v>11</v>
      </c>
      <c r="AB269" s="1">
        <v>15</v>
      </c>
      <c r="AC269" s="1"/>
      <c r="AD269" s="1"/>
      <c r="AE269" s="1" t="s">
        <v>4</v>
      </c>
      <c r="AF269" s="1">
        <v>0.1</v>
      </c>
      <c r="AG269" s="1">
        <v>0.5</v>
      </c>
      <c r="AH269" s="1">
        <v>1</v>
      </c>
      <c r="AI269" s="1">
        <v>3</v>
      </c>
      <c r="AJ269" s="1">
        <v>7</v>
      </c>
      <c r="AK269" s="1">
        <v>11</v>
      </c>
      <c r="AL269" s="1">
        <v>15</v>
      </c>
      <c r="AO269" s="1" t="s">
        <v>25</v>
      </c>
      <c r="AP269" s="1" t="s">
        <v>2</v>
      </c>
      <c r="AQ269" s="1"/>
      <c r="AR269" s="1" t="s">
        <v>29</v>
      </c>
      <c r="AS269" s="1"/>
      <c r="AT269" s="1"/>
      <c r="AU269" s="1"/>
      <c r="AV269" s="1"/>
      <c r="AW269" s="1"/>
      <c r="AX269" s="1"/>
      <c r="AY269" s="1" t="s">
        <v>25</v>
      </c>
      <c r="AZ269" s="1" t="s">
        <v>2</v>
      </c>
      <c r="BA269" s="1"/>
      <c r="BB269" s="1" t="s">
        <v>30</v>
      </c>
      <c r="BC269" s="1"/>
      <c r="BD269" s="1"/>
      <c r="BE269" s="1"/>
      <c r="BF269" s="1"/>
    </row>
    <row r="270" spans="1:58" ht="15.75" customHeight="1" x14ac:dyDescent="0.25">
      <c r="A270" s="5">
        <v>195.93199999999999</v>
      </c>
      <c r="B270" s="5">
        <v>1.1060000000000001</v>
      </c>
      <c r="C270" s="5">
        <v>0.01</v>
      </c>
      <c r="D270" s="5">
        <v>0.5</v>
      </c>
      <c r="E270" s="5">
        <v>0.01</v>
      </c>
      <c r="F270" s="5" t="s">
        <v>20</v>
      </c>
      <c r="H270" s="1">
        <v>0.41592736651109902</v>
      </c>
      <c r="I270" s="1">
        <v>0.64291090369314496</v>
      </c>
      <c r="J270" s="1">
        <v>0.88951652802346404</v>
      </c>
      <c r="K270" s="1">
        <v>1.15426523359874</v>
      </c>
      <c r="L270" s="1">
        <v>1.4796752645539899</v>
      </c>
      <c r="M270" s="1"/>
      <c r="N270" s="1">
        <v>0.41422316914443302</v>
      </c>
      <c r="O270" s="1">
        <v>0.64079471327225801</v>
      </c>
      <c r="P270" s="1">
        <v>0.89179772643198596</v>
      </c>
      <c r="Q270" s="1">
        <v>1.1745512592254801</v>
      </c>
      <c r="R270" s="1">
        <v>1.47267843620839</v>
      </c>
      <c r="U270" s="1">
        <v>0.1</v>
      </c>
      <c r="V270" s="1">
        <f t="shared" ref="V270:V276" si="384">I259</f>
        <v>0.47510077188007899</v>
      </c>
      <c r="W270" s="1">
        <f t="shared" ref="W270:W276" si="385">I266</f>
        <v>0.63688332316074503</v>
      </c>
      <c r="X270" s="1">
        <f t="shared" ref="X270:X276" si="386">I273</f>
        <v>0.98200167566827201</v>
      </c>
      <c r="Y270" s="1">
        <f t="shared" ref="Y270:Y276" si="387">I280</f>
        <v>2.61364227357533</v>
      </c>
      <c r="Z270" s="1">
        <f t="shared" ref="Z270:Z276" si="388">I287</f>
        <v>6.0271711151514697</v>
      </c>
      <c r="AA270" s="1">
        <f t="shared" ref="AA270:AA276" si="389">I294</f>
        <v>9.4639999803732309</v>
      </c>
      <c r="AB270" s="1">
        <f t="shared" ref="AB270:AB276" si="390">I301</f>
        <v>12.9771649086758</v>
      </c>
      <c r="AC270" s="1"/>
      <c r="AD270" s="1"/>
      <c r="AE270" s="1">
        <v>0.1</v>
      </c>
      <c r="AF270" s="1">
        <f t="shared" ref="AF270:AF276" si="391">O259</f>
        <v>0.472135944473768</v>
      </c>
      <c r="AG270" s="1">
        <f t="shared" ref="AG270:AG276" si="392">O266</f>
        <v>0.63781923857655198</v>
      </c>
      <c r="AH270" s="1">
        <f t="shared" ref="AH270:AH276" si="393">O273</f>
        <v>0.98712571222061296</v>
      </c>
      <c r="AI270" s="1">
        <f t="shared" ref="AI270:AI276" si="394">O280</f>
        <v>2.62351930287041</v>
      </c>
      <c r="AJ270" s="1">
        <f t="shared" ref="AJ270:AJ276" si="395">O287</f>
        <v>6.0658941552895298</v>
      </c>
      <c r="AK270" s="1">
        <f t="shared" ref="AK270:AK276" si="396">O294</f>
        <v>9.4636800135929509</v>
      </c>
      <c r="AL270" s="1">
        <f t="shared" ref="AL270:AL276" si="397">O301</f>
        <v>12.919885108912499</v>
      </c>
      <c r="AO270" s="1"/>
      <c r="AP270" s="1">
        <v>0.1</v>
      </c>
      <c r="AQ270" s="1">
        <v>0.5</v>
      </c>
      <c r="AR270" s="1">
        <v>1</v>
      </c>
      <c r="AS270" s="1">
        <v>3</v>
      </c>
      <c r="AT270" s="1">
        <v>7</v>
      </c>
      <c r="AU270" s="1">
        <v>11</v>
      </c>
      <c r="AV270" s="1">
        <v>15</v>
      </c>
      <c r="AW270" s="1"/>
      <c r="AX270" s="1"/>
      <c r="AY270" s="1"/>
      <c r="AZ270" s="1">
        <v>0.1</v>
      </c>
      <c r="BA270" s="1">
        <v>0.5</v>
      </c>
      <c r="BB270" s="1">
        <v>1</v>
      </c>
      <c r="BC270" s="1">
        <v>3</v>
      </c>
      <c r="BD270" s="1">
        <v>7</v>
      </c>
      <c r="BE270" s="1">
        <v>11</v>
      </c>
      <c r="BF270" s="1">
        <v>15</v>
      </c>
    </row>
    <row r="271" spans="1:58" ht="15.75" customHeight="1" x14ac:dyDescent="0.25">
      <c r="A271" s="5">
        <v>195.93199999999999</v>
      </c>
      <c r="B271" s="5">
        <v>1.1060000000000001</v>
      </c>
      <c r="C271" s="5">
        <v>0.01</v>
      </c>
      <c r="D271" s="5">
        <v>0.5</v>
      </c>
      <c r="E271" s="5">
        <v>1.4999999999999999E-2</v>
      </c>
      <c r="F271" s="5" t="s">
        <v>20</v>
      </c>
      <c r="H271" s="1">
        <v>0.42456685034327502</v>
      </c>
      <c r="I271" s="1">
        <v>0.64580779817256295</v>
      </c>
      <c r="J271" s="1">
        <v>0.89265256172693697</v>
      </c>
      <c r="K271" s="1">
        <v>1.1613867067356001</v>
      </c>
      <c r="L271" s="1">
        <v>1.4817704152034601</v>
      </c>
      <c r="M271" s="1"/>
      <c r="N271" s="1">
        <v>0.42194979435413299</v>
      </c>
      <c r="O271" s="1">
        <v>0.64865364297586403</v>
      </c>
      <c r="P271" s="1">
        <v>0.899628183329376</v>
      </c>
      <c r="Q271" s="1">
        <v>1.1657780090585099</v>
      </c>
      <c r="R271" s="1">
        <v>1.47578697446482</v>
      </c>
      <c r="U271" s="1">
        <v>0.5</v>
      </c>
      <c r="V271" s="1">
        <f t="shared" si="384"/>
        <v>0.47850083864620901</v>
      </c>
      <c r="W271" s="1">
        <f t="shared" si="385"/>
        <v>0.63572294614964198</v>
      </c>
      <c r="X271" s="1">
        <f t="shared" si="386"/>
        <v>0.98209246499088898</v>
      </c>
      <c r="Y271" s="1">
        <f t="shared" si="387"/>
        <v>2.61693508444014</v>
      </c>
      <c r="Z271" s="1">
        <f t="shared" si="388"/>
        <v>5.9272497304421696</v>
      </c>
      <c r="AA271" s="1">
        <f t="shared" si="389"/>
        <v>9.5412056167250494</v>
      </c>
      <c r="AB271" s="1">
        <f t="shared" si="390"/>
        <v>12.905351072431399</v>
      </c>
      <c r="AC271" s="1"/>
      <c r="AD271" s="1"/>
      <c r="AE271" s="1">
        <v>0.5</v>
      </c>
      <c r="AF271" s="1">
        <f t="shared" si="391"/>
        <v>0.47604907957069897</v>
      </c>
      <c r="AG271" s="1">
        <f t="shared" si="392"/>
        <v>0.63463005685124596</v>
      </c>
      <c r="AH271" s="1">
        <f t="shared" si="393"/>
        <v>0.95747296066706999</v>
      </c>
      <c r="AI271" s="1">
        <f t="shared" si="394"/>
        <v>2.6103006888232301</v>
      </c>
      <c r="AJ271" s="1">
        <f t="shared" si="395"/>
        <v>5.9775693630892004</v>
      </c>
      <c r="AK271" s="1">
        <f t="shared" si="396"/>
        <v>9.4523479805526005</v>
      </c>
      <c r="AL271" s="1">
        <f t="shared" si="397"/>
        <v>12.8788194231371</v>
      </c>
      <c r="AO271" s="1" t="s">
        <v>15</v>
      </c>
      <c r="AP271" s="1">
        <f t="shared" ref="AP271:AV271" si="398">MEDIAN(V259:V265)</f>
        <v>0.28843406834049601</v>
      </c>
      <c r="AQ271" s="1">
        <f t="shared" si="398"/>
        <v>0.41592736651109902</v>
      </c>
      <c r="AR271" s="1">
        <f t="shared" si="398"/>
        <v>0.67193855230708899</v>
      </c>
      <c r="AS271" s="1">
        <f t="shared" si="398"/>
        <v>1.86902749208952</v>
      </c>
      <c r="AT271" s="1">
        <f t="shared" si="398"/>
        <v>4.3269533477030198</v>
      </c>
      <c r="AU271" s="1">
        <f t="shared" si="398"/>
        <v>6.8085904838412104</v>
      </c>
      <c r="AV271" s="1">
        <f t="shared" si="398"/>
        <v>9.2594073741399505</v>
      </c>
      <c r="AW271" s="1"/>
      <c r="AX271" s="1"/>
      <c r="AY271" s="1" t="s">
        <v>15</v>
      </c>
      <c r="AZ271" s="9" t="e">
        <f t="shared" ref="AZ271:BF271" ca="1" si="399">_xludf.VAR.P(V259:V265)/AVERAGE(V259:V265)</f>
        <v>#NAME?</v>
      </c>
      <c r="BA271" s="9" t="e">
        <f t="shared" ca="1" si="399"/>
        <v>#NAME?</v>
      </c>
      <c r="BB271" s="9" t="e">
        <f t="shared" ca="1" si="399"/>
        <v>#NAME?</v>
      </c>
      <c r="BC271" s="9" t="e">
        <f t="shared" ca="1" si="399"/>
        <v>#NAME?</v>
      </c>
      <c r="BD271" s="9" t="e">
        <f t="shared" ca="1" si="399"/>
        <v>#NAME?</v>
      </c>
      <c r="BE271" s="9" t="e">
        <f t="shared" ca="1" si="399"/>
        <v>#NAME?</v>
      </c>
      <c r="BF271" s="9" t="e">
        <f t="shared" ca="1" si="399"/>
        <v>#NAME?</v>
      </c>
    </row>
    <row r="272" spans="1:58" ht="15.75" customHeight="1" x14ac:dyDescent="0.25">
      <c r="A272" s="5">
        <v>195.93199999999999</v>
      </c>
      <c r="B272" s="5">
        <v>1.1060000000000001</v>
      </c>
      <c r="C272" s="5">
        <v>0.01</v>
      </c>
      <c r="D272" s="5">
        <v>0.5</v>
      </c>
      <c r="E272" s="5">
        <v>1.55E-2</v>
      </c>
      <c r="F272" s="5" t="s">
        <v>20</v>
      </c>
      <c r="H272" s="1">
        <v>0.423415744363906</v>
      </c>
      <c r="I272" s="1">
        <v>0.65346525602834304</v>
      </c>
      <c r="J272" s="1">
        <v>0.89365339454267401</v>
      </c>
      <c r="K272" s="1">
        <v>1.1814127613979</v>
      </c>
      <c r="L272" s="1">
        <v>1.4725177275867201</v>
      </c>
      <c r="M272" s="1"/>
      <c r="N272" s="1">
        <v>0.42420646530678102</v>
      </c>
      <c r="O272" s="1">
        <v>0.64337711380860096</v>
      </c>
      <c r="P272" s="1">
        <v>0.90310939700903103</v>
      </c>
      <c r="Q272" s="1">
        <v>1.17925948485969</v>
      </c>
      <c r="R272" s="1">
        <v>1.50512206592134</v>
      </c>
      <c r="U272" s="1">
        <v>1</v>
      </c>
      <c r="V272" s="1">
        <f t="shared" si="384"/>
        <v>0.47820905809026698</v>
      </c>
      <c r="W272" s="1">
        <f t="shared" si="385"/>
        <v>0.63607717180186896</v>
      </c>
      <c r="X272" s="1">
        <f t="shared" si="386"/>
        <v>0.99052795642594704</v>
      </c>
      <c r="Y272" s="1">
        <f t="shared" si="387"/>
        <v>2.6268637359554798</v>
      </c>
      <c r="Z272" s="1">
        <f t="shared" si="388"/>
        <v>6.0510775212477599</v>
      </c>
      <c r="AA272" s="1">
        <f t="shared" si="389"/>
        <v>9.4867465260252306</v>
      </c>
      <c r="AB272" s="1">
        <f t="shared" si="390"/>
        <v>12.804032724991</v>
      </c>
      <c r="AC272" s="1"/>
      <c r="AD272" s="1"/>
      <c r="AE272" s="1">
        <v>1</v>
      </c>
      <c r="AF272" s="1">
        <f t="shared" si="391"/>
        <v>0.47341226654886698</v>
      </c>
      <c r="AG272" s="1">
        <f t="shared" si="392"/>
        <v>0.63446894578178703</v>
      </c>
      <c r="AH272" s="1">
        <f t="shared" si="393"/>
        <v>0.99378780777485698</v>
      </c>
      <c r="AI272" s="1">
        <f t="shared" si="394"/>
        <v>2.6418269843714599</v>
      </c>
      <c r="AJ272" s="1">
        <f t="shared" si="395"/>
        <v>6.1418484958459096</v>
      </c>
      <c r="AK272" s="1">
        <f t="shared" si="396"/>
        <v>9.36685340073325</v>
      </c>
      <c r="AL272" s="1">
        <f t="shared" si="397"/>
        <v>12.8136354004751</v>
      </c>
      <c r="AO272" s="1" t="s">
        <v>16</v>
      </c>
      <c r="AP272" s="1">
        <f t="shared" ref="AP272:AV272" si="400">MEDIAN(V270:V276)</f>
        <v>0.47598084632927601</v>
      </c>
      <c r="AQ272" s="1">
        <f t="shared" si="400"/>
        <v>0.64021193519253194</v>
      </c>
      <c r="AR272" s="1">
        <f t="shared" si="400"/>
        <v>0.99052795642594704</v>
      </c>
      <c r="AS272" s="1">
        <f t="shared" si="400"/>
        <v>2.6268637359554798</v>
      </c>
      <c r="AT272" s="1">
        <f t="shared" si="400"/>
        <v>6.0397065257354603</v>
      </c>
      <c r="AU272" s="1">
        <f t="shared" si="400"/>
        <v>9.4639999803732309</v>
      </c>
      <c r="AV272" s="1">
        <f t="shared" si="400"/>
        <v>12.936553025103001</v>
      </c>
      <c r="AW272" s="1"/>
      <c r="AX272" s="1"/>
      <c r="AY272" s="1" t="s">
        <v>16</v>
      </c>
      <c r="AZ272" s="9" t="e">
        <f t="shared" ref="AZ272:BF272" ca="1" si="401">_xludf.VAR.P(V270:V276)/AVERAGE(V270:V276)</f>
        <v>#NAME?</v>
      </c>
      <c r="BA272" s="9" t="e">
        <f t="shared" ca="1" si="401"/>
        <v>#NAME?</v>
      </c>
      <c r="BB272" s="9" t="e">
        <f t="shared" ca="1" si="401"/>
        <v>#NAME?</v>
      </c>
      <c r="BC272" s="9" t="e">
        <f t="shared" ca="1" si="401"/>
        <v>#NAME?</v>
      </c>
      <c r="BD272" s="9" t="e">
        <f t="shared" ca="1" si="401"/>
        <v>#NAME?</v>
      </c>
      <c r="BE272" s="9" t="e">
        <f t="shared" ca="1" si="401"/>
        <v>#NAME?</v>
      </c>
      <c r="BF272" s="9" t="e">
        <f t="shared" ca="1" si="401"/>
        <v>#NAME?</v>
      </c>
    </row>
    <row r="273" spans="1:58" ht="15.75" customHeight="1" x14ac:dyDescent="0.25">
      <c r="A273" s="5">
        <v>195.93199999999999</v>
      </c>
      <c r="B273" s="5">
        <v>1.1060000000000001</v>
      </c>
      <c r="C273" s="5">
        <v>0.01</v>
      </c>
      <c r="D273" s="5">
        <v>1</v>
      </c>
      <c r="E273" s="5">
        <v>1E-3</v>
      </c>
      <c r="F273" s="5" t="s">
        <v>20</v>
      </c>
      <c r="H273" s="1">
        <v>0.67021476958947601</v>
      </c>
      <c r="I273" s="1">
        <v>0.98200167566827201</v>
      </c>
      <c r="J273" s="1">
        <v>1.3187797661996099</v>
      </c>
      <c r="K273" s="1">
        <v>1.68101269162797</v>
      </c>
      <c r="L273" s="1">
        <v>2.0370632748644701</v>
      </c>
      <c r="M273" s="1"/>
      <c r="N273" s="1">
        <v>0.67238273000469295</v>
      </c>
      <c r="O273" s="1">
        <v>0.98712571222061296</v>
      </c>
      <c r="P273" s="1">
        <v>1.3143439666568799</v>
      </c>
      <c r="Q273" s="1">
        <v>1.6705011525067499</v>
      </c>
      <c r="R273" s="1">
        <v>2.03939346257869</v>
      </c>
      <c r="U273" s="1">
        <v>1.5</v>
      </c>
      <c r="V273" s="1">
        <f t="shared" si="384"/>
        <v>0.47411713243088999</v>
      </c>
      <c r="W273" s="1">
        <f t="shared" si="385"/>
        <v>0.64021193519253194</v>
      </c>
      <c r="X273" s="1">
        <f t="shared" si="386"/>
        <v>0.97823366318334504</v>
      </c>
      <c r="Y273" s="1">
        <f t="shared" si="387"/>
        <v>2.5768592065174101</v>
      </c>
      <c r="Z273" s="1">
        <f t="shared" si="388"/>
        <v>5.9798179062379404</v>
      </c>
      <c r="AA273" s="1">
        <f t="shared" si="389"/>
        <v>9.4090432914442204</v>
      </c>
      <c r="AB273" s="1">
        <f t="shared" si="390"/>
        <v>12.9581133335946</v>
      </c>
      <c r="AC273" s="1"/>
      <c r="AD273" s="1"/>
      <c r="AE273" s="1">
        <v>1.5</v>
      </c>
      <c r="AF273" s="1">
        <f t="shared" si="391"/>
        <v>0.47366466539311503</v>
      </c>
      <c r="AG273" s="1">
        <f t="shared" si="392"/>
        <v>0.63569776748789097</v>
      </c>
      <c r="AH273" s="1">
        <f t="shared" si="393"/>
        <v>0.98321426865585504</v>
      </c>
      <c r="AI273" s="1">
        <f t="shared" si="394"/>
        <v>2.6606024114347102</v>
      </c>
      <c r="AJ273" s="1">
        <f t="shared" si="395"/>
        <v>6.0470560876493202</v>
      </c>
      <c r="AK273" s="1">
        <f t="shared" si="396"/>
        <v>9.5391295085716106</v>
      </c>
      <c r="AL273" s="1">
        <f t="shared" si="397"/>
        <v>12.7506794627202</v>
      </c>
      <c r="AO273" s="1" t="s">
        <v>17</v>
      </c>
      <c r="AP273" s="1">
        <f t="shared" ref="AP273:AV273" si="402">MEDIAN(V281:V287)</f>
        <v>0.70045143277697197</v>
      </c>
      <c r="AQ273" s="1">
        <f t="shared" si="402"/>
        <v>0.88951652802346404</v>
      </c>
      <c r="AR273" s="1">
        <f t="shared" si="402"/>
        <v>1.32098818535788</v>
      </c>
      <c r="AS273" s="1">
        <f t="shared" si="402"/>
        <v>3.4033615256662602</v>
      </c>
      <c r="AT273" s="1">
        <f t="shared" si="402"/>
        <v>7.7673989833854202</v>
      </c>
      <c r="AU273" s="1">
        <f t="shared" si="402"/>
        <v>12.1902839358882</v>
      </c>
      <c r="AV273" s="1">
        <f t="shared" si="402"/>
        <v>16.578104807656299</v>
      </c>
      <c r="AW273" s="1"/>
      <c r="AX273" s="1"/>
      <c r="AY273" s="1" t="s">
        <v>17</v>
      </c>
      <c r="AZ273" s="9" t="e">
        <f t="shared" ref="AZ273:BF273" ca="1" si="403">_xludf.VAR.P(V281:V287)/AVERAGE(V281:V287)</f>
        <v>#NAME?</v>
      </c>
      <c r="BA273" s="9" t="e">
        <f t="shared" ca="1" si="403"/>
        <v>#NAME?</v>
      </c>
      <c r="BB273" s="9" t="e">
        <f t="shared" ca="1" si="403"/>
        <v>#NAME?</v>
      </c>
      <c r="BC273" s="9" t="e">
        <f t="shared" ca="1" si="403"/>
        <v>#NAME?</v>
      </c>
      <c r="BD273" s="9" t="e">
        <f t="shared" ca="1" si="403"/>
        <v>#NAME?</v>
      </c>
      <c r="BE273" s="9" t="e">
        <f t="shared" ca="1" si="403"/>
        <v>#NAME?</v>
      </c>
      <c r="BF273" s="9" t="e">
        <f t="shared" ca="1" si="403"/>
        <v>#NAME?</v>
      </c>
    </row>
    <row r="274" spans="1:58" ht="15.75" customHeight="1" x14ac:dyDescent="0.25">
      <c r="A274" s="5">
        <v>195.93199999999999</v>
      </c>
      <c r="B274" s="5">
        <v>1.1060000000000001</v>
      </c>
      <c r="C274" s="5">
        <v>0.01</v>
      </c>
      <c r="D274" s="5">
        <v>1</v>
      </c>
      <c r="E274" s="5">
        <v>5.0000000000000001E-3</v>
      </c>
      <c r="F274" s="5" t="s">
        <v>20</v>
      </c>
      <c r="H274" s="1">
        <v>0.66689906765446105</v>
      </c>
      <c r="I274" s="1">
        <v>0.98209246499088898</v>
      </c>
      <c r="J274" s="1">
        <v>1.3154938225244399</v>
      </c>
      <c r="K274" s="1">
        <v>1.67565978058528</v>
      </c>
      <c r="L274" s="1">
        <v>2.03198487544365</v>
      </c>
      <c r="M274" s="1"/>
      <c r="N274" s="1">
        <v>0.66877942703855997</v>
      </c>
      <c r="O274" s="1">
        <v>0.95747296066706999</v>
      </c>
      <c r="P274" s="1">
        <v>1.31364032432546</v>
      </c>
      <c r="Q274" s="1">
        <v>1.6704729661872899</v>
      </c>
      <c r="R274" s="1">
        <v>2.0702900432985301</v>
      </c>
      <c r="U274" s="1">
        <v>2</v>
      </c>
      <c r="V274" s="1">
        <f t="shared" si="384"/>
        <v>0.47491195001102599</v>
      </c>
      <c r="W274" s="1">
        <f t="shared" si="385"/>
        <v>0.64291090369314496</v>
      </c>
      <c r="X274" s="1">
        <f t="shared" si="386"/>
        <v>1.0109303593496799</v>
      </c>
      <c r="Y274" s="1">
        <f t="shared" si="387"/>
        <v>2.6422554538003</v>
      </c>
      <c r="Z274" s="1">
        <f t="shared" si="388"/>
        <v>6.0473952011798602</v>
      </c>
      <c r="AA274" s="1">
        <f t="shared" si="389"/>
        <v>9.4457349413071903</v>
      </c>
      <c r="AB274" s="1">
        <f t="shared" si="390"/>
        <v>12.936553025103001</v>
      </c>
      <c r="AC274" s="1"/>
      <c r="AD274" s="1"/>
      <c r="AE274" s="1">
        <v>2</v>
      </c>
      <c r="AF274" s="1">
        <f t="shared" si="391"/>
        <v>0.476145496778903</v>
      </c>
      <c r="AG274" s="1">
        <f t="shared" si="392"/>
        <v>0.64079471327225801</v>
      </c>
      <c r="AH274" s="1">
        <f t="shared" si="393"/>
        <v>0.99122316281883105</v>
      </c>
      <c r="AI274" s="1">
        <f t="shared" si="394"/>
        <v>2.6346511734120202</v>
      </c>
      <c r="AJ274" s="1">
        <f t="shared" si="395"/>
        <v>6.0539792061436204</v>
      </c>
      <c r="AK274" s="1">
        <f t="shared" si="396"/>
        <v>9.4201888536611502</v>
      </c>
      <c r="AL274" s="1">
        <f t="shared" si="397"/>
        <v>12.8259730482441</v>
      </c>
      <c r="AO274" s="1" t="s">
        <v>18</v>
      </c>
      <c r="AP274" s="1">
        <f t="shared" ref="AP274:AV274" si="404">MEDIAN(V292:V298)</f>
        <v>0.94931590061323901</v>
      </c>
      <c r="AQ274" s="1">
        <f t="shared" si="404"/>
        <v>1.15751069194448</v>
      </c>
      <c r="AR274" s="1">
        <f t="shared" si="404"/>
        <v>1.6722743140302201</v>
      </c>
      <c r="AS274" s="1">
        <f t="shared" si="404"/>
        <v>4.1814385955439901</v>
      </c>
      <c r="AT274" s="1">
        <f t="shared" si="404"/>
        <v>9.4914189927886703</v>
      </c>
      <c r="AU274" s="1">
        <f t="shared" si="404"/>
        <v>14.814540660535</v>
      </c>
      <c r="AV274" s="1">
        <f t="shared" si="404"/>
        <v>20.2370609455402</v>
      </c>
      <c r="AW274" s="1"/>
      <c r="AX274" s="1"/>
      <c r="AY274" s="1" t="s">
        <v>18</v>
      </c>
      <c r="AZ274" s="9" t="e">
        <f t="shared" ref="AZ274:BF274" ca="1" si="405">_xludf.VAR.P(V292:V298)/AVERAGE(V292:V298)</f>
        <v>#NAME?</v>
      </c>
      <c r="BA274" s="9" t="e">
        <f t="shared" ca="1" si="405"/>
        <v>#NAME?</v>
      </c>
      <c r="BB274" s="9" t="e">
        <f t="shared" ca="1" si="405"/>
        <v>#NAME?</v>
      </c>
      <c r="BC274" s="9" t="e">
        <f t="shared" ca="1" si="405"/>
        <v>#NAME?</v>
      </c>
      <c r="BD274" s="9" t="e">
        <f t="shared" ca="1" si="405"/>
        <v>#NAME?</v>
      </c>
      <c r="BE274" s="9" t="e">
        <f t="shared" ca="1" si="405"/>
        <v>#NAME?</v>
      </c>
      <c r="BF274" s="9" t="e">
        <f t="shared" ca="1" si="405"/>
        <v>#NAME?</v>
      </c>
    </row>
    <row r="275" spans="1:58" ht="15.75" customHeight="1" x14ac:dyDescent="0.25">
      <c r="A275" s="5">
        <v>195.93199999999999</v>
      </c>
      <c r="B275" s="5">
        <v>1.1060000000000001</v>
      </c>
      <c r="C275" s="5">
        <v>0.01</v>
      </c>
      <c r="D275" s="5">
        <v>1</v>
      </c>
      <c r="E275" s="5">
        <v>0.01</v>
      </c>
      <c r="F275" s="5" t="s">
        <v>20</v>
      </c>
      <c r="H275" s="1">
        <v>0.66317882759018698</v>
      </c>
      <c r="I275" s="1">
        <v>0.99052795642594704</v>
      </c>
      <c r="J275" s="1">
        <v>1.3146244043130999</v>
      </c>
      <c r="K275" s="1">
        <v>1.6722063641219</v>
      </c>
      <c r="L275" s="1">
        <v>2.0284376833534399</v>
      </c>
      <c r="M275" s="1"/>
      <c r="N275" s="1">
        <v>0.69050624851410403</v>
      </c>
      <c r="O275" s="1">
        <v>0.99378780777485698</v>
      </c>
      <c r="P275" s="1">
        <v>1.32028260560399</v>
      </c>
      <c r="Q275" s="1">
        <v>1.6692444650527101</v>
      </c>
      <c r="R275" s="1">
        <v>2.0098215430958</v>
      </c>
      <c r="U275" s="1">
        <v>3</v>
      </c>
      <c r="V275" s="1">
        <f t="shared" si="384"/>
        <v>0.47598084632927601</v>
      </c>
      <c r="W275" s="1">
        <f t="shared" si="385"/>
        <v>0.64580779817256295</v>
      </c>
      <c r="X275" s="1">
        <f t="shared" si="386"/>
        <v>1.00635667897894</v>
      </c>
      <c r="Y275" s="1">
        <f t="shared" si="387"/>
        <v>2.6385479016650399</v>
      </c>
      <c r="Z275" s="1">
        <f t="shared" si="388"/>
        <v>6.0397065257354603</v>
      </c>
      <c r="AA275" s="1">
        <f t="shared" si="389"/>
        <v>9.4531715867856505</v>
      </c>
      <c r="AB275" s="1">
        <f t="shared" si="390"/>
        <v>12.9696663981483</v>
      </c>
      <c r="AC275" s="1"/>
      <c r="AD275" s="1"/>
      <c r="AE275" s="1">
        <v>3</v>
      </c>
      <c r="AF275" s="1">
        <f t="shared" si="391"/>
        <v>0.47456752732480301</v>
      </c>
      <c r="AG275" s="1">
        <f t="shared" si="392"/>
        <v>0.64865364297586403</v>
      </c>
      <c r="AH275" s="1">
        <f t="shared" si="393"/>
        <v>1.0028007040044</v>
      </c>
      <c r="AI275" s="1">
        <f t="shared" si="394"/>
        <v>2.6287432763674698</v>
      </c>
      <c r="AJ275" s="1">
        <f t="shared" si="395"/>
        <v>6.0177788375132</v>
      </c>
      <c r="AK275" s="1">
        <f t="shared" si="396"/>
        <v>9.2307691392167595</v>
      </c>
      <c r="AL275" s="1">
        <f t="shared" si="397"/>
        <v>12.956225438243299</v>
      </c>
      <c r="AO275" s="1" t="s">
        <v>19</v>
      </c>
      <c r="AP275" s="1">
        <f t="shared" ref="AP275:AV275" si="406">MEDIAN(V303:V309)</f>
        <v>1.2282355776487599</v>
      </c>
      <c r="AQ275" s="1">
        <f t="shared" si="406"/>
        <v>1.4796752645539899</v>
      </c>
      <c r="AR275" s="1">
        <f t="shared" si="406"/>
        <v>2.0370632748644701</v>
      </c>
      <c r="AS275" s="1">
        <f t="shared" si="406"/>
        <v>4.9655995464119203</v>
      </c>
      <c r="AT275" s="1">
        <f t="shared" si="406"/>
        <v>11.2829461323053</v>
      </c>
      <c r="AU275" s="1">
        <f t="shared" si="406"/>
        <v>17.604896623349902</v>
      </c>
      <c r="AV275" s="1">
        <f t="shared" si="406"/>
        <v>23.8263210599121</v>
      </c>
      <c r="AW275" s="1"/>
      <c r="AX275" s="1"/>
      <c r="AY275" s="1" t="s">
        <v>19</v>
      </c>
      <c r="AZ275" s="9" t="e">
        <f t="shared" ref="AZ275:BF275" ca="1" si="407">_xludf.VAR.P(V303:V309)/AVERAGE(V303:V309)</f>
        <v>#NAME?</v>
      </c>
      <c r="BA275" s="9" t="e">
        <f t="shared" ca="1" si="407"/>
        <v>#NAME?</v>
      </c>
      <c r="BB275" s="9" t="e">
        <f t="shared" ca="1" si="407"/>
        <v>#NAME?</v>
      </c>
      <c r="BC275" s="9" t="e">
        <f t="shared" ca="1" si="407"/>
        <v>#NAME?</v>
      </c>
      <c r="BD275" s="9" t="e">
        <f t="shared" ca="1" si="407"/>
        <v>#NAME?</v>
      </c>
      <c r="BE275" s="9" t="e">
        <f t="shared" ca="1" si="407"/>
        <v>#NAME?</v>
      </c>
      <c r="BF275" s="9" t="e">
        <f t="shared" ca="1" si="407"/>
        <v>#NAME?</v>
      </c>
    </row>
    <row r="276" spans="1:58" ht="15.75" customHeight="1" x14ac:dyDescent="0.25">
      <c r="A276" s="5">
        <v>195.93199999999999</v>
      </c>
      <c r="B276" s="5">
        <v>1.1060000000000001</v>
      </c>
      <c r="C276" s="5">
        <v>0.01</v>
      </c>
      <c r="D276" s="5">
        <v>1</v>
      </c>
      <c r="E276" s="5">
        <v>1.4999999999999999E-2</v>
      </c>
      <c r="F276" s="5" t="s">
        <v>20</v>
      </c>
      <c r="H276" s="1">
        <v>0.67193855230708899</v>
      </c>
      <c r="I276" s="1">
        <v>0.97823366318334504</v>
      </c>
      <c r="J276" s="1">
        <v>1.3253366384872001</v>
      </c>
      <c r="K276" s="1">
        <v>1.67779685963574</v>
      </c>
      <c r="L276" s="1">
        <v>2.0364707322290299</v>
      </c>
      <c r="M276" s="1"/>
      <c r="N276" s="1">
        <v>0.67487258944663298</v>
      </c>
      <c r="O276" s="1">
        <v>0.98321426865585504</v>
      </c>
      <c r="P276" s="1">
        <v>1.31469939371887</v>
      </c>
      <c r="Q276" s="1">
        <v>1.6730912907539199</v>
      </c>
      <c r="R276" s="1">
        <v>2.0689858302663402</v>
      </c>
      <c r="U276" s="1">
        <v>3.1</v>
      </c>
      <c r="V276" s="1">
        <f t="shared" si="384"/>
        <v>0.479891351102328</v>
      </c>
      <c r="W276" s="1">
        <f t="shared" si="385"/>
        <v>0.65346525602834304</v>
      </c>
      <c r="X276" s="1">
        <f t="shared" si="386"/>
        <v>1.0068143413095001</v>
      </c>
      <c r="Y276" s="1">
        <f t="shared" si="387"/>
        <v>2.6473687892429298</v>
      </c>
      <c r="Z276" s="1">
        <f t="shared" si="388"/>
        <v>6.0585242749055199</v>
      </c>
      <c r="AA276" s="1">
        <f t="shared" si="389"/>
        <v>9.5401117410091398</v>
      </c>
      <c r="AB276" s="1">
        <f t="shared" si="390"/>
        <v>12.8667008910676</v>
      </c>
      <c r="AC276" s="1"/>
      <c r="AD276" s="1"/>
      <c r="AE276" s="1">
        <v>3.1</v>
      </c>
      <c r="AF276" s="1">
        <f t="shared" si="391"/>
        <v>0.47890749945849698</v>
      </c>
      <c r="AG276" s="1">
        <f t="shared" si="392"/>
        <v>0.64337711380860096</v>
      </c>
      <c r="AH276" s="1">
        <f t="shared" si="393"/>
        <v>1.00231511109738</v>
      </c>
      <c r="AI276" s="1">
        <f t="shared" si="394"/>
        <v>2.6329837732881498</v>
      </c>
      <c r="AJ276" s="1">
        <f t="shared" si="395"/>
        <v>6.0287636008705698</v>
      </c>
      <c r="AK276" s="1">
        <f t="shared" si="396"/>
        <v>9.3580353591106196</v>
      </c>
      <c r="AL276" s="1">
        <f t="shared" si="397"/>
        <v>12.894144961104599</v>
      </c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 x14ac:dyDescent="0.25">
      <c r="A277" s="5">
        <v>195.93199999999999</v>
      </c>
      <c r="B277" s="5">
        <v>1.1060000000000001</v>
      </c>
      <c r="C277" s="5">
        <v>0.01</v>
      </c>
      <c r="D277" s="5">
        <v>1</v>
      </c>
      <c r="E277" s="5">
        <v>0.02</v>
      </c>
      <c r="F277" s="5" t="s">
        <v>20</v>
      </c>
      <c r="H277" s="1">
        <v>0.67290257397182296</v>
      </c>
      <c r="I277" s="1">
        <v>1.0109303593496799</v>
      </c>
      <c r="J277" s="1">
        <v>1.32098818535788</v>
      </c>
      <c r="K277" s="1">
        <v>1.65891321305127</v>
      </c>
      <c r="L277" s="1">
        <v>2.0555686414566798</v>
      </c>
      <c r="M277" s="1"/>
      <c r="N277" s="1">
        <v>0.67449364791309396</v>
      </c>
      <c r="O277" s="1">
        <v>0.99122316281883105</v>
      </c>
      <c r="P277" s="1">
        <v>1.3135026137169601</v>
      </c>
      <c r="Q277" s="1">
        <v>1.6675837624464001</v>
      </c>
      <c r="R277" s="1">
        <v>2.0602573086696201</v>
      </c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 x14ac:dyDescent="0.25">
      <c r="A278" s="5">
        <v>195.93199999999999</v>
      </c>
      <c r="B278" s="5">
        <v>1.1060000000000001</v>
      </c>
      <c r="C278" s="5">
        <v>0.01</v>
      </c>
      <c r="D278" s="5">
        <v>1</v>
      </c>
      <c r="E278" s="5">
        <v>0.03</v>
      </c>
      <c r="F278" s="5" t="s">
        <v>20</v>
      </c>
      <c r="H278" s="1">
        <v>0.688590728026513</v>
      </c>
      <c r="I278" s="1">
        <v>1.00635667897894</v>
      </c>
      <c r="J278" s="1">
        <v>1.34352424943995</v>
      </c>
      <c r="K278" s="1">
        <v>1.6722743140302201</v>
      </c>
      <c r="L278" s="1">
        <v>2.0481744170909901</v>
      </c>
      <c r="M278" s="1"/>
      <c r="N278" s="1">
        <v>0.68476856219936</v>
      </c>
      <c r="O278" s="1">
        <v>1.0028007040044</v>
      </c>
      <c r="P278" s="1">
        <v>1.3161805884847499</v>
      </c>
      <c r="Q278" s="1">
        <v>1.69993142442788</v>
      </c>
      <c r="R278" s="1">
        <v>2.0215394118032202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 x14ac:dyDescent="0.25">
      <c r="A279" s="5">
        <v>195.93199999999999</v>
      </c>
      <c r="B279" s="5">
        <v>1.1060000000000001</v>
      </c>
      <c r="C279" s="5">
        <v>0.01</v>
      </c>
      <c r="D279" s="5">
        <v>1</v>
      </c>
      <c r="E279" s="5">
        <v>3.1E-2</v>
      </c>
      <c r="F279" s="5" t="s">
        <v>20</v>
      </c>
      <c r="H279" s="1">
        <v>0.68122611519644805</v>
      </c>
      <c r="I279" s="1">
        <v>1.0068143413095001</v>
      </c>
      <c r="J279" s="1">
        <v>1.3296439768428601</v>
      </c>
      <c r="K279" s="1">
        <v>1.6628911477755699</v>
      </c>
      <c r="L279" s="1">
        <v>2.0561120774683799</v>
      </c>
      <c r="M279" s="1"/>
      <c r="N279" s="1">
        <v>0.68954817433976101</v>
      </c>
      <c r="O279" s="1">
        <v>1.00231511109738</v>
      </c>
      <c r="P279" s="1">
        <v>1.3298233383051501</v>
      </c>
      <c r="Q279" s="1">
        <v>1.6659317980811801</v>
      </c>
      <c r="R279" s="1">
        <v>2.05724592923724</v>
      </c>
      <c r="U279" s="1"/>
      <c r="V279" s="1" t="s">
        <v>3</v>
      </c>
      <c r="W279" s="1"/>
      <c r="X279" s="1" t="s">
        <v>17</v>
      </c>
      <c r="Y279" s="1"/>
      <c r="Z279" s="1"/>
      <c r="AA279" s="1"/>
      <c r="AB279" s="1"/>
      <c r="AC279" s="1"/>
      <c r="AD279" s="1"/>
      <c r="AE279" s="1"/>
      <c r="AF279" s="1" t="s">
        <v>3</v>
      </c>
      <c r="AG279" s="1"/>
      <c r="AH279" s="1" t="s">
        <v>17</v>
      </c>
      <c r="AI279" s="1"/>
      <c r="AJ279" s="1"/>
      <c r="AK279" s="1"/>
      <c r="AL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 x14ac:dyDescent="0.25">
      <c r="A280" s="5">
        <v>195.93199999999999</v>
      </c>
      <c r="B280" s="5">
        <v>1.1060000000000001</v>
      </c>
      <c r="C280" s="5">
        <v>0.01</v>
      </c>
      <c r="D280" s="5">
        <v>3</v>
      </c>
      <c r="E280" s="5">
        <v>3.0000000000000001E-3</v>
      </c>
      <c r="F280" s="5" t="s">
        <v>20</v>
      </c>
      <c r="H280" s="1">
        <v>1.8691142125932501</v>
      </c>
      <c r="I280" s="1">
        <v>2.61364227357533</v>
      </c>
      <c r="J280" s="1">
        <v>3.4033615256662602</v>
      </c>
      <c r="K280" s="1">
        <v>4.1630601067847302</v>
      </c>
      <c r="L280" s="1">
        <v>4.9708449433990101</v>
      </c>
      <c r="M280" s="1"/>
      <c r="N280" s="1">
        <v>1.85737841098004</v>
      </c>
      <c r="O280" s="1">
        <v>2.62351930287041</v>
      </c>
      <c r="P280" s="1">
        <v>3.36673415084821</v>
      </c>
      <c r="Q280" s="1">
        <v>4.2107852763320501</v>
      </c>
      <c r="R280" s="1">
        <v>4.9998459895828304</v>
      </c>
      <c r="U280" s="1" t="s">
        <v>4</v>
      </c>
      <c r="V280" s="1">
        <v>0.1</v>
      </c>
      <c r="W280" s="1">
        <v>0.5</v>
      </c>
      <c r="X280" s="1">
        <v>1</v>
      </c>
      <c r="Y280" s="1">
        <v>3</v>
      </c>
      <c r="Z280" s="1">
        <v>7</v>
      </c>
      <c r="AA280" s="1">
        <v>11</v>
      </c>
      <c r="AB280" s="1">
        <v>15</v>
      </c>
      <c r="AC280" s="1"/>
      <c r="AD280" s="1"/>
      <c r="AE280" s="1" t="s">
        <v>4</v>
      </c>
      <c r="AF280" s="1">
        <v>0.1</v>
      </c>
      <c r="AG280" s="1">
        <v>0.5</v>
      </c>
      <c r="AH280" s="1">
        <v>1</v>
      </c>
      <c r="AI280" s="1">
        <v>3</v>
      </c>
      <c r="AJ280" s="1">
        <v>7</v>
      </c>
      <c r="AK280" s="1">
        <v>11</v>
      </c>
      <c r="AL280" s="1">
        <v>15</v>
      </c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 x14ac:dyDescent="0.25">
      <c r="A281" s="5">
        <v>195.93199999999999</v>
      </c>
      <c r="B281" s="5">
        <v>1.1060000000000001</v>
      </c>
      <c r="C281" s="5">
        <v>0.01</v>
      </c>
      <c r="D281" s="5">
        <v>3</v>
      </c>
      <c r="E281" s="5">
        <v>1.4999999999999999E-2</v>
      </c>
      <c r="F281" s="5" t="s">
        <v>20</v>
      </c>
      <c r="H281" s="1">
        <v>1.8569457244166001</v>
      </c>
      <c r="I281" s="1">
        <v>2.61693508444014</v>
      </c>
      <c r="J281" s="1">
        <v>3.4200324988681898</v>
      </c>
      <c r="K281" s="1">
        <v>4.1814385955439901</v>
      </c>
      <c r="L281" s="1">
        <v>4.9655995464119203</v>
      </c>
      <c r="M281" s="1"/>
      <c r="N281" s="1">
        <v>1.8471298310702799</v>
      </c>
      <c r="O281" s="1">
        <v>2.6103006888232301</v>
      </c>
      <c r="P281" s="1">
        <v>3.38900456454442</v>
      </c>
      <c r="Q281" s="1">
        <v>4.1305501852697697</v>
      </c>
      <c r="R281" s="1">
        <v>4.9826028478157998</v>
      </c>
      <c r="U281" s="1">
        <v>0.1</v>
      </c>
      <c r="V281" s="1">
        <f t="shared" ref="V281:V287" si="408">J259</f>
        <v>0.69833024814107802</v>
      </c>
      <c r="W281" s="1">
        <f t="shared" ref="W281:W287" si="409">J266</f>
        <v>0.899606603771818</v>
      </c>
      <c r="X281" s="1">
        <f t="shared" ref="X281:X287" si="410">J273</f>
        <v>1.3187797661996099</v>
      </c>
      <c r="Y281" s="1">
        <f t="shared" ref="Y281:Y287" si="411">J280</f>
        <v>3.4033615256662602</v>
      </c>
      <c r="Z281" s="1">
        <f t="shared" ref="Z281:Z287" si="412">J287</f>
        <v>7.7393580978754901</v>
      </c>
      <c r="AA281" s="1">
        <f t="shared" ref="AA281:AA287" si="413">J294</f>
        <v>12.295838261113399</v>
      </c>
      <c r="AB281" s="1">
        <f t="shared" ref="AB281:AB287" si="414">J301</f>
        <v>16.644645222838001</v>
      </c>
      <c r="AC281" s="1"/>
      <c r="AD281" s="1"/>
      <c r="AE281" s="1">
        <v>0.1</v>
      </c>
      <c r="AF281" s="1">
        <f t="shared" ref="AF281:AF287" si="415">P259</f>
        <v>0.69325881979563497</v>
      </c>
      <c r="AG281" s="1">
        <f t="shared" ref="AG281:AG287" si="416">P266</f>
        <v>0.88968692270870697</v>
      </c>
      <c r="AH281" s="1">
        <f t="shared" ref="AH281:AH287" si="417">P273</f>
        <v>1.3143439666568799</v>
      </c>
      <c r="AI281" s="1">
        <f t="shared" ref="AI281:AI287" si="418">P280</f>
        <v>3.36673415084821</v>
      </c>
      <c r="AJ281" s="1">
        <f t="shared" ref="AJ281:AJ287" si="419">P287</f>
        <v>7.88874093388982</v>
      </c>
      <c r="AK281" s="1">
        <f t="shared" ref="AK281:AK287" si="420">P294</f>
        <v>12.093176000398101</v>
      </c>
      <c r="AL281" s="1">
        <f t="shared" ref="AL281:AL287" si="421">P301</f>
        <v>16.6526240682131</v>
      </c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 x14ac:dyDescent="0.25">
      <c r="A282" s="5">
        <v>195.93199999999999</v>
      </c>
      <c r="B282" s="5">
        <v>1.1060000000000001</v>
      </c>
      <c r="C282" s="5">
        <v>0.01</v>
      </c>
      <c r="D282" s="5">
        <v>3</v>
      </c>
      <c r="E282" s="5">
        <v>0.03</v>
      </c>
      <c r="F282" s="5" t="s">
        <v>20</v>
      </c>
      <c r="H282" s="1">
        <v>1.8753176088675101</v>
      </c>
      <c r="I282" s="1">
        <v>2.6268637359554798</v>
      </c>
      <c r="J282" s="1">
        <v>3.39869786972598</v>
      </c>
      <c r="K282" s="1">
        <v>4.1646644999773299</v>
      </c>
      <c r="L282" s="1">
        <v>4.9587257356855901</v>
      </c>
      <c r="M282" s="1"/>
      <c r="N282" s="1">
        <v>1.8889017463855799</v>
      </c>
      <c r="O282" s="1">
        <v>2.6418269843714599</v>
      </c>
      <c r="P282" s="1">
        <v>3.3806440924980898</v>
      </c>
      <c r="Q282" s="1">
        <v>4.1357993832737003</v>
      </c>
      <c r="R282" s="1">
        <v>4.9602440335208398</v>
      </c>
      <c r="U282" s="1">
        <v>0.5</v>
      </c>
      <c r="V282" s="1">
        <f t="shared" si="408"/>
        <v>0.68892332357653396</v>
      </c>
      <c r="W282" s="1">
        <f t="shared" si="409"/>
        <v>0.88229265034697302</v>
      </c>
      <c r="X282" s="1">
        <f t="shared" si="410"/>
        <v>1.3154938225244399</v>
      </c>
      <c r="Y282" s="1">
        <f t="shared" si="411"/>
        <v>3.4200324988681898</v>
      </c>
      <c r="Z282" s="1">
        <f t="shared" si="412"/>
        <v>7.7673989833854202</v>
      </c>
      <c r="AA282" s="1">
        <f t="shared" si="413"/>
        <v>12.224655765032599</v>
      </c>
      <c r="AB282" s="1">
        <f t="shared" si="414"/>
        <v>16.578104807656299</v>
      </c>
      <c r="AC282" s="1"/>
      <c r="AD282" s="1"/>
      <c r="AE282" s="1">
        <v>0.5</v>
      </c>
      <c r="AF282" s="1">
        <f t="shared" si="415"/>
        <v>0.69957331293744995</v>
      </c>
      <c r="AG282" s="1">
        <f t="shared" si="416"/>
        <v>0.88050077476520505</v>
      </c>
      <c r="AH282" s="1">
        <f t="shared" si="417"/>
        <v>1.31364032432546</v>
      </c>
      <c r="AI282" s="1">
        <f t="shared" si="418"/>
        <v>3.38900456454442</v>
      </c>
      <c r="AJ282" s="1">
        <f t="shared" si="419"/>
        <v>7.8557963209041501</v>
      </c>
      <c r="AK282" s="1">
        <f t="shared" si="420"/>
        <v>12.0935989491086</v>
      </c>
      <c r="AL282" s="1">
        <f t="shared" si="421"/>
        <v>16.4357543467992</v>
      </c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 x14ac:dyDescent="0.25">
      <c r="A283" s="5">
        <v>195.93199999999999</v>
      </c>
      <c r="B283" s="5">
        <v>1.1060000000000001</v>
      </c>
      <c r="C283" s="5">
        <v>0.01</v>
      </c>
      <c r="D283" s="5">
        <v>3</v>
      </c>
      <c r="E283" s="5">
        <v>4.4999999999999998E-2</v>
      </c>
      <c r="F283" s="5" t="s">
        <v>20</v>
      </c>
      <c r="H283" s="1">
        <v>1.86902749208952</v>
      </c>
      <c r="I283" s="1">
        <v>2.5768592065174101</v>
      </c>
      <c r="J283" s="1">
        <v>3.3625142095171401</v>
      </c>
      <c r="K283" s="1">
        <v>4.1861264814295804</v>
      </c>
      <c r="L283" s="1">
        <v>4.9220717447276803</v>
      </c>
      <c r="M283" s="1"/>
      <c r="N283" s="1">
        <v>1.87149962248114</v>
      </c>
      <c r="O283" s="1">
        <v>2.6606024114347102</v>
      </c>
      <c r="P283" s="1">
        <v>3.4035835506851599</v>
      </c>
      <c r="Q283" s="1">
        <v>4.2064928436607296</v>
      </c>
      <c r="R283" s="1">
        <v>5.0246949672846402</v>
      </c>
      <c r="U283" s="1">
        <v>1</v>
      </c>
      <c r="V283" s="1">
        <f t="shared" si="408"/>
        <v>0.696587644392334</v>
      </c>
      <c r="W283" s="1">
        <f t="shared" si="409"/>
        <v>0.88319132426819602</v>
      </c>
      <c r="X283" s="1">
        <f t="shared" si="410"/>
        <v>1.3146244043130999</v>
      </c>
      <c r="Y283" s="1">
        <f t="shared" si="411"/>
        <v>3.39869786972598</v>
      </c>
      <c r="Z283" s="1">
        <f t="shared" si="412"/>
        <v>7.8576830925840904</v>
      </c>
      <c r="AA283" s="1">
        <f t="shared" si="413"/>
        <v>12.392433521391499</v>
      </c>
      <c r="AB283" s="1">
        <f t="shared" si="414"/>
        <v>16.495315780400901</v>
      </c>
      <c r="AC283" s="1"/>
      <c r="AD283" s="1"/>
      <c r="AE283" s="1">
        <v>1</v>
      </c>
      <c r="AF283" s="1">
        <f t="shared" si="415"/>
        <v>0.69876787858313305</v>
      </c>
      <c r="AG283" s="1">
        <f t="shared" si="416"/>
        <v>0.88882735470638896</v>
      </c>
      <c r="AH283" s="1">
        <f t="shared" si="417"/>
        <v>1.32028260560399</v>
      </c>
      <c r="AI283" s="1">
        <f t="shared" si="418"/>
        <v>3.3806440924980898</v>
      </c>
      <c r="AJ283" s="1">
        <f t="shared" si="419"/>
        <v>7.8070378529118702</v>
      </c>
      <c r="AK283" s="1">
        <f t="shared" si="420"/>
        <v>12.255726802747301</v>
      </c>
      <c r="AL283" s="1">
        <f t="shared" si="421"/>
        <v>16.579973300251599</v>
      </c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 x14ac:dyDescent="0.25">
      <c r="A284" s="5">
        <v>195.93199999999999</v>
      </c>
      <c r="B284" s="5">
        <v>1.1060000000000001</v>
      </c>
      <c r="C284" s="5">
        <v>0.01</v>
      </c>
      <c r="D284" s="5">
        <v>3</v>
      </c>
      <c r="E284" s="5">
        <v>0.06</v>
      </c>
      <c r="F284" s="5" t="s">
        <v>20</v>
      </c>
      <c r="H284" s="1">
        <v>1.8408553184829901</v>
      </c>
      <c r="I284" s="1">
        <v>2.6422554538003</v>
      </c>
      <c r="J284" s="1">
        <v>3.4087490683589898</v>
      </c>
      <c r="K284" s="1">
        <v>4.0869545551117499</v>
      </c>
      <c r="L284" s="1">
        <v>5.0005223231768898</v>
      </c>
      <c r="M284" s="1"/>
      <c r="N284" s="1">
        <v>1.8628094660871199</v>
      </c>
      <c r="O284" s="1">
        <v>2.6346511734120202</v>
      </c>
      <c r="P284" s="1">
        <v>3.43615096042722</v>
      </c>
      <c r="Q284" s="1">
        <v>4.0430293765118801</v>
      </c>
      <c r="R284" s="1">
        <v>4.9940527120497302</v>
      </c>
      <c r="U284" s="1">
        <v>1.5</v>
      </c>
      <c r="V284" s="1">
        <f t="shared" si="408"/>
        <v>0.70058380737882497</v>
      </c>
      <c r="W284" s="1">
        <f t="shared" si="409"/>
        <v>0.88412349443370797</v>
      </c>
      <c r="X284" s="1">
        <f t="shared" si="410"/>
        <v>1.3253366384872001</v>
      </c>
      <c r="Y284" s="1">
        <f t="shared" si="411"/>
        <v>3.3625142095171401</v>
      </c>
      <c r="Z284" s="1">
        <f t="shared" si="412"/>
        <v>7.6692180380997401</v>
      </c>
      <c r="AA284" s="1">
        <f t="shared" si="413"/>
        <v>12.1902839358882</v>
      </c>
      <c r="AB284" s="1">
        <f t="shared" si="414"/>
        <v>16.708443009555602</v>
      </c>
      <c r="AC284" s="1"/>
      <c r="AD284" s="1"/>
      <c r="AE284" s="1">
        <v>1.5</v>
      </c>
      <c r="AF284" s="1">
        <f t="shared" si="415"/>
        <v>0.69332325670903105</v>
      </c>
      <c r="AG284" s="1">
        <f t="shared" si="416"/>
        <v>0.898166533000477</v>
      </c>
      <c r="AH284" s="1">
        <f t="shared" si="417"/>
        <v>1.31469939371887</v>
      </c>
      <c r="AI284" s="1">
        <f t="shared" si="418"/>
        <v>3.4035835506851599</v>
      </c>
      <c r="AJ284" s="1">
        <f t="shared" si="419"/>
        <v>7.6186971724750903</v>
      </c>
      <c r="AK284" s="1">
        <f t="shared" si="420"/>
        <v>12.2277642911785</v>
      </c>
      <c r="AL284" s="1">
        <f t="shared" si="421"/>
        <v>16.500102079184298</v>
      </c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 x14ac:dyDescent="0.25">
      <c r="A285" s="5">
        <v>195.93199999999999</v>
      </c>
      <c r="B285" s="5">
        <v>1.1060000000000001</v>
      </c>
      <c r="C285" s="5">
        <v>0.01</v>
      </c>
      <c r="D285" s="5">
        <v>3</v>
      </c>
      <c r="E285" s="5">
        <v>0.09</v>
      </c>
      <c r="F285" s="5" t="s">
        <v>20</v>
      </c>
      <c r="H285" s="1">
        <v>1.8578989440803</v>
      </c>
      <c r="I285" s="1">
        <v>2.6385479016650399</v>
      </c>
      <c r="J285" s="1">
        <v>3.4230415512975898</v>
      </c>
      <c r="K285" s="1">
        <v>4.2925107369541298</v>
      </c>
      <c r="L285" s="1">
        <v>5.00010262880354</v>
      </c>
      <c r="M285" s="1"/>
      <c r="N285" s="1">
        <v>1.8508844252785299</v>
      </c>
      <c r="O285" s="1">
        <v>2.6287432763674698</v>
      </c>
      <c r="P285" s="1">
        <v>3.4257336738069499</v>
      </c>
      <c r="Q285" s="1">
        <v>4.2319323794476897</v>
      </c>
      <c r="R285" s="1">
        <v>4.9576301772854103</v>
      </c>
      <c r="U285" s="1">
        <v>2</v>
      </c>
      <c r="V285" s="1">
        <f t="shared" si="408"/>
        <v>0.70045143277697197</v>
      </c>
      <c r="W285" s="1">
        <f t="shared" si="409"/>
        <v>0.88951652802346404</v>
      </c>
      <c r="X285" s="1">
        <f t="shared" si="410"/>
        <v>1.32098818535788</v>
      </c>
      <c r="Y285" s="1">
        <f t="shared" si="411"/>
        <v>3.4087490683589898</v>
      </c>
      <c r="Z285" s="1">
        <f t="shared" si="412"/>
        <v>7.7981499457258199</v>
      </c>
      <c r="AA285" s="1">
        <f t="shared" si="413"/>
        <v>12.1392035684032</v>
      </c>
      <c r="AB285" s="1">
        <f t="shared" si="414"/>
        <v>16.4067963096964</v>
      </c>
      <c r="AC285" s="1"/>
      <c r="AD285" s="1"/>
      <c r="AE285" s="1">
        <v>2</v>
      </c>
      <c r="AF285" s="1">
        <f t="shared" si="415"/>
        <v>0.70512740387186601</v>
      </c>
      <c r="AG285" s="1">
        <f t="shared" si="416"/>
        <v>0.89179772643198596</v>
      </c>
      <c r="AH285" s="1">
        <f t="shared" si="417"/>
        <v>1.3135026137169601</v>
      </c>
      <c r="AI285" s="1">
        <f t="shared" si="418"/>
        <v>3.43615096042722</v>
      </c>
      <c r="AJ285" s="1">
        <f t="shared" si="419"/>
        <v>7.7450913107082</v>
      </c>
      <c r="AK285" s="1">
        <f t="shared" si="420"/>
        <v>12.2453366655377</v>
      </c>
      <c r="AL285" s="1">
        <f t="shared" si="421"/>
        <v>16.549494150520001</v>
      </c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 x14ac:dyDescent="0.25">
      <c r="A286" s="5">
        <v>195.93199999999999</v>
      </c>
      <c r="B286" s="5">
        <v>1.1060000000000001</v>
      </c>
      <c r="C286" s="5">
        <v>0.01</v>
      </c>
      <c r="D286" s="5">
        <v>3</v>
      </c>
      <c r="E286" s="5">
        <v>9.2999999999999999E-2</v>
      </c>
      <c r="F286" s="5" t="s">
        <v>20</v>
      </c>
      <c r="H286" s="1">
        <v>1.87577183688345</v>
      </c>
      <c r="I286" s="1">
        <v>2.6473687892429298</v>
      </c>
      <c r="J286" s="1">
        <v>3.3937913596866101</v>
      </c>
      <c r="K286" s="1">
        <v>4.1958165490567296</v>
      </c>
      <c r="L286" s="1">
        <v>4.9305634141096801</v>
      </c>
      <c r="M286" s="1"/>
      <c r="N286" s="1">
        <v>1.86314031337883</v>
      </c>
      <c r="O286" s="1">
        <v>2.6329837732881498</v>
      </c>
      <c r="P286" s="1">
        <v>3.42359471787189</v>
      </c>
      <c r="Q286" s="1">
        <v>4.2056560142434201</v>
      </c>
      <c r="R286" s="1">
        <v>4.99086770034216</v>
      </c>
      <c r="U286" s="1">
        <v>3</v>
      </c>
      <c r="V286" s="1">
        <f t="shared" si="408"/>
        <v>0.701898884203221</v>
      </c>
      <c r="W286" s="1">
        <f t="shared" si="409"/>
        <v>0.89265256172693697</v>
      </c>
      <c r="X286" s="1">
        <f t="shared" si="410"/>
        <v>1.34352424943995</v>
      </c>
      <c r="Y286" s="1">
        <f t="shared" si="411"/>
        <v>3.4230415512975898</v>
      </c>
      <c r="Z286" s="1">
        <f t="shared" si="412"/>
        <v>7.79653794472702</v>
      </c>
      <c r="AA286" s="1">
        <f t="shared" si="413"/>
        <v>12.089425823972601</v>
      </c>
      <c r="AB286" s="1">
        <f t="shared" si="414"/>
        <v>16.430321047483901</v>
      </c>
      <c r="AC286" s="1"/>
      <c r="AD286" s="1"/>
      <c r="AE286" s="1">
        <v>3</v>
      </c>
      <c r="AF286" s="1">
        <f t="shared" si="415"/>
        <v>0.69838747026183201</v>
      </c>
      <c r="AG286" s="1">
        <f t="shared" si="416"/>
        <v>0.899628183329376</v>
      </c>
      <c r="AH286" s="1">
        <f t="shared" si="417"/>
        <v>1.3161805884847499</v>
      </c>
      <c r="AI286" s="1">
        <f t="shared" si="418"/>
        <v>3.4257336738069499</v>
      </c>
      <c r="AJ286" s="1">
        <f t="shared" si="419"/>
        <v>7.7254782343789703</v>
      </c>
      <c r="AK286" s="1">
        <f t="shared" si="420"/>
        <v>12.3860954136609</v>
      </c>
      <c r="AL286" s="1">
        <f t="shared" si="421"/>
        <v>16.648319759846</v>
      </c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 x14ac:dyDescent="0.25">
      <c r="A287" s="5">
        <v>195.93199999999999</v>
      </c>
      <c r="B287" s="5">
        <v>1.1060000000000001</v>
      </c>
      <c r="C287" s="5">
        <v>0.01</v>
      </c>
      <c r="D287" s="5">
        <v>7</v>
      </c>
      <c r="E287" s="5">
        <v>7.0000000000000001E-3</v>
      </c>
      <c r="F287" s="5" t="s">
        <v>20</v>
      </c>
      <c r="H287" s="1">
        <v>4.3269533477030198</v>
      </c>
      <c r="I287" s="1">
        <v>6.0271711151514697</v>
      </c>
      <c r="J287" s="1">
        <v>7.7393580978754901</v>
      </c>
      <c r="K287" s="1">
        <v>9.5441203985674701</v>
      </c>
      <c r="L287" s="1">
        <v>11.222104224566699</v>
      </c>
      <c r="M287" s="1"/>
      <c r="N287" s="1">
        <v>4.3587392853703797</v>
      </c>
      <c r="O287" s="1">
        <v>6.0658941552895298</v>
      </c>
      <c r="P287" s="1">
        <v>7.88874093388982</v>
      </c>
      <c r="Q287" s="1">
        <v>9.6036005219851202</v>
      </c>
      <c r="R287" s="1">
        <v>11.3434201522271</v>
      </c>
      <c r="U287" s="1">
        <v>3.1</v>
      </c>
      <c r="V287" s="1">
        <f t="shared" si="408"/>
        <v>0.70545840176012797</v>
      </c>
      <c r="W287" s="1">
        <f t="shared" si="409"/>
        <v>0.89365339454267401</v>
      </c>
      <c r="X287" s="1">
        <f t="shared" si="410"/>
        <v>1.3296439768428601</v>
      </c>
      <c r="Y287" s="1">
        <f t="shared" si="411"/>
        <v>3.3937913596866101</v>
      </c>
      <c r="Z287" s="1">
        <f t="shared" si="412"/>
        <v>7.7605483293028099</v>
      </c>
      <c r="AA287" s="1">
        <f t="shared" si="413"/>
        <v>12.120365842646899</v>
      </c>
      <c r="AB287" s="1">
        <f t="shared" si="414"/>
        <v>16.591042214313301</v>
      </c>
      <c r="AC287" s="1"/>
      <c r="AD287" s="1"/>
      <c r="AE287" s="1">
        <v>3.1</v>
      </c>
      <c r="AF287" s="1">
        <f t="shared" si="415"/>
        <v>0.70559515163887698</v>
      </c>
      <c r="AG287" s="1">
        <f t="shared" si="416"/>
        <v>0.90310939700903103</v>
      </c>
      <c r="AH287" s="1">
        <f t="shared" si="417"/>
        <v>1.3298233383051501</v>
      </c>
      <c r="AI287" s="1">
        <f t="shared" si="418"/>
        <v>3.42359471787189</v>
      </c>
      <c r="AJ287" s="1">
        <f t="shared" si="419"/>
        <v>7.7740078285174503</v>
      </c>
      <c r="AK287" s="1">
        <f t="shared" si="420"/>
        <v>12.2300344460616</v>
      </c>
      <c r="AL287" s="1">
        <f t="shared" si="421"/>
        <v>16.6905962363304</v>
      </c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 x14ac:dyDescent="0.25">
      <c r="A288" s="5">
        <v>195.93199999999999</v>
      </c>
      <c r="B288" s="5">
        <v>1.1060000000000001</v>
      </c>
      <c r="C288" s="5">
        <v>0.01</v>
      </c>
      <c r="D288" s="5">
        <v>7</v>
      </c>
      <c r="E288" s="5">
        <v>3.5000000000000003E-2</v>
      </c>
      <c r="F288" s="5" t="s">
        <v>20</v>
      </c>
      <c r="H288" s="1">
        <v>4.2574931510170702</v>
      </c>
      <c r="I288" s="1">
        <v>5.9272497304421696</v>
      </c>
      <c r="J288" s="1">
        <v>7.7673989833854202</v>
      </c>
      <c r="K288" s="1">
        <v>9.4914189927886703</v>
      </c>
      <c r="L288" s="1">
        <v>11.1653515389233</v>
      </c>
      <c r="M288" s="1"/>
      <c r="N288" s="1">
        <v>4.3384932902862001</v>
      </c>
      <c r="O288" s="1">
        <v>5.9775693630892004</v>
      </c>
      <c r="P288" s="1">
        <v>7.8557963209041501</v>
      </c>
      <c r="Q288" s="1">
        <v>9.4949217154158401</v>
      </c>
      <c r="R288" s="1">
        <v>11.183460579072101</v>
      </c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 x14ac:dyDescent="0.25">
      <c r="A289" s="5">
        <v>195.93199999999999</v>
      </c>
      <c r="B289" s="5">
        <v>1.1060000000000001</v>
      </c>
      <c r="C289" s="5">
        <v>0.01</v>
      </c>
      <c r="D289" s="5">
        <v>7</v>
      </c>
      <c r="E289" s="5">
        <v>7.0000000000000007E-2</v>
      </c>
      <c r="F289" s="5" t="s">
        <v>20</v>
      </c>
      <c r="H289" s="1">
        <v>4.3410505239191197</v>
      </c>
      <c r="I289" s="1">
        <v>6.0510775212477599</v>
      </c>
      <c r="J289" s="1">
        <v>7.8576830925840904</v>
      </c>
      <c r="K289" s="1">
        <v>9.4943335082059406</v>
      </c>
      <c r="L289" s="1">
        <v>11.340157531161701</v>
      </c>
      <c r="M289" s="1"/>
      <c r="N289" s="1">
        <v>4.3286587521629398</v>
      </c>
      <c r="O289" s="1">
        <v>6.1418484958459096</v>
      </c>
      <c r="P289" s="1">
        <v>7.8070378529118702</v>
      </c>
      <c r="Q289" s="1">
        <v>9.4627860107500901</v>
      </c>
      <c r="R289" s="1">
        <v>11.1495165248652</v>
      </c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 x14ac:dyDescent="0.25">
      <c r="A290" s="5">
        <v>195.93199999999999</v>
      </c>
      <c r="B290" s="5">
        <v>1.1060000000000001</v>
      </c>
      <c r="C290" s="5">
        <v>0.01</v>
      </c>
      <c r="D290" s="5">
        <v>7</v>
      </c>
      <c r="E290" s="5">
        <v>0.105</v>
      </c>
      <c r="F290" s="5" t="s">
        <v>20</v>
      </c>
      <c r="H290" s="1">
        <v>4.3919741014116997</v>
      </c>
      <c r="I290" s="1">
        <v>5.9798179062379404</v>
      </c>
      <c r="J290" s="1">
        <v>7.6692180380997401</v>
      </c>
      <c r="K290" s="1">
        <v>9.4441078553459494</v>
      </c>
      <c r="L290" s="1">
        <v>11.4030674810043</v>
      </c>
      <c r="M290" s="1"/>
      <c r="N290" s="1">
        <v>4.3586778949845604</v>
      </c>
      <c r="O290" s="1">
        <v>6.0470560876493202</v>
      </c>
      <c r="P290" s="1">
        <v>7.6186971724750903</v>
      </c>
      <c r="Q290" s="1">
        <v>9.4940985986916093</v>
      </c>
      <c r="R290" s="1">
        <v>11.2894159677448</v>
      </c>
      <c r="U290" s="1"/>
      <c r="V290" s="1" t="s">
        <v>3</v>
      </c>
      <c r="W290" s="1"/>
      <c r="X290" s="1" t="s">
        <v>18</v>
      </c>
      <c r="Y290" s="1"/>
      <c r="Z290" s="1"/>
      <c r="AA290" s="1"/>
      <c r="AB290" s="1"/>
      <c r="AC290" s="1"/>
      <c r="AD290" s="1"/>
      <c r="AE290" s="1"/>
      <c r="AF290" s="1" t="s">
        <v>3</v>
      </c>
      <c r="AG290" s="1"/>
      <c r="AH290" s="1" t="s">
        <v>18</v>
      </c>
      <c r="AI290" s="1"/>
      <c r="AJ290" s="1"/>
      <c r="AK290" s="1"/>
      <c r="AL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 x14ac:dyDescent="0.25">
      <c r="A291" s="5">
        <v>195.93199999999999</v>
      </c>
      <c r="B291" s="5">
        <v>1.1060000000000001</v>
      </c>
      <c r="C291" s="5">
        <v>0.01</v>
      </c>
      <c r="D291" s="5">
        <v>7</v>
      </c>
      <c r="E291" s="5">
        <v>0.14000000000000001</v>
      </c>
      <c r="F291" s="5" t="s">
        <v>20</v>
      </c>
      <c r="H291" s="1">
        <v>4.31243229227886</v>
      </c>
      <c r="I291" s="1">
        <v>6.0473952011798602</v>
      </c>
      <c r="J291" s="1">
        <v>7.7981499457258199</v>
      </c>
      <c r="K291" s="1">
        <v>9.4734459009812593</v>
      </c>
      <c r="L291" s="1">
        <v>11.2829461323053</v>
      </c>
      <c r="M291" s="1"/>
      <c r="N291" s="1">
        <v>4.2906582004348799</v>
      </c>
      <c r="O291" s="1">
        <v>6.0539792061436204</v>
      </c>
      <c r="P291" s="1">
        <v>7.7450913107082</v>
      </c>
      <c r="Q291" s="1">
        <v>9.5052367134859406</v>
      </c>
      <c r="R291" s="1">
        <v>11.210629414544</v>
      </c>
      <c r="U291" s="1" t="s">
        <v>4</v>
      </c>
      <c r="V291" s="1">
        <v>0.1</v>
      </c>
      <c r="W291" s="1">
        <v>0.5</v>
      </c>
      <c r="X291" s="1">
        <v>1</v>
      </c>
      <c r="Y291" s="1">
        <v>3</v>
      </c>
      <c r="Z291" s="1">
        <v>7</v>
      </c>
      <c r="AA291" s="1">
        <v>11</v>
      </c>
      <c r="AB291" s="1">
        <v>15</v>
      </c>
      <c r="AC291" s="1"/>
      <c r="AD291" s="1"/>
      <c r="AE291" s="1" t="s">
        <v>4</v>
      </c>
      <c r="AF291" s="1">
        <v>0.1</v>
      </c>
      <c r="AG291" s="1">
        <v>0.5</v>
      </c>
      <c r="AH291" s="1">
        <v>1</v>
      </c>
      <c r="AI291" s="1">
        <v>3</v>
      </c>
      <c r="AJ291" s="1">
        <v>7</v>
      </c>
      <c r="AK291" s="1">
        <v>11</v>
      </c>
      <c r="AL291" s="1">
        <v>15</v>
      </c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 x14ac:dyDescent="0.25">
      <c r="A292" s="5">
        <v>195.93199999999999</v>
      </c>
      <c r="B292" s="5">
        <v>1.1060000000000001</v>
      </c>
      <c r="C292" s="5">
        <v>0.01</v>
      </c>
      <c r="D292" s="5">
        <v>7</v>
      </c>
      <c r="E292" s="5">
        <v>0.21</v>
      </c>
      <c r="F292" s="5" t="s">
        <v>20</v>
      </c>
      <c r="H292" s="1">
        <v>4.2909200747591401</v>
      </c>
      <c r="I292" s="1">
        <v>6.0397065257354603</v>
      </c>
      <c r="J292" s="1">
        <v>7.79653794472702</v>
      </c>
      <c r="K292" s="1">
        <v>9.4636749705949104</v>
      </c>
      <c r="L292" s="1">
        <v>11.3997522514137</v>
      </c>
      <c r="M292" s="1"/>
      <c r="N292" s="1">
        <v>4.3340021301190301</v>
      </c>
      <c r="O292" s="1">
        <v>6.0177788375132</v>
      </c>
      <c r="P292" s="1">
        <v>7.7254782343789703</v>
      </c>
      <c r="Q292" s="1">
        <v>9.5072854742426394</v>
      </c>
      <c r="R292" s="1">
        <v>11.1578849264673</v>
      </c>
      <c r="U292" s="1">
        <v>0.1</v>
      </c>
      <c r="V292" s="1">
        <f t="shared" ref="V292:V298" si="422">K259</f>
        <v>0.97266294683488697</v>
      </c>
      <c r="W292" s="1">
        <f t="shared" ref="W292:W298" si="423">K266</f>
        <v>1.1520851893738999</v>
      </c>
      <c r="X292" s="1">
        <f t="shared" ref="X292:X298" si="424">K273</f>
        <v>1.68101269162797</v>
      </c>
      <c r="Y292" s="1">
        <f t="shared" ref="Y292:Y298" si="425">K280</f>
        <v>4.1630601067847302</v>
      </c>
      <c r="Z292" s="1">
        <f t="shared" ref="Z292:Z298" si="426">K287</f>
        <v>9.5441203985674701</v>
      </c>
      <c r="AA292" s="1">
        <f t="shared" ref="AA292:AA298" si="427">K294</f>
        <v>14.6056292348981</v>
      </c>
      <c r="AB292" s="1">
        <f t="shared" ref="AB292:AB298" si="428">K301</f>
        <v>20.252524551017299</v>
      </c>
      <c r="AC292" s="1"/>
      <c r="AD292" s="1"/>
      <c r="AE292" s="1">
        <v>0.1</v>
      </c>
      <c r="AF292" s="1">
        <f t="shared" ref="AF292:AF298" si="429">Q259</f>
        <v>0.94472306604395095</v>
      </c>
      <c r="AG292" s="1">
        <f t="shared" ref="AG292:AG298" si="430">Q266</f>
        <v>1.16800242947972</v>
      </c>
      <c r="AH292" s="1">
        <f t="shared" ref="AH292:AH298" si="431">Q273</f>
        <v>1.6705011525067499</v>
      </c>
      <c r="AI292" s="1">
        <f t="shared" ref="AI292:AI298" si="432">Q280</f>
        <v>4.2107852763320501</v>
      </c>
      <c r="AJ292" s="1">
        <f t="shared" ref="AJ292:AJ298" si="433">Q287</f>
        <v>9.6036005219851202</v>
      </c>
      <c r="AK292" s="1">
        <f t="shared" ref="AK292:AK298" si="434">Q294</f>
        <v>14.7808844146011</v>
      </c>
      <c r="AL292" s="1">
        <f t="shared" ref="AL292:AL298" si="435">Q301</f>
        <v>20.109691175533801</v>
      </c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 x14ac:dyDescent="0.25">
      <c r="A293" s="5">
        <v>195.93199999999999</v>
      </c>
      <c r="B293" s="5">
        <v>1.1060000000000001</v>
      </c>
      <c r="C293" s="5">
        <v>0.01</v>
      </c>
      <c r="D293" s="5">
        <v>7</v>
      </c>
      <c r="E293" s="5">
        <v>0.217</v>
      </c>
      <c r="F293" s="5" t="s">
        <v>20</v>
      </c>
      <c r="H293" s="1">
        <v>4.3279120867767897</v>
      </c>
      <c r="I293" s="1">
        <v>6.0585242749055199</v>
      </c>
      <c r="J293" s="1">
        <v>7.7605483293028099</v>
      </c>
      <c r="K293" s="1">
        <v>9.5514272831687901</v>
      </c>
      <c r="L293" s="1">
        <v>11.2516885147531</v>
      </c>
      <c r="M293" s="1"/>
      <c r="N293" s="1">
        <v>4.3863805684120596</v>
      </c>
      <c r="O293" s="1">
        <v>6.0287636008705698</v>
      </c>
      <c r="P293" s="1">
        <v>7.7740078285174503</v>
      </c>
      <c r="Q293" s="1">
        <v>9.6273004536974405</v>
      </c>
      <c r="R293" s="1">
        <v>11.4102665901595</v>
      </c>
      <c r="U293" s="1">
        <v>0.5</v>
      </c>
      <c r="V293" s="1">
        <f t="shared" si="422"/>
        <v>0.94435780923485502</v>
      </c>
      <c r="W293" s="1">
        <f t="shared" si="423"/>
        <v>1.15751069194448</v>
      </c>
      <c r="X293" s="1">
        <f t="shared" si="424"/>
        <v>1.67565978058528</v>
      </c>
      <c r="Y293" s="1">
        <f t="shared" si="425"/>
        <v>4.1814385955439901</v>
      </c>
      <c r="Z293" s="1">
        <f t="shared" si="426"/>
        <v>9.4914189927886703</v>
      </c>
      <c r="AA293" s="1">
        <f t="shared" si="427"/>
        <v>14.616704341734099</v>
      </c>
      <c r="AB293" s="1">
        <f t="shared" si="428"/>
        <v>20.364627408117801</v>
      </c>
      <c r="AC293" s="1"/>
      <c r="AD293" s="1"/>
      <c r="AE293" s="1">
        <v>0.5</v>
      </c>
      <c r="AF293" s="1">
        <f t="shared" si="429"/>
        <v>0.95558370456665198</v>
      </c>
      <c r="AG293" s="1">
        <f t="shared" si="430"/>
        <v>1.1550044360478899</v>
      </c>
      <c r="AH293" s="1">
        <f t="shared" si="431"/>
        <v>1.6704729661872899</v>
      </c>
      <c r="AI293" s="1">
        <f t="shared" si="432"/>
        <v>4.1305501852697697</v>
      </c>
      <c r="AJ293" s="1">
        <f t="shared" si="433"/>
        <v>9.4949217154158401</v>
      </c>
      <c r="AK293" s="1">
        <f t="shared" si="434"/>
        <v>15.0546190186408</v>
      </c>
      <c r="AL293" s="1">
        <f t="shared" si="435"/>
        <v>20.2436699276473</v>
      </c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 x14ac:dyDescent="0.25">
      <c r="A294" s="5">
        <v>195.93199999999999</v>
      </c>
      <c r="B294" s="5">
        <v>1.1060000000000001</v>
      </c>
      <c r="C294" s="5">
        <v>0.01</v>
      </c>
      <c r="D294" s="5">
        <v>11</v>
      </c>
      <c r="E294" s="5">
        <v>1.0999999999999999E-2</v>
      </c>
      <c r="F294" s="5" t="s">
        <v>20</v>
      </c>
      <c r="H294" s="1">
        <v>6.79034714781048</v>
      </c>
      <c r="I294" s="1">
        <v>9.4639999803732309</v>
      </c>
      <c r="J294" s="1">
        <v>12.295838261113399</v>
      </c>
      <c r="K294" s="1">
        <v>14.6056292348981</v>
      </c>
      <c r="L294" s="1">
        <v>17.617069778049299</v>
      </c>
      <c r="M294" s="1"/>
      <c r="N294" s="1">
        <v>6.7716901245915198</v>
      </c>
      <c r="O294" s="1">
        <v>9.4636800135929509</v>
      </c>
      <c r="P294" s="1">
        <v>12.093176000398101</v>
      </c>
      <c r="Q294" s="1">
        <v>14.7808844146011</v>
      </c>
      <c r="R294" s="1">
        <v>17.53017275985</v>
      </c>
      <c r="U294" s="1">
        <v>1</v>
      </c>
      <c r="V294" s="1">
        <f t="shared" si="422"/>
        <v>0.95389785234905999</v>
      </c>
      <c r="W294" s="1">
        <f t="shared" si="423"/>
        <v>1.1633534736295299</v>
      </c>
      <c r="X294" s="1">
        <f t="shared" si="424"/>
        <v>1.6722063641219</v>
      </c>
      <c r="Y294" s="1">
        <f t="shared" si="425"/>
        <v>4.1646644999773299</v>
      </c>
      <c r="Z294" s="1">
        <f t="shared" si="426"/>
        <v>9.4943335082059406</v>
      </c>
      <c r="AA294" s="1">
        <f t="shared" si="427"/>
        <v>14.814540660535</v>
      </c>
      <c r="AB294" s="1">
        <f t="shared" si="428"/>
        <v>20.238592263969601</v>
      </c>
      <c r="AC294" s="1"/>
      <c r="AD294" s="1"/>
      <c r="AE294" s="1">
        <v>1</v>
      </c>
      <c r="AF294" s="1">
        <f t="shared" si="429"/>
        <v>0.96281601076520196</v>
      </c>
      <c r="AG294" s="1">
        <f t="shared" si="430"/>
        <v>1.1676383502787</v>
      </c>
      <c r="AH294" s="1">
        <f t="shared" si="431"/>
        <v>1.6692444650527101</v>
      </c>
      <c r="AI294" s="1">
        <f t="shared" si="432"/>
        <v>4.1357993832737003</v>
      </c>
      <c r="AJ294" s="1">
        <f t="shared" si="433"/>
        <v>9.4627860107500901</v>
      </c>
      <c r="AK294" s="1">
        <f t="shared" si="434"/>
        <v>14.9169473229529</v>
      </c>
      <c r="AL294" s="1">
        <f t="shared" si="435"/>
        <v>20.257368644864901</v>
      </c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 x14ac:dyDescent="0.25">
      <c r="A295" s="5">
        <v>195.93199999999999</v>
      </c>
      <c r="B295" s="5">
        <v>1.1060000000000001</v>
      </c>
      <c r="C295" s="5">
        <v>0.01</v>
      </c>
      <c r="D295" s="5">
        <v>11</v>
      </c>
      <c r="E295" s="5">
        <v>5.5E-2</v>
      </c>
      <c r="F295" s="5" t="s">
        <v>20</v>
      </c>
      <c r="H295" s="1">
        <v>6.9406851345632798</v>
      </c>
      <c r="I295" s="1">
        <v>9.5412056167250494</v>
      </c>
      <c r="J295" s="1">
        <v>12.224655765032599</v>
      </c>
      <c r="K295" s="1">
        <v>14.616704341734099</v>
      </c>
      <c r="L295" s="1">
        <v>17.636030499371302</v>
      </c>
      <c r="M295" s="1"/>
      <c r="N295" s="1">
        <v>6.7705175333707102</v>
      </c>
      <c r="O295" s="1">
        <v>9.4523479805526005</v>
      </c>
      <c r="P295" s="1">
        <v>12.0935989491086</v>
      </c>
      <c r="Q295" s="1">
        <v>15.0546190186408</v>
      </c>
      <c r="R295" s="1">
        <v>17.4185976867956</v>
      </c>
      <c r="U295" s="1">
        <v>1.5</v>
      </c>
      <c r="V295" s="1">
        <f t="shared" si="422"/>
        <v>0.94493791461876298</v>
      </c>
      <c r="W295" s="1">
        <f t="shared" si="423"/>
        <v>1.1556975000255201</v>
      </c>
      <c r="X295" s="1">
        <f t="shared" si="424"/>
        <v>1.67779685963574</v>
      </c>
      <c r="Y295" s="1">
        <f t="shared" si="425"/>
        <v>4.1861264814295804</v>
      </c>
      <c r="Z295" s="1">
        <f t="shared" si="426"/>
        <v>9.4441078553459494</v>
      </c>
      <c r="AA295" s="1">
        <f t="shared" si="427"/>
        <v>14.946865699387301</v>
      </c>
      <c r="AB295" s="1">
        <f t="shared" si="428"/>
        <v>20.0187093372997</v>
      </c>
      <c r="AC295" s="1"/>
      <c r="AD295" s="1"/>
      <c r="AE295" s="1">
        <v>1.5</v>
      </c>
      <c r="AF295" s="1">
        <f t="shared" si="429"/>
        <v>0.95270853578178105</v>
      </c>
      <c r="AG295" s="1">
        <f t="shared" si="430"/>
        <v>1.15394873227654</v>
      </c>
      <c r="AH295" s="1">
        <f t="shared" si="431"/>
        <v>1.6730912907539199</v>
      </c>
      <c r="AI295" s="1">
        <f t="shared" si="432"/>
        <v>4.2064928436607296</v>
      </c>
      <c r="AJ295" s="1">
        <f t="shared" si="433"/>
        <v>9.4940985986916093</v>
      </c>
      <c r="AK295" s="1">
        <f t="shared" si="434"/>
        <v>14.7774694504281</v>
      </c>
      <c r="AL295" s="1">
        <f t="shared" si="435"/>
        <v>20.444130194286899</v>
      </c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 x14ac:dyDescent="0.25">
      <c r="A296" s="5">
        <v>195.93199999999999</v>
      </c>
      <c r="B296" s="5">
        <v>1.1060000000000001</v>
      </c>
      <c r="C296" s="5">
        <v>0.01</v>
      </c>
      <c r="D296" s="5">
        <v>11</v>
      </c>
      <c r="E296" s="5">
        <v>0.11</v>
      </c>
      <c r="F296" s="5" t="s">
        <v>20</v>
      </c>
      <c r="H296" s="1">
        <v>6.8115174202050497</v>
      </c>
      <c r="I296" s="1">
        <v>9.4867465260252306</v>
      </c>
      <c r="J296" s="1">
        <v>12.392433521391499</v>
      </c>
      <c r="K296" s="1">
        <v>14.814540660535</v>
      </c>
      <c r="L296" s="1">
        <v>17.643561747682298</v>
      </c>
      <c r="M296" s="1"/>
      <c r="N296" s="1">
        <v>6.7831262999428796</v>
      </c>
      <c r="O296" s="1">
        <v>9.36685340073325</v>
      </c>
      <c r="P296" s="1">
        <v>12.255726802747301</v>
      </c>
      <c r="Q296" s="1">
        <v>14.9169473229529</v>
      </c>
      <c r="R296" s="1">
        <v>17.660823407933801</v>
      </c>
      <c r="U296" s="1">
        <v>2</v>
      </c>
      <c r="V296" s="1">
        <f t="shared" si="422"/>
        <v>0.94458267773601201</v>
      </c>
      <c r="W296" s="1">
        <f t="shared" si="423"/>
        <v>1.15426523359874</v>
      </c>
      <c r="X296" s="1">
        <f t="shared" si="424"/>
        <v>1.65891321305127</v>
      </c>
      <c r="Y296" s="1">
        <f t="shared" si="425"/>
        <v>4.0869545551117499</v>
      </c>
      <c r="Z296" s="1">
        <f t="shared" si="426"/>
        <v>9.4734459009812593</v>
      </c>
      <c r="AA296" s="1">
        <f t="shared" si="427"/>
        <v>15.0431951946855</v>
      </c>
      <c r="AB296" s="1">
        <f t="shared" si="428"/>
        <v>19.9429887284888</v>
      </c>
      <c r="AC296" s="1"/>
      <c r="AD296" s="1"/>
      <c r="AE296" s="1">
        <v>2</v>
      </c>
      <c r="AF296" s="1">
        <f t="shared" si="429"/>
        <v>0.94575927426658601</v>
      </c>
      <c r="AG296" s="1">
        <f t="shared" si="430"/>
        <v>1.1745512592254801</v>
      </c>
      <c r="AH296" s="1">
        <f t="shared" si="431"/>
        <v>1.6675837624464001</v>
      </c>
      <c r="AI296" s="1">
        <f t="shared" si="432"/>
        <v>4.0430293765118801</v>
      </c>
      <c r="AJ296" s="1">
        <f t="shared" si="433"/>
        <v>9.5052367134859406</v>
      </c>
      <c r="AK296" s="1">
        <f t="shared" si="434"/>
        <v>15.0384422081703</v>
      </c>
      <c r="AL296" s="1">
        <f t="shared" si="435"/>
        <v>20.116181625904598</v>
      </c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 x14ac:dyDescent="0.25">
      <c r="A297" s="5">
        <v>195.93199999999999</v>
      </c>
      <c r="B297" s="5">
        <v>1.1060000000000001</v>
      </c>
      <c r="C297" s="5">
        <v>0.01</v>
      </c>
      <c r="D297" s="5">
        <v>11</v>
      </c>
      <c r="E297" s="5">
        <v>0.16500000000000001</v>
      </c>
      <c r="F297" s="5" t="s">
        <v>20</v>
      </c>
      <c r="H297" s="1">
        <v>6.8087824983968401</v>
      </c>
      <c r="I297" s="1">
        <v>9.4090432914442204</v>
      </c>
      <c r="J297" s="1">
        <v>12.1902839358882</v>
      </c>
      <c r="K297" s="1">
        <v>14.946865699387301</v>
      </c>
      <c r="L297" s="1">
        <v>17.560269884490801</v>
      </c>
      <c r="M297" s="1"/>
      <c r="N297" s="1">
        <v>6.7502450863141901</v>
      </c>
      <c r="O297" s="1">
        <v>9.5391295085716106</v>
      </c>
      <c r="P297" s="1">
        <v>12.2277642911785</v>
      </c>
      <c r="Q297" s="1">
        <v>14.7774694504281</v>
      </c>
      <c r="R297" s="1">
        <v>17.518286768915399</v>
      </c>
      <c r="U297" s="1">
        <v>3</v>
      </c>
      <c r="V297" s="1">
        <f t="shared" si="422"/>
        <v>0.94931590061323901</v>
      </c>
      <c r="W297" s="1">
        <f t="shared" si="423"/>
        <v>1.1613867067356001</v>
      </c>
      <c r="X297" s="1">
        <f t="shared" si="424"/>
        <v>1.6722743140302201</v>
      </c>
      <c r="Y297" s="1">
        <f t="shared" si="425"/>
        <v>4.2925107369541298</v>
      </c>
      <c r="Z297" s="1">
        <f t="shared" si="426"/>
        <v>9.4636749705949104</v>
      </c>
      <c r="AA297" s="1">
        <f t="shared" si="427"/>
        <v>14.852027545380199</v>
      </c>
      <c r="AB297" s="1">
        <f t="shared" si="428"/>
        <v>19.975272040961201</v>
      </c>
      <c r="AC297" s="1"/>
      <c r="AD297" s="1"/>
      <c r="AE297" s="1">
        <v>3</v>
      </c>
      <c r="AF297" s="1">
        <f t="shared" si="429"/>
        <v>0.95279150523632306</v>
      </c>
      <c r="AG297" s="1">
        <f t="shared" si="430"/>
        <v>1.1657780090585099</v>
      </c>
      <c r="AH297" s="1">
        <f t="shared" si="431"/>
        <v>1.69993142442788</v>
      </c>
      <c r="AI297" s="1">
        <f t="shared" si="432"/>
        <v>4.2319323794476897</v>
      </c>
      <c r="AJ297" s="1">
        <f t="shared" si="433"/>
        <v>9.5072854742426394</v>
      </c>
      <c r="AK297" s="1">
        <f t="shared" si="434"/>
        <v>14.8654363178516</v>
      </c>
      <c r="AL297" s="1">
        <f t="shared" si="435"/>
        <v>20.557297524350801</v>
      </c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 x14ac:dyDescent="0.25">
      <c r="A298" s="5">
        <v>195.93199999999999</v>
      </c>
      <c r="B298" s="5">
        <v>1.1060000000000001</v>
      </c>
      <c r="C298" s="5">
        <v>0.01</v>
      </c>
      <c r="D298" s="5">
        <v>11</v>
      </c>
      <c r="E298" s="5">
        <v>0.22</v>
      </c>
      <c r="F298" s="5" t="s">
        <v>20</v>
      </c>
      <c r="H298" s="1">
        <v>6.8085904838412104</v>
      </c>
      <c r="I298" s="1">
        <v>9.4457349413071903</v>
      </c>
      <c r="J298" s="1">
        <v>12.1392035684032</v>
      </c>
      <c r="K298" s="1">
        <v>15.0431951946855</v>
      </c>
      <c r="L298" s="1">
        <v>17.604896623349902</v>
      </c>
      <c r="M298" s="1"/>
      <c r="N298" s="1">
        <v>6.7656294653541798</v>
      </c>
      <c r="O298" s="1">
        <v>9.4201888536611502</v>
      </c>
      <c r="P298" s="1">
        <v>12.2453366655377</v>
      </c>
      <c r="Q298" s="1">
        <v>15.0384422081703</v>
      </c>
      <c r="R298" s="1">
        <v>17.391106988228898</v>
      </c>
      <c r="U298" s="1">
        <v>3.1</v>
      </c>
      <c r="V298" s="1">
        <f t="shared" si="422"/>
        <v>0.95451322800059801</v>
      </c>
      <c r="W298" s="1">
        <f t="shared" si="423"/>
        <v>1.1814127613979</v>
      </c>
      <c r="X298" s="1">
        <f t="shared" si="424"/>
        <v>1.6628911477755699</v>
      </c>
      <c r="Y298" s="1">
        <f t="shared" si="425"/>
        <v>4.1958165490567296</v>
      </c>
      <c r="Z298" s="1">
        <f t="shared" si="426"/>
        <v>9.5514272831687901</v>
      </c>
      <c r="AA298" s="1">
        <f t="shared" si="427"/>
        <v>14.6314655454378</v>
      </c>
      <c r="AB298" s="1">
        <f t="shared" si="428"/>
        <v>20.2370609455402</v>
      </c>
      <c r="AC298" s="1"/>
      <c r="AD298" s="1"/>
      <c r="AE298" s="1">
        <v>3.1</v>
      </c>
      <c r="AF298" s="1">
        <f t="shared" si="429"/>
        <v>0.94741426157241604</v>
      </c>
      <c r="AG298" s="1">
        <f t="shared" si="430"/>
        <v>1.17925948485969</v>
      </c>
      <c r="AH298" s="1">
        <f t="shared" si="431"/>
        <v>1.6659317980811801</v>
      </c>
      <c r="AI298" s="1">
        <f t="shared" si="432"/>
        <v>4.2056560142434201</v>
      </c>
      <c r="AJ298" s="1">
        <f t="shared" si="433"/>
        <v>9.6273004536974405</v>
      </c>
      <c r="AK298" s="1">
        <f t="shared" si="434"/>
        <v>15.1192121098606</v>
      </c>
      <c r="AL298" s="1">
        <f t="shared" si="435"/>
        <v>20.345025071230999</v>
      </c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 x14ac:dyDescent="0.25">
      <c r="A299" s="5">
        <v>195.93199999999999</v>
      </c>
      <c r="B299" s="5">
        <v>1.1060000000000001</v>
      </c>
      <c r="C299" s="5">
        <v>0.01</v>
      </c>
      <c r="D299" s="5">
        <v>11</v>
      </c>
      <c r="E299" s="5">
        <v>0.33</v>
      </c>
      <c r="F299" s="5" t="s">
        <v>20</v>
      </c>
      <c r="H299" s="1">
        <v>6.7004318058493801</v>
      </c>
      <c r="I299" s="1">
        <v>9.4531715867856505</v>
      </c>
      <c r="J299" s="1">
        <v>12.089425823972601</v>
      </c>
      <c r="K299" s="1">
        <v>14.852027545380199</v>
      </c>
      <c r="L299" s="1">
        <v>17.4206964232656</v>
      </c>
      <c r="M299" s="1"/>
      <c r="N299" s="1">
        <v>6.7880318529717103</v>
      </c>
      <c r="O299" s="1">
        <v>9.2307691392167595</v>
      </c>
      <c r="P299" s="1">
        <v>12.3860954136609</v>
      </c>
      <c r="Q299" s="1">
        <v>14.8654363178516</v>
      </c>
      <c r="R299" s="1">
        <v>17.506916264185101</v>
      </c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 x14ac:dyDescent="0.25">
      <c r="A300" s="5">
        <v>195.93199999999999</v>
      </c>
      <c r="B300" s="5">
        <v>1.1060000000000001</v>
      </c>
      <c r="C300" s="5">
        <v>0.01</v>
      </c>
      <c r="D300" s="5">
        <v>11</v>
      </c>
      <c r="E300" s="5">
        <v>0.34100000000000003</v>
      </c>
      <c r="F300" s="5" t="s">
        <v>20</v>
      </c>
      <c r="H300" s="1">
        <v>6.7906398565324997</v>
      </c>
      <c r="I300" s="1">
        <v>9.5401117410091398</v>
      </c>
      <c r="J300" s="1">
        <v>12.120365842646899</v>
      </c>
      <c r="K300" s="1">
        <v>14.6314655454378</v>
      </c>
      <c r="L300" s="1">
        <v>17.488434353032702</v>
      </c>
      <c r="M300" s="1"/>
      <c r="N300" s="1">
        <v>6.8115147782308796</v>
      </c>
      <c r="O300" s="1">
        <v>9.3580353591106196</v>
      </c>
      <c r="P300" s="1">
        <v>12.2300344460616</v>
      </c>
      <c r="Q300" s="1">
        <v>15.1192121098606</v>
      </c>
      <c r="R300" s="1">
        <v>17.5638625782445</v>
      </c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 x14ac:dyDescent="0.25">
      <c r="A301" s="5">
        <v>195.93199999999999</v>
      </c>
      <c r="B301" s="5">
        <v>1.1060000000000001</v>
      </c>
      <c r="C301" s="5">
        <v>0.01</v>
      </c>
      <c r="D301" s="5">
        <v>15</v>
      </c>
      <c r="E301" s="5">
        <v>1.4999999999999999E-2</v>
      </c>
      <c r="F301" s="5" t="s">
        <v>20</v>
      </c>
      <c r="H301" s="1">
        <v>9.2917127634846199</v>
      </c>
      <c r="I301" s="1">
        <v>12.9771649086758</v>
      </c>
      <c r="J301" s="1">
        <v>16.644645222838001</v>
      </c>
      <c r="K301" s="1">
        <v>20.252524551017299</v>
      </c>
      <c r="L301" s="1">
        <v>23.882351179514</v>
      </c>
      <c r="M301" s="1"/>
      <c r="N301" s="1">
        <v>9.2025789166173695</v>
      </c>
      <c r="O301" s="1">
        <v>12.919885108912499</v>
      </c>
      <c r="P301" s="1">
        <v>16.6526240682131</v>
      </c>
      <c r="Q301" s="1">
        <v>20.109691175533801</v>
      </c>
      <c r="R301" s="1">
        <v>23.630167295953999</v>
      </c>
      <c r="U301" s="1"/>
      <c r="V301" s="1" t="s">
        <v>3</v>
      </c>
      <c r="W301" s="1"/>
      <c r="X301" s="1" t="s">
        <v>19</v>
      </c>
      <c r="Y301" s="1"/>
      <c r="Z301" s="1"/>
      <c r="AA301" s="1"/>
      <c r="AB301" s="1"/>
      <c r="AC301" s="1"/>
      <c r="AD301" s="1"/>
      <c r="AE301" s="1"/>
      <c r="AF301" s="1" t="s">
        <v>3</v>
      </c>
      <c r="AG301" s="1"/>
      <c r="AH301" s="1" t="s">
        <v>19</v>
      </c>
      <c r="AI301" s="1"/>
      <c r="AJ301" s="1"/>
      <c r="AK301" s="1"/>
      <c r="AL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 x14ac:dyDescent="0.25">
      <c r="A302" s="5">
        <v>195.93199999999999</v>
      </c>
      <c r="B302" s="5">
        <v>1.1060000000000001</v>
      </c>
      <c r="C302" s="5">
        <v>0.01</v>
      </c>
      <c r="D302" s="5">
        <v>15</v>
      </c>
      <c r="E302" s="5">
        <v>7.4999999999999997E-2</v>
      </c>
      <c r="F302" s="5" t="s">
        <v>20</v>
      </c>
      <c r="H302" s="1">
        <v>9.0752614012180501</v>
      </c>
      <c r="I302" s="1">
        <v>12.905351072431399</v>
      </c>
      <c r="J302" s="1">
        <v>16.578104807656299</v>
      </c>
      <c r="K302" s="1">
        <v>20.364627408117801</v>
      </c>
      <c r="L302" s="1">
        <v>23.8263210599121</v>
      </c>
      <c r="M302" s="1"/>
      <c r="N302" s="1">
        <v>9.0716018425193603</v>
      </c>
      <c r="O302" s="1">
        <v>12.8788194231371</v>
      </c>
      <c r="P302" s="1">
        <v>16.4357543467992</v>
      </c>
      <c r="Q302" s="1">
        <v>20.2436699276473</v>
      </c>
      <c r="R302" s="1">
        <v>23.9627872954973</v>
      </c>
      <c r="U302" s="1" t="s">
        <v>4</v>
      </c>
      <c r="V302" s="1">
        <v>0.1</v>
      </c>
      <c r="W302" s="1">
        <v>0.5</v>
      </c>
      <c r="X302" s="1">
        <v>1</v>
      </c>
      <c r="Y302" s="1">
        <v>3</v>
      </c>
      <c r="Z302" s="1">
        <v>7</v>
      </c>
      <c r="AA302" s="1">
        <v>11</v>
      </c>
      <c r="AB302" s="1">
        <v>15</v>
      </c>
      <c r="AC302" s="1"/>
      <c r="AD302" s="1"/>
      <c r="AE302" s="1" t="s">
        <v>4</v>
      </c>
      <c r="AF302" s="1">
        <v>0.1</v>
      </c>
      <c r="AG302" s="1">
        <v>0.5</v>
      </c>
      <c r="AH302" s="1">
        <v>1</v>
      </c>
      <c r="AI302" s="1">
        <v>3</v>
      </c>
      <c r="AJ302" s="1">
        <v>7</v>
      </c>
      <c r="AK302" s="1">
        <v>11</v>
      </c>
      <c r="AL302" s="1">
        <v>15</v>
      </c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 x14ac:dyDescent="0.25">
      <c r="A303" s="5">
        <v>195.93199999999999</v>
      </c>
      <c r="B303" s="5">
        <v>1.1060000000000001</v>
      </c>
      <c r="C303" s="5">
        <v>0.01</v>
      </c>
      <c r="D303" s="5">
        <v>15</v>
      </c>
      <c r="E303" s="5">
        <v>0.15</v>
      </c>
      <c r="F303" s="5" t="s">
        <v>20</v>
      </c>
      <c r="H303" s="1">
        <v>9.2594073741399505</v>
      </c>
      <c r="I303" s="1">
        <v>12.804032724991</v>
      </c>
      <c r="J303" s="1">
        <v>16.495315780400901</v>
      </c>
      <c r="K303" s="1">
        <v>20.238592263969601</v>
      </c>
      <c r="L303" s="1">
        <v>23.726908760707602</v>
      </c>
      <c r="M303" s="1"/>
      <c r="N303" s="1">
        <v>9.1694952337662592</v>
      </c>
      <c r="O303" s="1">
        <v>12.8136354004751</v>
      </c>
      <c r="P303" s="1">
        <v>16.579973300251599</v>
      </c>
      <c r="Q303" s="1">
        <v>20.257368644864901</v>
      </c>
      <c r="R303" s="1">
        <v>23.8394408317622</v>
      </c>
      <c r="U303" s="1">
        <v>0.1</v>
      </c>
      <c r="V303" s="1">
        <f t="shared" ref="V303:V309" si="436">L259</f>
        <v>1.2452685642952901</v>
      </c>
      <c r="W303" s="1">
        <f t="shared" ref="W303:W309" si="437">L266</f>
        <v>1.49760732768662</v>
      </c>
      <c r="X303" s="1">
        <f t="shared" ref="X303:X309" si="438">L273</f>
        <v>2.0370632748644701</v>
      </c>
      <c r="Y303" s="1">
        <f t="shared" ref="Y303:Y309" si="439">L280</f>
        <v>4.9708449433990101</v>
      </c>
      <c r="Z303" s="1">
        <f t="shared" ref="Z303:Z309" si="440">L287</f>
        <v>11.222104224566699</v>
      </c>
      <c r="AA303" s="1">
        <f t="shared" ref="AA303:AA309" si="441">L294</f>
        <v>17.617069778049299</v>
      </c>
      <c r="AB303" s="1">
        <f t="shared" ref="AB303:AB309" si="442">L301</f>
        <v>23.882351179514</v>
      </c>
      <c r="AC303" s="1"/>
      <c r="AD303" s="1"/>
      <c r="AE303" s="1">
        <v>0.1</v>
      </c>
      <c r="AF303" s="1">
        <f t="shared" ref="AF303:AF309" si="443">R259</f>
        <v>1.2500303934616199</v>
      </c>
      <c r="AG303" s="1">
        <f t="shared" ref="AG303:AG309" si="444">R266</f>
        <v>1.49287660177079</v>
      </c>
      <c r="AH303" s="1">
        <f t="shared" ref="AH303:AH309" si="445">R273</f>
        <v>2.03939346257869</v>
      </c>
      <c r="AI303" s="1">
        <f t="shared" ref="AI303:AI309" si="446">R280</f>
        <v>4.9998459895828304</v>
      </c>
      <c r="AJ303" s="1">
        <f t="shared" ref="AJ303:AJ309" si="447">R287</f>
        <v>11.3434201522271</v>
      </c>
      <c r="AK303" s="1">
        <f t="shared" ref="AK303:AK309" si="448">R294</f>
        <v>17.53017275985</v>
      </c>
      <c r="AL303" s="1">
        <f t="shared" ref="AL303:AL309" si="449">R301</f>
        <v>23.630167295953999</v>
      </c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 x14ac:dyDescent="0.25">
      <c r="A304" s="5">
        <v>195.93199999999999</v>
      </c>
      <c r="B304" s="5">
        <v>1.1060000000000001</v>
      </c>
      <c r="C304" s="5">
        <v>0.01</v>
      </c>
      <c r="D304" s="5">
        <v>15</v>
      </c>
      <c r="E304" s="5">
        <v>0.22500000000000001</v>
      </c>
      <c r="F304" s="5" t="s">
        <v>20</v>
      </c>
      <c r="H304" s="1">
        <v>9.3166384551005805</v>
      </c>
      <c r="I304" s="1">
        <v>12.9581133335946</v>
      </c>
      <c r="J304" s="1">
        <v>16.708443009555602</v>
      </c>
      <c r="K304" s="1">
        <v>20.0187093372997</v>
      </c>
      <c r="L304" s="1">
        <v>24.001133392883201</v>
      </c>
      <c r="M304" s="1"/>
      <c r="N304" s="1">
        <v>9.1038071166592491</v>
      </c>
      <c r="O304" s="1">
        <v>12.7506794627202</v>
      </c>
      <c r="P304" s="1">
        <v>16.500102079184298</v>
      </c>
      <c r="Q304" s="1">
        <v>20.444130194286899</v>
      </c>
      <c r="R304" s="1">
        <v>23.5694067792171</v>
      </c>
      <c r="U304" s="1">
        <v>0.5</v>
      </c>
      <c r="V304" s="1">
        <f t="shared" si="436"/>
        <v>1.2291164920300801</v>
      </c>
      <c r="W304" s="1">
        <f t="shared" si="437"/>
        <v>1.48140026937764</v>
      </c>
      <c r="X304" s="1">
        <f t="shared" si="438"/>
        <v>2.03198487544365</v>
      </c>
      <c r="Y304" s="1">
        <f t="shared" si="439"/>
        <v>4.9655995464119203</v>
      </c>
      <c r="Z304" s="1">
        <f t="shared" si="440"/>
        <v>11.1653515389233</v>
      </c>
      <c r="AA304" s="1">
        <f t="shared" si="441"/>
        <v>17.636030499371302</v>
      </c>
      <c r="AB304" s="1">
        <f t="shared" si="442"/>
        <v>23.8263210599121</v>
      </c>
      <c r="AC304" s="1"/>
      <c r="AD304" s="1"/>
      <c r="AE304" s="1">
        <v>0.5</v>
      </c>
      <c r="AF304" s="1">
        <f t="shared" si="443"/>
        <v>1.2412801520404499</v>
      </c>
      <c r="AG304" s="1">
        <f t="shared" si="444"/>
        <v>1.47905937677056</v>
      </c>
      <c r="AH304" s="1">
        <f t="shared" si="445"/>
        <v>2.0702900432985301</v>
      </c>
      <c r="AI304" s="1">
        <f t="shared" si="446"/>
        <v>4.9826028478157998</v>
      </c>
      <c r="AJ304" s="1">
        <f t="shared" si="447"/>
        <v>11.183460579072101</v>
      </c>
      <c r="AK304" s="1">
        <f t="shared" si="448"/>
        <v>17.4185976867956</v>
      </c>
      <c r="AL304" s="1">
        <f t="shared" si="449"/>
        <v>23.9627872954973</v>
      </c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 x14ac:dyDescent="0.25">
      <c r="A305" s="5">
        <v>195.93199999999999</v>
      </c>
      <c r="B305" s="5">
        <v>1.1060000000000001</v>
      </c>
      <c r="C305" s="5">
        <v>0.01</v>
      </c>
      <c r="D305" s="5">
        <v>15</v>
      </c>
      <c r="E305" s="5">
        <v>0.3</v>
      </c>
      <c r="F305" s="5" t="s">
        <v>20</v>
      </c>
      <c r="H305" s="1">
        <v>9.3548302656007607</v>
      </c>
      <c r="I305" s="1">
        <v>12.936553025103001</v>
      </c>
      <c r="J305" s="1">
        <v>16.4067963096964</v>
      </c>
      <c r="K305" s="1">
        <v>19.9429887284888</v>
      </c>
      <c r="L305" s="1">
        <v>23.635560082045799</v>
      </c>
      <c r="M305" s="1"/>
      <c r="N305" s="1">
        <v>9.0899622010190608</v>
      </c>
      <c r="O305" s="1">
        <v>12.8259730482441</v>
      </c>
      <c r="P305" s="1">
        <v>16.549494150520001</v>
      </c>
      <c r="Q305" s="1">
        <v>20.116181625904598</v>
      </c>
      <c r="R305" s="1">
        <v>24.133704831679399</v>
      </c>
      <c r="U305" s="1">
        <v>1</v>
      </c>
      <c r="V305" s="1">
        <f t="shared" si="436"/>
        <v>1.22766525420987</v>
      </c>
      <c r="W305" s="1">
        <f t="shared" si="437"/>
        <v>1.4777220881097799</v>
      </c>
      <c r="X305" s="1">
        <f t="shared" si="438"/>
        <v>2.0284376833534399</v>
      </c>
      <c r="Y305" s="1">
        <f t="shared" si="439"/>
        <v>4.9587257356855901</v>
      </c>
      <c r="Z305" s="1">
        <f t="shared" si="440"/>
        <v>11.340157531161701</v>
      </c>
      <c r="AA305" s="1">
        <f t="shared" si="441"/>
        <v>17.643561747682298</v>
      </c>
      <c r="AB305" s="1">
        <f t="shared" si="442"/>
        <v>23.726908760707602</v>
      </c>
      <c r="AC305" s="1"/>
      <c r="AD305" s="1"/>
      <c r="AE305" s="1">
        <v>1</v>
      </c>
      <c r="AF305" s="1">
        <f t="shared" si="443"/>
        <v>1.2228786589484</v>
      </c>
      <c r="AG305" s="1">
        <f t="shared" si="444"/>
        <v>1.4514051672461901</v>
      </c>
      <c r="AH305" s="1">
        <f t="shared" si="445"/>
        <v>2.0098215430958</v>
      </c>
      <c r="AI305" s="1">
        <f t="shared" si="446"/>
        <v>4.9602440335208398</v>
      </c>
      <c r="AJ305" s="1">
        <f t="shared" si="447"/>
        <v>11.1495165248652</v>
      </c>
      <c r="AK305" s="1">
        <f t="shared" si="448"/>
        <v>17.660823407933801</v>
      </c>
      <c r="AL305" s="1">
        <f t="shared" si="449"/>
        <v>23.8394408317622</v>
      </c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 x14ac:dyDescent="0.25">
      <c r="A306" s="5">
        <v>195.93199999999999</v>
      </c>
      <c r="B306" s="5">
        <v>1.1060000000000001</v>
      </c>
      <c r="C306" s="5">
        <v>0.01</v>
      </c>
      <c r="D306" s="5">
        <v>15</v>
      </c>
      <c r="E306" s="5">
        <v>0.45</v>
      </c>
      <c r="F306" s="5" t="s">
        <v>20</v>
      </c>
      <c r="H306" s="1">
        <v>9.23014807475049</v>
      </c>
      <c r="I306" s="1">
        <v>12.9696663981483</v>
      </c>
      <c r="J306" s="1">
        <v>16.430321047483901</v>
      </c>
      <c r="K306" s="1">
        <v>19.975272040961201</v>
      </c>
      <c r="L306" s="1">
        <v>23.568987606177298</v>
      </c>
      <c r="M306" s="1"/>
      <c r="N306" s="1">
        <v>9.3614898426244597</v>
      </c>
      <c r="O306" s="1">
        <v>12.956225438243299</v>
      </c>
      <c r="P306" s="1">
        <v>16.648319759846</v>
      </c>
      <c r="Q306" s="1">
        <v>20.557297524350801</v>
      </c>
      <c r="R306" s="1">
        <v>24.082000003503701</v>
      </c>
      <c r="U306" s="1">
        <v>1.5</v>
      </c>
      <c r="V306" s="1">
        <f t="shared" si="436"/>
        <v>1.2191491224726001</v>
      </c>
      <c r="W306" s="1">
        <f t="shared" si="437"/>
        <v>1.46237551983961</v>
      </c>
      <c r="X306" s="1">
        <f t="shared" si="438"/>
        <v>2.0364707322290299</v>
      </c>
      <c r="Y306" s="1">
        <f t="shared" si="439"/>
        <v>4.9220717447276803</v>
      </c>
      <c r="Z306" s="1">
        <f t="shared" si="440"/>
        <v>11.4030674810043</v>
      </c>
      <c r="AA306" s="1">
        <f t="shared" si="441"/>
        <v>17.560269884490801</v>
      </c>
      <c r="AB306" s="1">
        <f t="shared" si="442"/>
        <v>24.001133392883201</v>
      </c>
      <c r="AC306" s="1"/>
      <c r="AD306" s="1"/>
      <c r="AE306" s="1">
        <v>1.5</v>
      </c>
      <c r="AF306" s="1">
        <f t="shared" si="443"/>
        <v>1.23483224436909</v>
      </c>
      <c r="AG306" s="1">
        <f t="shared" si="444"/>
        <v>1.4660454312279201</v>
      </c>
      <c r="AH306" s="1">
        <f t="shared" si="445"/>
        <v>2.0689858302663402</v>
      </c>
      <c r="AI306" s="1">
        <f t="shared" si="446"/>
        <v>5.0246949672846402</v>
      </c>
      <c r="AJ306" s="1">
        <f t="shared" si="447"/>
        <v>11.2894159677448</v>
      </c>
      <c r="AK306" s="1">
        <f t="shared" si="448"/>
        <v>17.518286768915399</v>
      </c>
      <c r="AL306" s="1">
        <f t="shared" si="449"/>
        <v>23.5694067792171</v>
      </c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 x14ac:dyDescent="0.25">
      <c r="A307" s="5">
        <v>195.93199999999999</v>
      </c>
      <c r="B307" s="5">
        <v>1.1060000000000001</v>
      </c>
      <c r="C307" s="5">
        <v>0.01</v>
      </c>
      <c r="D307" s="5">
        <v>15</v>
      </c>
      <c r="E307" s="5">
        <v>0.46500000000000002</v>
      </c>
      <c r="F307" s="5" t="s">
        <v>20</v>
      </c>
      <c r="H307" s="1">
        <v>9.1806977405200705</v>
      </c>
      <c r="I307" s="1">
        <v>12.8667008910676</v>
      </c>
      <c r="J307" s="1">
        <v>16.591042214313301</v>
      </c>
      <c r="K307" s="1">
        <v>20.2370609455402</v>
      </c>
      <c r="L307" s="1">
        <v>23.8578769913603</v>
      </c>
      <c r="M307" s="1"/>
      <c r="N307" s="1">
        <v>9.1495211368364995</v>
      </c>
      <c r="O307" s="1">
        <v>12.894144961104599</v>
      </c>
      <c r="P307" s="1">
        <v>16.6905962363304</v>
      </c>
      <c r="Q307" s="1">
        <v>20.345025071230999</v>
      </c>
      <c r="R307" s="1">
        <v>23.6914508666557</v>
      </c>
      <c r="U307" s="1">
        <v>2</v>
      </c>
      <c r="V307" s="1">
        <f t="shared" si="436"/>
        <v>1.2282355776487599</v>
      </c>
      <c r="W307" s="1">
        <f t="shared" si="437"/>
        <v>1.4796752645539899</v>
      </c>
      <c r="X307" s="1">
        <f t="shared" si="438"/>
        <v>2.0555686414566798</v>
      </c>
      <c r="Y307" s="1">
        <f t="shared" si="439"/>
        <v>5.0005223231768898</v>
      </c>
      <c r="Z307" s="1">
        <f t="shared" si="440"/>
        <v>11.2829461323053</v>
      </c>
      <c r="AA307" s="1">
        <f t="shared" si="441"/>
        <v>17.604896623349902</v>
      </c>
      <c r="AB307" s="1">
        <f t="shared" si="442"/>
        <v>23.635560082045799</v>
      </c>
      <c r="AC307" s="1"/>
      <c r="AD307" s="1"/>
      <c r="AE307" s="1">
        <v>2</v>
      </c>
      <c r="AF307" s="1">
        <f t="shared" si="443"/>
        <v>1.2194549794518501</v>
      </c>
      <c r="AG307" s="1">
        <f t="shared" si="444"/>
        <v>1.47267843620839</v>
      </c>
      <c r="AH307" s="1">
        <f t="shared" si="445"/>
        <v>2.0602573086696201</v>
      </c>
      <c r="AI307" s="1">
        <f t="shared" si="446"/>
        <v>4.9940527120497302</v>
      </c>
      <c r="AJ307" s="1">
        <f t="shared" si="447"/>
        <v>11.210629414544</v>
      </c>
      <c r="AK307" s="1">
        <f t="shared" si="448"/>
        <v>17.391106988228898</v>
      </c>
      <c r="AL307" s="1">
        <f t="shared" si="449"/>
        <v>24.133704831679399</v>
      </c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 x14ac:dyDescent="0.25">
      <c r="M308" s="1"/>
      <c r="U308" s="1">
        <v>3</v>
      </c>
      <c r="V308" s="1">
        <f t="shared" si="436"/>
        <v>1.23418045492914</v>
      </c>
      <c r="W308" s="1">
        <f t="shared" si="437"/>
        <v>1.4817704152034601</v>
      </c>
      <c r="X308" s="1">
        <f t="shared" si="438"/>
        <v>2.0481744170909901</v>
      </c>
      <c r="Y308" s="1">
        <f t="shared" si="439"/>
        <v>5.00010262880354</v>
      </c>
      <c r="Z308" s="1">
        <f t="shared" si="440"/>
        <v>11.3997522514137</v>
      </c>
      <c r="AA308" s="1">
        <f t="shared" si="441"/>
        <v>17.4206964232656</v>
      </c>
      <c r="AB308" s="1">
        <f t="shared" si="442"/>
        <v>23.568987606177298</v>
      </c>
      <c r="AC308" s="1"/>
      <c r="AD308" s="1"/>
      <c r="AE308" s="1">
        <v>3</v>
      </c>
      <c r="AF308" s="1">
        <f t="shared" si="443"/>
        <v>1.2195719630378901</v>
      </c>
      <c r="AG308" s="1">
        <f t="shared" si="444"/>
        <v>1.47578697446482</v>
      </c>
      <c r="AH308" s="1">
        <f t="shared" si="445"/>
        <v>2.0215394118032202</v>
      </c>
      <c r="AI308" s="1">
        <f t="shared" si="446"/>
        <v>4.9576301772854103</v>
      </c>
      <c r="AJ308" s="1">
        <f t="shared" si="447"/>
        <v>11.1578849264673</v>
      </c>
      <c r="AK308" s="1">
        <f t="shared" si="448"/>
        <v>17.506916264185101</v>
      </c>
      <c r="AL308" s="1">
        <f t="shared" si="449"/>
        <v>24.082000003503701</v>
      </c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 x14ac:dyDescent="0.25">
      <c r="M309" s="1"/>
      <c r="U309" s="1">
        <v>3.1</v>
      </c>
      <c r="V309" s="1">
        <f t="shared" si="436"/>
        <v>1.18875845054914</v>
      </c>
      <c r="W309" s="1">
        <f t="shared" si="437"/>
        <v>1.4725177275867201</v>
      </c>
      <c r="X309" s="1">
        <f t="shared" si="438"/>
        <v>2.0561120774683799</v>
      </c>
      <c r="Y309" s="1">
        <f t="shared" si="439"/>
        <v>4.9305634141096801</v>
      </c>
      <c r="Z309" s="1">
        <f t="shared" si="440"/>
        <v>11.2516885147531</v>
      </c>
      <c r="AA309" s="1">
        <f t="shared" si="441"/>
        <v>17.488434353032702</v>
      </c>
      <c r="AB309" s="1">
        <f t="shared" si="442"/>
        <v>23.8578769913603</v>
      </c>
      <c r="AC309" s="1"/>
      <c r="AD309" s="1"/>
      <c r="AE309" s="1">
        <v>3.1</v>
      </c>
      <c r="AF309" s="1">
        <f t="shared" si="443"/>
        <v>1.2477501787748699</v>
      </c>
      <c r="AG309" s="1">
        <f t="shared" si="444"/>
        <v>1.50512206592134</v>
      </c>
      <c r="AH309" s="1">
        <f t="shared" si="445"/>
        <v>2.05724592923724</v>
      </c>
      <c r="AI309" s="1">
        <f t="shared" si="446"/>
        <v>4.99086770034216</v>
      </c>
      <c r="AJ309" s="1">
        <f t="shared" si="447"/>
        <v>11.4102665901595</v>
      </c>
      <c r="AK309" s="1">
        <f t="shared" si="448"/>
        <v>17.5638625782445</v>
      </c>
      <c r="AL309" s="1">
        <f t="shared" si="449"/>
        <v>23.6914508666557</v>
      </c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 x14ac:dyDescent="0.25">
      <c r="M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 x14ac:dyDescent="0.25">
      <c r="M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 x14ac:dyDescent="0.25">
      <c r="M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 x14ac:dyDescent="0.25">
      <c r="M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 x14ac:dyDescent="0.25">
      <c r="M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 x14ac:dyDescent="0.25">
      <c r="M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 x14ac:dyDescent="0.25">
      <c r="M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 x14ac:dyDescent="0.25">
      <c r="M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 x14ac:dyDescent="0.25">
      <c r="M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 x14ac:dyDescent="0.25">
      <c r="M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 x14ac:dyDescent="0.25">
      <c r="M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 x14ac:dyDescent="0.25">
      <c r="A321" s="1"/>
      <c r="B321" s="1"/>
      <c r="C321" s="1"/>
      <c r="D321" s="1"/>
      <c r="E321" s="1"/>
      <c r="F321" s="1"/>
      <c r="G321" s="1"/>
      <c r="H321" s="1" t="s">
        <v>7</v>
      </c>
      <c r="I321" s="1"/>
      <c r="J321" s="1"/>
      <c r="K321" s="1"/>
      <c r="L321" s="1"/>
      <c r="M321" s="1"/>
      <c r="N321" s="1" t="s">
        <v>10</v>
      </c>
      <c r="O321" s="1"/>
      <c r="P321" s="1"/>
      <c r="Q321" s="1"/>
      <c r="R321" s="1"/>
      <c r="U321" s="1" t="s">
        <v>25</v>
      </c>
      <c r="V321" s="1" t="s">
        <v>3</v>
      </c>
      <c r="W321" s="1"/>
      <c r="X321" s="1" t="s">
        <v>15</v>
      </c>
      <c r="Y321" s="1"/>
      <c r="Z321" s="1"/>
      <c r="AA321" s="1"/>
      <c r="AB321" s="1"/>
      <c r="AC321" s="1"/>
      <c r="AD321" s="1"/>
      <c r="AE321" s="1" t="s">
        <v>26</v>
      </c>
      <c r="AF321" s="1" t="s">
        <v>3</v>
      </c>
      <c r="AG321" s="1"/>
      <c r="AH321" s="1" t="s">
        <v>15</v>
      </c>
      <c r="AI321" s="1"/>
      <c r="AJ321" s="1"/>
      <c r="AK321" s="1"/>
      <c r="AL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 x14ac:dyDescent="0.25">
      <c r="A322" s="1" t="s">
        <v>0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5</v>
      </c>
      <c r="G322" s="1"/>
      <c r="H322" s="1" t="s">
        <v>15</v>
      </c>
      <c r="I322" s="1" t="s">
        <v>16</v>
      </c>
      <c r="J322" s="1" t="s">
        <v>17</v>
      </c>
      <c r="K322" s="1" t="s">
        <v>18</v>
      </c>
      <c r="L322" s="1" t="s">
        <v>19</v>
      </c>
      <c r="M322" s="1"/>
      <c r="N322" s="1" t="s">
        <v>15</v>
      </c>
      <c r="O322" s="1" t="s">
        <v>16</v>
      </c>
      <c r="P322" s="1" t="s">
        <v>17</v>
      </c>
      <c r="Q322" s="1" t="s">
        <v>18</v>
      </c>
      <c r="R322" s="1" t="s">
        <v>19</v>
      </c>
      <c r="U322" s="1" t="s">
        <v>4</v>
      </c>
      <c r="V322" s="1">
        <v>0.1</v>
      </c>
      <c r="W322" s="1">
        <v>0.5</v>
      </c>
      <c r="X322" s="1">
        <v>1</v>
      </c>
      <c r="Y322" s="1">
        <v>3</v>
      </c>
      <c r="Z322" s="1">
        <v>7</v>
      </c>
      <c r="AA322" s="1">
        <v>11</v>
      </c>
      <c r="AB322" s="1">
        <v>15</v>
      </c>
      <c r="AC322" s="1"/>
      <c r="AD322" s="1"/>
      <c r="AE322" s="1" t="s">
        <v>4</v>
      </c>
      <c r="AF322" s="1">
        <v>0.1</v>
      </c>
      <c r="AG322" s="1">
        <v>0.5</v>
      </c>
      <c r="AH322" s="1">
        <v>1</v>
      </c>
      <c r="AI322" s="1">
        <v>3</v>
      </c>
      <c r="AJ322" s="1">
        <v>7</v>
      </c>
      <c r="AK322" s="1">
        <v>11</v>
      </c>
      <c r="AL322" s="1">
        <v>15</v>
      </c>
      <c r="AO322" s="1" t="s">
        <v>25</v>
      </c>
      <c r="AP322" s="1" t="s">
        <v>2</v>
      </c>
      <c r="AQ322" s="1"/>
      <c r="AR322" s="1" t="s">
        <v>27</v>
      </c>
      <c r="AS322" s="1"/>
      <c r="AT322" s="1"/>
      <c r="AU322" s="1"/>
      <c r="AV322" s="1"/>
      <c r="AW322" s="1"/>
      <c r="AX322" s="1"/>
      <c r="AY322" s="1" t="s">
        <v>25</v>
      </c>
      <c r="AZ322" s="1" t="s">
        <v>2</v>
      </c>
      <c r="BA322" s="1"/>
      <c r="BB322" s="1" t="s">
        <v>28</v>
      </c>
      <c r="BC322" s="1"/>
      <c r="BD322" s="1"/>
      <c r="BE322" s="1"/>
      <c r="BF322" s="1"/>
    </row>
    <row r="323" spans="1:58" ht="15.75" customHeight="1" x14ac:dyDescent="0.25">
      <c r="A323" s="5">
        <v>234.63499999999999</v>
      </c>
      <c r="B323" s="5">
        <v>0.66600000000000004</v>
      </c>
      <c r="C323" s="5">
        <v>0.01</v>
      </c>
      <c r="D323" s="5">
        <v>0.1</v>
      </c>
      <c r="E323" s="5">
        <v>1E-4</v>
      </c>
      <c r="F323" s="5" t="s">
        <v>20</v>
      </c>
      <c r="H323" s="1">
        <v>0.24715933577825</v>
      </c>
      <c r="I323" s="1">
        <v>0.39992266657384401</v>
      </c>
      <c r="J323" s="1">
        <v>0.58734091718197501</v>
      </c>
      <c r="K323" s="1">
        <v>0.82271945582422001</v>
      </c>
      <c r="L323" s="1">
        <v>1.0477543996179901</v>
      </c>
      <c r="M323" s="1"/>
      <c r="N323" s="1">
        <v>0.24594894093024</v>
      </c>
      <c r="O323" s="1">
        <v>0.402999858170559</v>
      </c>
      <c r="P323" s="1">
        <v>0.588110345329517</v>
      </c>
      <c r="Q323" s="1">
        <v>0.81753904540188305</v>
      </c>
      <c r="R323" s="1">
        <v>1.04968241913175</v>
      </c>
      <c r="U323" s="1">
        <v>0.1</v>
      </c>
      <c r="V323" s="1">
        <f t="shared" ref="V323:V329" si="450">H323</f>
        <v>0.24715933577825</v>
      </c>
      <c r="W323" s="1">
        <f t="shared" ref="W323:W329" si="451">H330</f>
        <v>0.38206071190003799</v>
      </c>
      <c r="X323" s="1">
        <f t="shared" ref="X323:X329" si="452">H337</f>
        <v>0.64757156200697097</v>
      </c>
      <c r="Y323" s="1">
        <f t="shared" ref="Y323:Y329" si="453">H344</f>
        <v>1.8578693940234401</v>
      </c>
      <c r="Z323" s="1">
        <f t="shared" ref="Z323:Z329" si="454">H351</f>
        <v>4.3017182440541699</v>
      </c>
      <c r="AA323" s="1">
        <f t="shared" ref="AA323:AA329" si="455">H358</f>
        <v>6.6523983017067101</v>
      </c>
      <c r="AB323" s="1">
        <f t="shared" ref="AB323:AB329" si="456">H365</f>
        <v>9.3250578192182303</v>
      </c>
      <c r="AC323" s="1"/>
      <c r="AD323" s="1"/>
      <c r="AE323" s="1">
        <v>0.1</v>
      </c>
      <c r="AF323" s="1">
        <f t="shared" ref="AF323:AF329" si="457">N323</f>
        <v>0.24594894093024</v>
      </c>
      <c r="AG323" s="1">
        <f t="shared" ref="AG323:AG329" si="458">N330</f>
        <v>0.38434786145514399</v>
      </c>
      <c r="AH323" s="1">
        <f t="shared" ref="AH323:AH329" si="459">N337</f>
        <v>0.65166269127147503</v>
      </c>
      <c r="AI323" s="1">
        <f t="shared" ref="AI323:AI329" si="460">N344</f>
        <v>1.8408517010840899</v>
      </c>
      <c r="AJ323" s="1">
        <f t="shared" ref="AJ323:AJ329" si="461">N351</f>
        <v>4.30477055665866</v>
      </c>
      <c r="AK323" s="1">
        <f t="shared" ref="AK323:AK329" si="462">N358</f>
        <v>6.7805266622417797</v>
      </c>
      <c r="AL323" s="1">
        <f t="shared" ref="AL323:AL329" si="463">N365</f>
        <v>9.1513704346764495</v>
      </c>
      <c r="AO323" s="1"/>
      <c r="AP323" s="1">
        <v>0.1</v>
      </c>
      <c r="AQ323" s="1">
        <v>0.5</v>
      </c>
      <c r="AR323" s="1">
        <v>1</v>
      </c>
      <c r="AS323" s="1">
        <v>3</v>
      </c>
      <c r="AT323" s="1">
        <v>7</v>
      </c>
      <c r="AU323" s="1">
        <v>11</v>
      </c>
      <c r="AV323" s="1">
        <v>15</v>
      </c>
      <c r="AW323" s="1"/>
      <c r="AX323" s="1"/>
      <c r="AY323" s="1"/>
      <c r="AZ323" s="1">
        <v>0.1</v>
      </c>
      <c r="BA323" s="1">
        <v>0.5</v>
      </c>
      <c r="BB323" s="1">
        <v>1</v>
      </c>
      <c r="BC323" s="1">
        <v>3</v>
      </c>
      <c r="BD323" s="1">
        <v>7</v>
      </c>
      <c r="BE323" s="1">
        <v>11</v>
      </c>
      <c r="BF323" s="1">
        <v>15</v>
      </c>
    </row>
    <row r="324" spans="1:58" ht="15.75" customHeight="1" x14ac:dyDescent="0.25">
      <c r="A324" s="5">
        <v>234.63499999999999</v>
      </c>
      <c r="B324" s="5">
        <v>0.66600000000000004</v>
      </c>
      <c r="C324" s="5">
        <v>0.01</v>
      </c>
      <c r="D324" s="5">
        <v>0.1</v>
      </c>
      <c r="E324" s="5">
        <v>5.0000000000000001E-4</v>
      </c>
      <c r="F324" s="5" t="s">
        <v>20</v>
      </c>
      <c r="H324" s="1">
        <v>0.24851513380224399</v>
      </c>
      <c r="I324" s="1">
        <v>0.40223754206658102</v>
      </c>
      <c r="J324" s="1">
        <v>0.59154301431586997</v>
      </c>
      <c r="K324" s="1">
        <v>0.80327931594201496</v>
      </c>
      <c r="L324" s="1">
        <v>1.0291075527514399</v>
      </c>
      <c r="M324" s="1"/>
      <c r="N324" s="1">
        <v>0.24897537238116399</v>
      </c>
      <c r="O324" s="1">
        <v>0.40227334475277898</v>
      </c>
      <c r="P324" s="1">
        <v>0.59208873700639697</v>
      </c>
      <c r="Q324" s="1">
        <v>0.79987403395643297</v>
      </c>
      <c r="R324" s="1">
        <v>1.0479861370540799</v>
      </c>
      <c r="U324" s="1">
        <v>0.5</v>
      </c>
      <c r="V324" s="1">
        <f t="shared" si="450"/>
        <v>0.24851513380224399</v>
      </c>
      <c r="W324" s="1">
        <f t="shared" si="451"/>
        <v>0.38262695577817801</v>
      </c>
      <c r="X324" s="1">
        <f t="shared" si="452"/>
        <v>0.64873164234896497</v>
      </c>
      <c r="Y324" s="1">
        <f t="shared" si="453"/>
        <v>1.85918985114503</v>
      </c>
      <c r="Z324" s="1">
        <f t="shared" si="454"/>
        <v>4.27242457669825</v>
      </c>
      <c r="AA324" s="1">
        <f t="shared" si="455"/>
        <v>6.7432396864816804</v>
      </c>
      <c r="AB324" s="1">
        <f t="shared" si="456"/>
        <v>9.1955767722037098</v>
      </c>
      <c r="AC324" s="1"/>
      <c r="AD324" s="1"/>
      <c r="AE324" s="1">
        <v>0.5</v>
      </c>
      <c r="AF324" s="1">
        <f t="shared" si="457"/>
        <v>0.24897537238116399</v>
      </c>
      <c r="AG324" s="1">
        <f t="shared" si="458"/>
        <v>0.38187925006904799</v>
      </c>
      <c r="AH324" s="1">
        <f t="shared" si="459"/>
        <v>0.65558840563606802</v>
      </c>
      <c r="AI324" s="1">
        <f t="shared" si="460"/>
        <v>1.8443097143495799</v>
      </c>
      <c r="AJ324" s="1">
        <f t="shared" si="461"/>
        <v>4.3004226471046803</v>
      </c>
      <c r="AK324" s="1">
        <f t="shared" si="462"/>
        <v>6.73117807687695</v>
      </c>
      <c r="AL324" s="1">
        <f t="shared" si="463"/>
        <v>9.2671948171942091</v>
      </c>
      <c r="AO324" s="1" t="s">
        <v>15</v>
      </c>
      <c r="AP324" s="1">
        <f t="shared" ref="AP324:AV324" si="464">AVERAGE(V323:V329)</f>
        <v>0.24857754174691768</v>
      </c>
      <c r="AQ324" s="1">
        <f t="shared" si="464"/>
        <v>0.388127392823301</v>
      </c>
      <c r="AR324" s="1">
        <f t="shared" si="464"/>
        <v>0.65442887340945677</v>
      </c>
      <c r="AS324" s="1">
        <f t="shared" si="464"/>
        <v>1.8620397344362385</v>
      </c>
      <c r="AT324" s="1">
        <f t="shared" si="464"/>
        <v>4.3350349759572975</v>
      </c>
      <c r="AU324" s="1">
        <f t="shared" si="464"/>
        <v>6.7524568400794136</v>
      </c>
      <c r="AV324" s="1">
        <f t="shared" si="464"/>
        <v>9.2164237556407738</v>
      </c>
      <c r="AW324" s="1"/>
      <c r="AX324" s="1"/>
      <c r="AY324" s="1" t="s">
        <v>15</v>
      </c>
      <c r="AZ324" s="1" t="e">
        <f t="shared" ref="AZ324:BF324" ca="1" si="465">_xludf.VAR.P(V323:V329)</f>
        <v>#NAME?</v>
      </c>
      <c r="BA324" s="1" t="e">
        <f t="shared" ca="1" si="465"/>
        <v>#NAME?</v>
      </c>
      <c r="BB324" s="1" t="e">
        <f t="shared" ca="1" si="465"/>
        <v>#NAME?</v>
      </c>
      <c r="BC324" s="1" t="e">
        <f t="shared" ca="1" si="465"/>
        <v>#NAME?</v>
      </c>
      <c r="BD324" s="1" t="e">
        <f t="shared" ca="1" si="465"/>
        <v>#NAME?</v>
      </c>
      <c r="BE324" s="1" t="e">
        <f t="shared" ca="1" si="465"/>
        <v>#NAME?</v>
      </c>
      <c r="BF324" s="1" t="e">
        <f t="shared" ca="1" si="465"/>
        <v>#NAME?</v>
      </c>
    </row>
    <row r="325" spans="1:58" ht="15.75" customHeight="1" x14ac:dyDescent="0.25">
      <c r="A325" s="5">
        <v>234.63499999999999</v>
      </c>
      <c r="B325" s="5">
        <v>0.66600000000000004</v>
      </c>
      <c r="C325" s="5">
        <v>0.01</v>
      </c>
      <c r="D325" s="5">
        <v>0.1</v>
      </c>
      <c r="E325" s="5">
        <v>1E-3</v>
      </c>
      <c r="F325" s="5" t="s">
        <v>20</v>
      </c>
      <c r="H325" s="1">
        <v>0.24757297150976401</v>
      </c>
      <c r="I325" s="1">
        <v>0.40386686745720402</v>
      </c>
      <c r="J325" s="1">
        <v>0.59286669262658998</v>
      </c>
      <c r="K325" s="1">
        <v>0.80967829737562602</v>
      </c>
      <c r="L325" s="1">
        <v>1.0321139607289</v>
      </c>
      <c r="M325" s="1"/>
      <c r="N325" s="1">
        <v>0.24736374523414201</v>
      </c>
      <c r="O325" s="1">
        <v>0.40199044839027998</v>
      </c>
      <c r="P325" s="1">
        <v>0.59077439639004603</v>
      </c>
      <c r="Q325" s="1">
        <v>0.80292874595445496</v>
      </c>
      <c r="R325" s="1">
        <v>1.0344221148558099</v>
      </c>
      <c r="U325" s="1">
        <v>1</v>
      </c>
      <c r="V325" s="1">
        <f t="shared" si="450"/>
        <v>0.24757297150976401</v>
      </c>
      <c r="W325" s="1">
        <f t="shared" si="451"/>
        <v>0.38302282112066099</v>
      </c>
      <c r="X325" s="1">
        <f t="shared" si="452"/>
        <v>0.64950797387901404</v>
      </c>
      <c r="Y325" s="1">
        <f t="shared" si="453"/>
        <v>1.85719021751844</v>
      </c>
      <c r="Z325" s="1">
        <f t="shared" si="454"/>
        <v>4.2947753925203802</v>
      </c>
      <c r="AA325" s="1">
        <f t="shared" si="455"/>
        <v>6.7629670336858201</v>
      </c>
      <c r="AB325" s="1">
        <f t="shared" si="456"/>
        <v>9.1562780488750004</v>
      </c>
      <c r="AC325" s="1"/>
      <c r="AD325" s="1"/>
      <c r="AE325" s="1">
        <v>1</v>
      </c>
      <c r="AF325" s="1">
        <f t="shared" si="457"/>
        <v>0.24736374523414201</v>
      </c>
      <c r="AG325" s="1">
        <f t="shared" si="458"/>
        <v>0.38399644778551101</v>
      </c>
      <c r="AH325" s="1">
        <f t="shared" si="459"/>
        <v>0.65703579653848099</v>
      </c>
      <c r="AI325" s="1">
        <f t="shared" si="460"/>
        <v>1.8217968655952299</v>
      </c>
      <c r="AJ325" s="1">
        <f t="shared" si="461"/>
        <v>4.2938312636668696</v>
      </c>
      <c r="AK325" s="1">
        <f t="shared" si="462"/>
        <v>6.6327373590815997</v>
      </c>
      <c r="AL325" s="1">
        <f t="shared" si="463"/>
        <v>9.2063281189222206</v>
      </c>
      <c r="AO325" s="1" t="s">
        <v>16</v>
      </c>
      <c r="AP325" s="1">
        <f t="shared" ref="AP325:AV325" si="466">AVERAGE(V334:V340)</f>
        <v>0.4050246412342437</v>
      </c>
      <c r="AQ325" s="1">
        <f t="shared" si="466"/>
        <v>0.5885654440498912</v>
      </c>
      <c r="AR325" s="1">
        <f t="shared" si="466"/>
        <v>0.95289125187282975</v>
      </c>
      <c r="AS325" s="1">
        <f t="shared" si="466"/>
        <v>2.6284488119252569</v>
      </c>
      <c r="AT325" s="1">
        <f t="shared" si="466"/>
        <v>6.0386860087409593</v>
      </c>
      <c r="AU325" s="1">
        <f t="shared" si="466"/>
        <v>9.4476090892844233</v>
      </c>
      <c r="AV325" s="1">
        <f t="shared" si="466"/>
        <v>12.90418110297143</v>
      </c>
      <c r="AW325" s="1"/>
      <c r="AX325" s="1"/>
      <c r="AY325" s="1" t="s">
        <v>16</v>
      </c>
      <c r="AZ325" s="1" t="e">
        <f t="shared" ref="AZ325:BF325" ca="1" si="467">_xludf.VAR.P(V334:V340)</f>
        <v>#NAME?</v>
      </c>
      <c r="BA325" s="1" t="e">
        <f t="shared" ca="1" si="467"/>
        <v>#NAME?</v>
      </c>
      <c r="BB325" s="1" t="e">
        <f t="shared" ca="1" si="467"/>
        <v>#NAME?</v>
      </c>
      <c r="BC325" s="1" t="e">
        <f t="shared" ca="1" si="467"/>
        <v>#NAME?</v>
      </c>
      <c r="BD325" s="1" t="e">
        <f t="shared" ca="1" si="467"/>
        <v>#NAME?</v>
      </c>
      <c r="BE325" s="1" t="e">
        <f t="shared" ca="1" si="467"/>
        <v>#NAME?</v>
      </c>
      <c r="BF325" s="1" t="e">
        <f t="shared" ca="1" si="467"/>
        <v>#NAME?</v>
      </c>
    </row>
    <row r="326" spans="1:58" ht="15.75" customHeight="1" x14ac:dyDescent="0.25">
      <c r="A326" s="5">
        <v>234.63499999999999</v>
      </c>
      <c r="B326" s="5">
        <v>0.66600000000000004</v>
      </c>
      <c r="C326" s="5">
        <v>0.01</v>
      </c>
      <c r="D326" s="5">
        <v>0.1</v>
      </c>
      <c r="E326" s="5">
        <v>1.5E-3</v>
      </c>
      <c r="F326" s="5" t="s">
        <v>20</v>
      </c>
      <c r="H326" s="1">
        <v>0.24617994510487901</v>
      </c>
      <c r="I326" s="1">
        <v>0.407513510504391</v>
      </c>
      <c r="J326" s="1">
        <v>0.58762153726371302</v>
      </c>
      <c r="K326" s="1">
        <v>0.79969263981092398</v>
      </c>
      <c r="L326" s="1">
        <v>1.0421394329602001</v>
      </c>
      <c r="M326" s="1"/>
      <c r="N326" s="1">
        <v>0.24728366580613401</v>
      </c>
      <c r="O326" s="1">
        <v>0.40431357708907101</v>
      </c>
      <c r="P326" s="1">
        <v>0.59787834067607704</v>
      </c>
      <c r="Q326" s="1">
        <v>0.80096933020962002</v>
      </c>
      <c r="R326" s="1">
        <v>1.0415728530625199</v>
      </c>
      <c r="U326" s="1">
        <v>1.5</v>
      </c>
      <c r="V326" s="1">
        <f t="shared" si="450"/>
        <v>0.24617994510487901</v>
      </c>
      <c r="W326" s="1">
        <f t="shared" si="451"/>
        <v>0.38575134440752301</v>
      </c>
      <c r="X326" s="1">
        <f t="shared" si="452"/>
        <v>0.64925955037905703</v>
      </c>
      <c r="Y326" s="1">
        <f t="shared" si="453"/>
        <v>1.8427137260597699</v>
      </c>
      <c r="Z326" s="1">
        <f t="shared" si="454"/>
        <v>4.31053523412087</v>
      </c>
      <c r="AA326" s="1">
        <f t="shared" si="455"/>
        <v>6.72185109862163</v>
      </c>
      <c r="AB326" s="1">
        <f t="shared" si="456"/>
        <v>9.1549811628346198</v>
      </c>
      <c r="AC326" s="1"/>
      <c r="AD326" s="1"/>
      <c r="AE326" s="1">
        <v>1.5</v>
      </c>
      <c r="AF326" s="1">
        <f t="shared" si="457"/>
        <v>0.24728366580613401</v>
      </c>
      <c r="AG326" s="1">
        <f t="shared" si="458"/>
        <v>0.38709688412126197</v>
      </c>
      <c r="AH326" s="1">
        <f t="shared" si="459"/>
        <v>0.65821755220104095</v>
      </c>
      <c r="AI326" s="1">
        <f t="shared" si="460"/>
        <v>1.85251038967463</v>
      </c>
      <c r="AJ326" s="1">
        <f t="shared" si="461"/>
        <v>4.2704070375410197</v>
      </c>
      <c r="AK326" s="1">
        <f t="shared" si="462"/>
        <v>6.5955235218928401</v>
      </c>
      <c r="AL326" s="1">
        <f t="shared" si="463"/>
        <v>9.2150343560018708</v>
      </c>
      <c r="AO326" s="1" t="s">
        <v>17</v>
      </c>
      <c r="AP326" s="1">
        <f t="shared" ref="AP326:AV326" si="468">AVERAGE(V345:V351)</f>
        <v>0.59203582983256509</v>
      </c>
      <c r="AQ326" s="1">
        <f t="shared" si="468"/>
        <v>0.8119060785250688</v>
      </c>
      <c r="AR326" s="1">
        <f t="shared" si="468"/>
        <v>1.2531443841694898</v>
      </c>
      <c r="AS326" s="1">
        <f t="shared" si="468"/>
        <v>3.3610640727710583</v>
      </c>
      <c r="AT326" s="1">
        <f t="shared" si="468"/>
        <v>7.7741253646486985</v>
      </c>
      <c r="AU326" s="1">
        <f t="shared" si="468"/>
        <v>12.223204777591443</v>
      </c>
      <c r="AV326" s="1">
        <f t="shared" si="468"/>
        <v>16.558108664004912</v>
      </c>
      <c r="AW326" s="1"/>
      <c r="AX326" s="1"/>
      <c r="AY326" s="1" t="s">
        <v>17</v>
      </c>
      <c r="AZ326" s="1" t="e">
        <f t="shared" ref="AZ326:BF326" ca="1" si="469">_xludf.VAR.P(V345:V351)</f>
        <v>#NAME?</v>
      </c>
      <c r="BA326" s="1" t="e">
        <f t="shared" ca="1" si="469"/>
        <v>#NAME?</v>
      </c>
      <c r="BB326" s="1" t="e">
        <f t="shared" ca="1" si="469"/>
        <v>#NAME?</v>
      </c>
      <c r="BC326" s="1" t="e">
        <f t="shared" ca="1" si="469"/>
        <v>#NAME?</v>
      </c>
      <c r="BD326" s="1" t="e">
        <f t="shared" ca="1" si="469"/>
        <v>#NAME?</v>
      </c>
      <c r="BE326" s="1" t="e">
        <f t="shared" ca="1" si="469"/>
        <v>#NAME?</v>
      </c>
      <c r="BF326" s="1" t="e">
        <f t="shared" ca="1" si="469"/>
        <v>#NAME?</v>
      </c>
    </row>
    <row r="327" spans="1:58" ht="15.75" customHeight="1" x14ac:dyDescent="0.25">
      <c r="A327" s="5">
        <v>234.63499999999999</v>
      </c>
      <c r="B327" s="5">
        <v>0.66600000000000004</v>
      </c>
      <c r="C327" s="5">
        <v>0.01</v>
      </c>
      <c r="D327" s="5">
        <v>0.1</v>
      </c>
      <c r="E327" s="5">
        <v>2E-3</v>
      </c>
      <c r="F327" s="5" t="s">
        <v>20</v>
      </c>
      <c r="H327" s="1">
        <v>0.24786776398612201</v>
      </c>
      <c r="I327" s="1">
        <v>0.40419768991829602</v>
      </c>
      <c r="J327" s="1">
        <v>0.59875604421426998</v>
      </c>
      <c r="K327" s="1">
        <v>0.80535919672203504</v>
      </c>
      <c r="L327" s="1">
        <v>1.0462568642313801</v>
      </c>
      <c r="M327" s="1"/>
      <c r="N327" s="1">
        <v>0.249330849928491</v>
      </c>
      <c r="O327" s="1">
        <v>0.40251341446934202</v>
      </c>
      <c r="P327" s="1">
        <v>0.58909207639849503</v>
      </c>
      <c r="Q327" s="1">
        <v>0.80666799739286799</v>
      </c>
      <c r="R327" s="1">
        <v>1.0260495636618501</v>
      </c>
      <c r="U327" s="1">
        <v>2</v>
      </c>
      <c r="V327" s="1">
        <f t="shared" si="450"/>
        <v>0.24786776398612201</v>
      </c>
      <c r="W327" s="1">
        <f t="shared" si="451"/>
        <v>0.38941718197151598</v>
      </c>
      <c r="X327" s="1">
        <f t="shared" si="452"/>
        <v>0.65497030545328805</v>
      </c>
      <c r="Y327" s="1">
        <f t="shared" si="453"/>
        <v>1.85404313439605</v>
      </c>
      <c r="Z327" s="1">
        <f t="shared" si="454"/>
        <v>4.3977619264412402</v>
      </c>
      <c r="AA327" s="1">
        <f t="shared" si="455"/>
        <v>6.7848224816652696</v>
      </c>
      <c r="AB327" s="1">
        <f t="shared" si="456"/>
        <v>9.1872428282636598</v>
      </c>
      <c r="AC327" s="1"/>
      <c r="AD327" s="1"/>
      <c r="AE327" s="1">
        <v>2</v>
      </c>
      <c r="AF327" s="1">
        <f t="shared" si="457"/>
        <v>0.249330849928491</v>
      </c>
      <c r="AG327" s="1">
        <f t="shared" si="458"/>
        <v>0.38884241441379203</v>
      </c>
      <c r="AH327" s="1">
        <f t="shared" si="459"/>
        <v>0.65590079284518299</v>
      </c>
      <c r="AI327" s="1">
        <f t="shared" si="460"/>
        <v>1.84809862347342</v>
      </c>
      <c r="AJ327" s="1">
        <f t="shared" si="461"/>
        <v>4.3481746605112503</v>
      </c>
      <c r="AK327" s="1">
        <f t="shared" si="462"/>
        <v>6.7133339723662404</v>
      </c>
      <c r="AL327" s="1">
        <f t="shared" si="463"/>
        <v>9.28872589555146</v>
      </c>
      <c r="AO327" s="1" t="s">
        <v>18</v>
      </c>
      <c r="AP327" s="1">
        <f t="shared" ref="AP327:AV327" si="470">AVERAGE(V356:V362)</f>
        <v>0.80737269715707149</v>
      </c>
      <c r="AQ327" s="1">
        <f t="shared" si="470"/>
        <v>1.0623145168049057</v>
      </c>
      <c r="AR327" s="1">
        <f t="shared" si="470"/>
        <v>1.5917872930969799</v>
      </c>
      <c r="AS327" s="1">
        <f t="shared" si="470"/>
        <v>4.1429987352311732</v>
      </c>
      <c r="AT327" s="1">
        <f t="shared" si="470"/>
        <v>9.474671944983811</v>
      </c>
      <c r="AU327" s="1">
        <f t="shared" si="470"/>
        <v>14.922969645773945</v>
      </c>
      <c r="AV327" s="1">
        <f t="shared" si="470"/>
        <v>20.120382164310531</v>
      </c>
      <c r="AW327" s="1"/>
      <c r="AX327" s="1"/>
      <c r="AY327" s="1" t="s">
        <v>18</v>
      </c>
      <c r="AZ327" s="1" t="e">
        <f t="shared" ref="AZ327:BF327" ca="1" si="471">_xludf.VAR.P(V356:V362)</f>
        <v>#NAME?</v>
      </c>
      <c r="BA327" s="1" t="e">
        <f t="shared" ca="1" si="471"/>
        <v>#NAME?</v>
      </c>
      <c r="BB327" s="1" t="e">
        <f t="shared" ca="1" si="471"/>
        <v>#NAME?</v>
      </c>
      <c r="BC327" s="1" t="e">
        <f t="shared" ca="1" si="471"/>
        <v>#NAME?</v>
      </c>
      <c r="BD327" s="1" t="e">
        <f t="shared" ca="1" si="471"/>
        <v>#NAME?</v>
      </c>
      <c r="BE327" s="1" t="e">
        <f t="shared" ca="1" si="471"/>
        <v>#NAME?</v>
      </c>
      <c r="BF327" s="1" t="e">
        <f t="shared" ca="1" si="471"/>
        <v>#NAME?</v>
      </c>
    </row>
    <row r="328" spans="1:58" ht="15.75" customHeight="1" x14ac:dyDescent="0.25">
      <c r="A328" s="5">
        <v>234.63499999999999</v>
      </c>
      <c r="B328" s="5">
        <v>0.66600000000000004</v>
      </c>
      <c r="C328" s="5">
        <v>0.01</v>
      </c>
      <c r="D328" s="5">
        <v>0.1</v>
      </c>
      <c r="E328" s="5">
        <v>3.0000000000000001E-3</v>
      </c>
      <c r="F328" s="5" t="s">
        <v>20</v>
      </c>
      <c r="H328" s="1">
        <v>0.25041034011650798</v>
      </c>
      <c r="I328" s="1">
        <v>0.40937290051041703</v>
      </c>
      <c r="J328" s="1">
        <v>0.59211281307925601</v>
      </c>
      <c r="K328" s="1">
        <v>0.80187254247347095</v>
      </c>
      <c r="L328" s="1">
        <v>1.04212248778962</v>
      </c>
      <c r="M328" s="1"/>
      <c r="N328" s="1">
        <v>0.25093740052044999</v>
      </c>
      <c r="O328" s="1">
        <v>0.40902841654399602</v>
      </c>
      <c r="P328" s="1">
        <v>0.59035546881988898</v>
      </c>
      <c r="Q328" s="1">
        <v>0.79938497124364405</v>
      </c>
      <c r="R328" s="1">
        <v>1.04038387504764</v>
      </c>
      <c r="U328" s="1">
        <v>3</v>
      </c>
      <c r="V328" s="1">
        <f t="shared" si="450"/>
        <v>0.25041034011650798</v>
      </c>
      <c r="W328" s="1">
        <f t="shared" si="451"/>
        <v>0.39070282084912999</v>
      </c>
      <c r="X328" s="1">
        <f t="shared" si="452"/>
        <v>0.66571807318293896</v>
      </c>
      <c r="Y328" s="1">
        <f t="shared" si="453"/>
        <v>1.8879549022997399</v>
      </c>
      <c r="Z328" s="1">
        <f t="shared" si="454"/>
        <v>4.35419538262025</v>
      </c>
      <c r="AA328" s="1">
        <f t="shared" si="455"/>
        <v>6.7777059048171902</v>
      </c>
      <c r="AB328" s="1">
        <f t="shared" si="456"/>
        <v>9.2577685086901305</v>
      </c>
      <c r="AC328" s="1"/>
      <c r="AD328" s="1"/>
      <c r="AE328" s="1">
        <v>3</v>
      </c>
      <c r="AF328" s="1">
        <f t="shared" si="457"/>
        <v>0.25093740052044999</v>
      </c>
      <c r="AG328" s="1">
        <f t="shared" si="458"/>
        <v>0.396326557752813</v>
      </c>
      <c r="AH328" s="1">
        <f t="shared" si="459"/>
        <v>0.669390791765893</v>
      </c>
      <c r="AI328" s="1">
        <f t="shared" si="460"/>
        <v>1.8755200976828299</v>
      </c>
      <c r="AJ328" s="1">
        <f t="shared" si="461"/>
        <v>4.3550962535348097</v>
      </c>
      <c r="AK328" s="1">
        <f t="shared" si="462"/>
        <v>6.7537796025910799</v>
      </c>
      <c r="AL328" s="1">
        <f t="shared" si="463"/>
        <v>9.2340006665273808</v>
      </c>
      <c r="AO328" s="1" t="s">
        <v>19</v>
      </c>
      <c r="AP328" s="1">
        <f t="shared" ref="AP328:AV328" si="472">AVERAGE(V367:V373)</f>
        <v>1.0412365999646958</v>
      </c>
      <c r="AQ328" s="1">
        <f t="shared" si="472"/>
        <v>1.3275007682169715</v>
      </c>
      <c r="AR328" s="1">
        <f t="shared" si="472"/>
        <v>1.9255701044058615</v>
      </c>
      <c r="AS328" s="1">
        <f t="shared" si="472"/>
        <v>4.9337034289657797</v>
      </c>
      <c r="AT328" s="1">
        <f t="shared" si="472"/>
        <v>11.196774199235429</v>
      </c>
      <c r="AU328" s="1">
        <f t="shared" si="472"/>
        <v>17.591898870242755</v>
      </c>
      <c r="AV328" s="1">
        <f t="shared" si="472"/>
        <v>23.901137160611814</v>
      </c>
      <c r="AW328" s="1"/>
      <c r="AX328" s="1"/>
      <c r="AY328" s="1" t="s">
        <v>19</v>
      </c>
      <c r="AZ328" s="1" t="e">
        <f t="shared" ref="AZ328:BF328" ca="1" si="473">_xludf.VAR.P(V367:V373)</f>
        <v>#NAME?</v>
      </c>
      <c r="BA328" s="1" t="e">
        <f t="shared" ca="1" si="473"/>
        <v>#NAME?</v>
      </c>
      <c r="BB328" s="1" t="e">
        <f t="shared" ca="1" si="473"/>
        <v>#NAME?</v>
      </c>
      <c r="BC328" s="1" t="e">
        <f t="shared" ca="1" si="473"/>
        <v>#NAME?</v>
      </c>
      <c r="BD328" s="1" t="e">
        <f t="shared" ca="1" si="473"/>
        <v>#NAME?</v>
      </c>
      <c r="BE328" s="1" t="e">
        <f t="shared" ca="1" si="473"/>
        <v>#NAME?</v>
      </c>
      <c r="BF328" s="1" t="e">
        <f t="shared" ca="1" si="473"/>
        <v>#NAME?</v>
      </c>
    </row>
    <row r="329" spans="1:58" ht="15.75" customHeight="1" x14ac:dyDescent="0.25">
      <c r="A329" s="5">
        <v>234.63499999999999</v>
      </c>
      <c r="B329" s="5">
        <v>0.66600000000000004</v>
      </c>
      <c r="C329" s="5">
        <v>0.01</v>
      </c>
      <c r="D329" s="5">
        <v>0.1</v>
      </c>
      <c r="E329" s="5">
        <v>3.0999999999999999E-3</v>
      </c>
      <c r="F329" s="5" t="s">
        <v>20</v>
      </c>
      <c r="H329" s="1">
        <v>0.25233730193065701</v>
      </c>
      <c r="I329" s="1">
        <v>0.40806131160897302</v>
      </c>
      <c r="J329" s="1">
        <v>0.59400979014628197</v>
      </c>
      <c r="K329" s="1">
        <v>0.80900743195120906</v>
      </c>
      <c r="L329" s="1">
        <v>1.04916150167334</v>
      </c>
      <c r="M329" s="1"/>
      <c r="N329" s="1">
        <v>0.25278253197464501</v>
      </c>
      <c r="O329" s="1">
        <v>0.408639768064741</v>
      </c>
      <c r="P329" s="1">
        <v>0.59445976727217698</v>
      </c>
      <c r="Q329" s="1">
        <v>0.80763506786841399</v>
      </c>
      <c r="R329" s="1">
        <v>1.02961323582318</v>
      </c>
      <c r="U329" s="1">
        <v>3.1</v>
      </c>
      <c r="V329" s="1">
        <f t="shared" si="450"/>
        <v>0.25233730193065701</v>
      </c>
      <c r="W329" s="1">
        <f t="shared" si="451"/>
        <v>0.40330991373606101</v>
      </c>
      <c r="X329" s="1">
        <f t="shared" si="452"/>
        <v>0.66524300661596303</v>
      </c>
      <c r="Y329" s="1">
        <f t="shared" si="453"/>
        <v>1.8753169156112</v>
      </c>
      <c r="Z329" s="1">
        <f t="shared" si="454"/>
        <v>4.4138340752459202</v>
      </c>
      <c r="AA329" s="1">
        <f t="shared" si="455"/>
        <v>6.8242133735776003</v>
      </c>
      <c r="AB329" s="1">
        <f t="shared" si="456"/>
        <v>9.2380611494000497</v>
      </c>
      <c r="AC329" s="1"/>
      <c r="AD329" s="1"/>
      <c r="AE329" s="1">
        <v>3.1</v>
      </c>
      <c r="AF329" s="1">
        <f t="shared" si="457"/>
        <v>0.25278253197464501</v>
      </c>
      <c r="AG329" s="1">
        <f t="shared" si="458"/>
        <v>0.39753653683717699</v>
      </c>
      <c r="AH329" s="1">
        <f t="shared" si="459"/>
        <v>0.66786943516793096</v>
      </c>
      <c r="AI329" s="1">
        <f t="shared" si="460"/>
        <v>1.8806285244574601</v>
      </c>
      <c r="AJ329" s="1">
        <f t="shared" si="461"/>
        <v>4.3188761426854301</v>
      </c>
      <c r="AK329" s="1">
        <f t="shared" si="462"/>
        <v>6.7081174098846796</v>
      </c>
      <c r="AL329" s="1">
        <f t="shared" si="463"/>
        <v>9.20424657210026</v>
      </c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 x14ac:dyDescent="0.25">
      <c r="A330" s="5">
        <v>234.63499999999999</v>
      </c>
      <c r="B330" s="5">
        <v>0.66600000000000004</v>
      </c>
      <c r="C330" s="5">
        <v>0.01</v>
      </c>
      <c r="D330" s="5">
        <v>0.5</v>
      </c>
      <c r="E330" s="5">
        <v>5.0000000000000001E-4</v>
      </c>
      <c r="F330" s="5" t="s">
        <v>20</v>
      </c>
      <c r="H330" s="1">
        <v>0.38206071190003799</v>
      </c>
      <c r="I330" s="1">
        <v>0.58503222104839503</v>
      </c>
      <c r="J330" s="1">
        <v>0.81295715135948399</v>
      </c>
      <c r="K330" s="1">
        <v>1.0373126640931101</v>
      </c>
      <c r="L330" s="1">
        <v>1.39056251015069</v>
      </c>
      <c r="M330" s="1"/>
      <c r="N330" s="1">
        <v>0.38434786145514399</v>
      </c>
      <c r="O330" s="1">
        <v>0.58001322711000303</v>
      </c>
      <c r="P330" s="1">
        <v>0.80456225094104294</v>
      </c>
      <c r="Q330" s="1">
        <v>1.0446153357602199</v>
      </c>
      <c r="R330" s="1">
        <v>1.33259934082563</v>
      </c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 x14ac:dyDescent="0.25">
      <c r="A331" s="5">
        <v>234.63499999999999</v>
      </c>
      <c r="B331" s="5">
        <v>0.66600000000000004</v>
      </c>
      <c r="C331" s="5">
        <v>0.01</v>
      </c>
      <c r="D331" s="5">
        <v>0.5</v>
      </c>
      <c r="E331" s="5">
        <v>2.5000000000000001E-3</v>
      </c>
      <c r="F331" s="5" t="s">
        <v>20</v>
      </c>
      <c r="H331" s="1">
        <v>0.38262695577817801</v>
      </c>
      <c r="I331" s="1">
        <v>0.58036592410948196</v>
      </c>
      <c r="J331" s="1">
        <v>0.80015174269887701</v>
      </c>
      <c r="K331" s="1">
        <v>1.0563089627177</v>
      </c>
      <c r="L331" s="1">
        <v>1.3137302520208101</v>
      </c>
      <c r="M331" s="1"/>
      <c r="N331" s="1">
        <v>0.38187925006904799</v>
      </c>
      <c r="O331" s="1">
        <v>0.58325594710211204</v>
      </c>
      <c r="P331" s="1">
        <v>0.80617312212012504</v>
      </c>
      <c r="Q331" s="1">
        <v>1.0551306801848901</v>
      </c>
      <c r="R331" s="1">
        <v>1.30065847512991</v>
      </c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 x14ac:dyDescent="0.25">
      <c r="A332" s="5">
        <v>234.63499999999999</v>
      </c>
      <c r="B332" s="5">
        <v>0.66600000000000004</v>
      </c>
      <c r="C332" s="5">
        <v>0.01</v>
      </c>
      <c r="D332" s="5">
        <v>0.5</v>
      </c>
      <c r="E332" s="5">
        <v>5.0000000000000001E-3</v>
      </c>
      <c r="F332" s="5" t="s">
        <v>20</v>
      </c>
      <c r="H332" s="1">
        <v>0.38302282112066099</v>
      </c>
      <c r="I332" s="1">
        <v>0.58135527177783497</v>
      </c>
      <c r="J332" s="1">
        <v>0.81796348583034495</v>
      </c>
      <c r="K332" s="1">
        <v>1.04737904976073</v>
      </c>
      <c r="L332" s="1">
        <v>1.29909814883135</v>
      </c>
      <c r="M332" s="1"/>
      <c r="N332" s="1">
        <v>0.38399644778551101</v>
      </c>
      <c r="O332" s="1">
        <v>0.58029829306182501</v>
      </c>
      <c r="P332" s="1">
        <v>0.845587944618994</v>
      </c>
      <c r="Q332" s="1">
        <v>1.0562557605656899</v>
      </c>
      <c r="R332" s="1">
        <v>1.31374760158536</v>
      </c>
      <c r="U332" s="1"/>
      <c r="V332" s="1" t="s">
        <v>3</v>
      </c>
      <c r="W332" s="1"/>
      <c r="X332" s="1" t="s">
        <v>16</v>
      </c>
      <c r="Y332" s="1"/>
      <c r="Z332" s="1"/>
      <c r="AA332" s="1"/>
      <c r="AB332" s="1"/>
      <c r="AC332" s="1"/>
      <c r="AD332" s="1"/>
      <c r="AE332" s="1"/>
      <c r="AF332" s="1" t="s">
        <v>3</v>
      </c>
      <c r="AG332" s="1"/>
      <c r="AH332" s="1" t="s">
        <v>16</v>
      </c>
      <c r="AI332" s="1"/>
      <c r="AJ332" s="1"/>
      <c r="AK332" s="1"/>
      <c r="AL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 x14ac:dyDescent="0.25">
      <c r="A333" s="5">
        <v>234.63499999999999</v>
      </c>
      <c r="B333" s="5">
        <v>0.66600000000000004</v>
      </c>
      <c r="C333" s="5">
        <v>0.01</v>
      </c>
      <c r="D333" s="5">
        <v>0.5</v>
      </c>
      <c r="E333" s="5">
        <v>7.4999999999999997E-3</v>
      </c>
      <c r="F333" s="5" t="s">
        <v>20</v>
      </c>
      <c r="H333" s="1">
        <v>0.38575134440752301</v>
      </c>
      <c r="I333" s="1">
        <v>0.59016576932426501</v>
      </c>
      <c r="J333" s="1">
        <v>0.80923894388916595</v>
      </c>
      <c r="K333" s="1">
        <v>1.0642498309989901</v>
      </c>
      <c r="L333" s="1">
        <v>1.3348787089076199</v>
      </c>
      <c r="M333" s="1"/>
      <c r="N333" s="1">
        <v>0.38709688412126197</v>
      </c>
      <c r="O333" s="1">
        <v>0.58812522081745799</v>
      </c>
      <c r="P333" s="1">
        <v>0.80658494673677805</v>
      </c>
      <c r="Q333" s="1">
        <v>1.05744735040736</v>
      </c>
      <c r="R333" s="1">
        <v>1.327128279873</v>
      </c>
      <c r="U333" s="1" t="s">
        <v>4</v>
      </c>
      <c r="V333" s="1">
        <v>0.1</v>
      </c>
      <c r="W333" s="1">
        <v>0.5</v>
      </c>
      <c r="X333" s="1">
        <v>1</v>
      </c>
      <c r="Y333" s="1">
        <v>3</v>
      </c>
      <c r="Z333" s="1">
        <v>7</v>
      </c>
      <c r="AA333" s="1">
        <v>11</v>
      </c>
      <c r="AB333" s="1">
        <v>15</v>
      </c>
      <c r="AC333" s="1"/>
      <c r="AD333" s="1"/>
      <c r="AE333" s="1" t="s">
        <v>4</v>
      </c>
      <c r="AF333" s="1">
        <v>0.1</v>
      </c>
      <c r="AG333" s="1">
        <v>0.5</v>
      </c>
      <c r="AH333" s="1">
        <v>1</v>
      </c>
      <c r="AI333" s="1">
        <v>3</v>
      </c>
      <c r="AJ333" s="1">
        <v>7</v>
      </c>
      <c r="AK333" s="1">
        <v>11</v>
      </c>
      <c r="AL333" s="1">
        <v>15</v>
      </c>
      <c r="AO333" s="1" t="s">
        <v>25</v>
      </c>
      <c r="AP333" s="1" t="s">
        <v>2</v>
      </c>
      <c r="AQ333" s="1"/>
      <c r="AR333" s="1" t="s">
        <v>29</v>
      </c>
      <c r="AS333" s="1"/>
      <c r="AT333" s="1"/>
      <c r="AU333" s="1"/>
      <c r="AV333" s="1"/>
      <c r="AW333" s="1"/>
      <c r="AX333" s="1"/>
      <c r="AY333" s="1" t="s">
        <v>25</v>
      </c>
      <c r="AZ333" s="1" t="s">
        <v>2</v>
      </c>
      <c r="BA333" s="1"/>
      <c r="BB333" s="1" t="s">
        <v>30</v>
      </c>
      <c r="BC333" s="1"/>
      <c r="BD333" s="1"/>
      <c r="BE333" s="1"/>
      <c r="BF333" s="1"/>
    </row>
    <row r="334" spans="1:58" ht="15.75" customHeight="1" x14ac:dyDescent="0.25">
      <c r="A334" s="5">
        <v>234.63499999999999</v>
      </c>
      <c r="B334" s="5">
        <v>0.66600000000000004</v>
      </c>
      <c r="C334" s="5">
        <v>0.01</v>
      </c>
      <c r="D334" s="5">
        <v>0.5</v>
      </c>
      <c r="E334" s="5">
        <v>0.01</v>
      </c>
      <c r="F334" s="5" t="s">
        <v>20</v>
      </c>
      <c r="H334" s="1">
        <v>0.38941718197151598</v>
      </c>
      <c r="I334" s="1">
        <v>0.58760930028241298</v>
      </c>
      <c r="J334" s="1">
        <v>0.79978743385419204</v>
      </c>
      <c r="K334" s="1">
        <v>1.06453855387626</v>
      </c>
      <c r="L334" s="1">
        <v>1.30728452406276</v>
      </c>
      <c r="M334" s="1"/>
      <c r="N334" s="1">
        <v>0.38884241441379203</v>
      </c>
      <c r="O334" s="1">
        <v>0.58580093019101098</v>
      </c>
      <c r="P334" s="1">
        <v>0.81147296443221995</v>
      </c>
      <c r="Q334" s="1">
        <v>1.05878507085468</v>
      </c>
      <c r="R334" s="1">
        <v>1.30855854264549</v>
      </c>
      <c r="U334" s="1">
        <v>0.1</v>
      </c>
      <c r="V334" s="1">
        <f t="shared" ref="V334:V340" si="474">I323</f>
        <v>0.39992266657384401</v>
      </c>
      <c r="W334" s="1">
        <f t="shared" ref="W334:W340" si="475">I330</f>
        <v>0.58503222104839503</v>
      </c>
      <c r="X334" s="1">
        <f t="shared" ref="X334:X340" si="476">I337</f>
        <v>0.94609721987171602</v>
      </c>
      <c r="Y334" s="1">
        <f t="shared" ref="Y334:Y340" si="477">I344</f>
        <v>2.6192137075387198</v>
      </c>
      <c r="Z334" s="1">
        <f t="shared" ref="Z334:Z340" si="478">I351</f>
        <v>6.1099251125936904</v>
      </c>
      <c r="AA334" s="1">
        <f t="shared" ref="AA334:AA340" si="479">I358</f>
        <v>9.4365124159883909</v>
      </c>
      <c r="AB334" s="1">
        <f t="shared" ref="AB334:AB340" si="480">I365</f>
        <v>12.948906872102</v>
      </c>
      <c r="AC334" s="1"/>
      <c r="AD334" s="1"/>
      <c r="AE334" s="1">
        <v>0.1</v>
      </c>
      <c r="AF334" s="1">
        <f t="shared" ref="AF334:AF340" si="481">O323</f>
        <v>0.402999858170559</v>
      </c>
      <c r="AG334" s="1">
        <f t="shared" ref="AG334:AG340" si="482">O330</f>
        <v>0.58001322711000303</v>
      </c>
      <c r="AH334" s="1">
        <f t="shared" ref="AH334:AH340" si="483">O337</f>
        <v>0.94803948847706698</v>
      </c>
      <c r="AI334" s="1">
        <f t="shared" ref="AI334:AI340" si="484">O344</f>
        <v>2.6007069458520999</v>
      </c>
      <c r="AJ334" s="1">
        <f t="shared" ref="AJ334:AJ340" si="485">O351</f>
        <v>6.0742843770684702</v>
      </c>
      <c r="AK334" s="1">
        <f t="shared" ref="AK334:AK340" si="486">O358</f>
        <v>9.4483333936217093</v>
      </c>
      <c r="AL334" s="1">
        <f t="shared" ref="AL334:AL340" si="487">O365</f>
        <v>13.072011658861999</v>
      </c>
      <c r="AO334" s="1"/>
      <c r="AP334" s="1">
        <v>0.1</v>
      </c>
      <c r="AQ334" s="1">
        <v>0.5</v>
      </c>
      <c r="AR334" s="1">
        <v>1</v>
      </c>
      <c r="AS334" s="1">
        <v>3</v>
      </c>
      <c r="AT334" s="1">
        <v>7</v>
      </c>
      <c r="AU334" s="1">
        <v>11</v>
      </c>
      <c r="AV334" s="1">
        <v>15</v>
      </c>
      <c r="AW334" s="1"/>
      <c r="AX334" s="1"/>
      <c r="AY334" s="1"/>
      <c r="AZ334" s="1">
        <v>0.1</v>
      </c>
      <c r="BA334" s="1">
        <v>0.5</v>
      </c>
      <c r="BB334" s="1">
        <v>1</v>
      </c>
      <c r="BC334" s="1">
        <v>3</v>
      </c>
      <c r="BD334" s="1">
        <v>7</v>
      </c>
      <c r="BE334" s="1">
        <v>11</v>
      </c>
      <c r="BF334" s="1">
        <v>15</v>
      </c>
    </row>
    <row r="335" spans="1:58" ht="15.75" customHeight="1" x14ac:dyDescent="0.25">
      <c r="A335" s="5">
        <v>234.63499999999999</v>
      </c>
      <c r="B335" s="5">
        <v>0.66600000000000004</v>
      </c>
      <c r="C335" s="5">
        <v>0.01</v>
      </c>
      <c r="D335" s="5">
        <v>0.5</v>
      </c>
      <c r="E335" s="5">
        <v>1.4999999999999999E-2</v>
      </c>
      <c r="F335" s="5" t="s">
        <v>20</v>
      </c>
      <c r="H335" s="1">
        <v>0.39070282084912999</v>
      </c>
      <c r="I335" s="1">
        <v>0.59316505824690602</v>
      </c>
      <c r="J335" s="1">
        <v>0.831748104684078</v>
      </c>
      <c r="K335" s="1">
        <v>1.06734595349977</v>
      </c>
      <c r="L335" s="1">
        <v>1.31038073342883</v>
      </c>
      <c r="M335" s="1"/>
      <c r="N335" s="1">
        <v>0.396326557752813</v>
      </c>
      <c r="O335" s="1">
        <v>0.59629803010739102</v>
      </c>
      <c r="P335" s="1">
        <v>0.80992272768564</v>
      </c>
      <c r="Q335" s="1">
        <v>1.0527326798486401</v>
      </c>
      <c r="R335" s="1">
        <v>1.3240656230497201</v>
      </c>
      <c r="U335" s="1">
        <v>0.5</v>
      </c>
      <c r="V335" s="1">
        <f t="shared" si="474"/>
        <v>0.40223754206658102</v>
      </c>
      <c r="W335" s="1">
        <f t="shared" si="475"/>
        <v>0.58036592410948196</v>
      </c>
      <c r="X335" s="1">
        <f t="shared" si="476"/>
        <v>0.93348818475190998</v>
      </c>
      <c r="Y335" s="1">
        <f t="shared" si="477"/>
        <v>2.61050390426246</v>
      </c>
      <c r="Z335" s="1">
        <f t="shared" si="478"/>
        <v>6.0138833882409397</v>
      </c>
      <c r="AA335" s="1">
        <f t="shared" si="479"/>
        <v>9.5323954489492504</v>
      </c>
      <c r="AB335" s="1">
        <f t="shared" si="480"/>
        <v>12.8328033034723</v>
      </c>
      <c r="AC335" s="1"/>
      <c r="AD335" s="1"/>
      <c r="AE335" s="1">
        <v>0.5</v>
      </c>
      <c r="AF335" s="1">
        <f t="shared" si="481"/>
        <v>0.40227334475277898</v>
      </c>
      <c r="AG335" s="1">
        <f t="shared" si="482"/>
        <v>0.58325594710211204</v>
      </c>
      <c r="AH335" s="1">
        <f t="shared" si="483"/>
        <v>0.96385708335310905</v>
      </c>
      <c r="AI335" s="1">
        <f t="shared" si="484"/>
        <v>2.5997804049324</v>
      </c>
      <c r="AJ335" s="1">
        <f t="shared" si="485"/>
        <v>5.9955426516907497</v>
      </c>
      <c r="AK335" s="1">
        <f t="shared" si="486"/>
        <v>9.3183921604440396</v>
      </c>
      <c r="AL335" s="1">
        <f t="shared" si="487"/>
        <v>12.829182001236299</v>
      </c>
      <c r="AO335" s="1" t="s">
        <v>15</v>
      </c>
      <c r="AP335" s="1">
        <f t="shared" ref="AP335:AV335" si="488">MEDIAN(V323:V329)</f>
        <v>0.24786776398612201</v>
      </c>
      <c r="AQ335" s="1">
        <f t="shared" si="488"/>
        <v>0.38575134440752301</v>
      </c>
      <c r="AR335" s="1">
        <f t="shared" si="488"/>
        <v>0.64950797387901404</v>
      </c>
      <c r="AS335" s="1">
        <f t="shared" si="488"/>
        <v>1.8578693940234401</v>
      </c>
      <c r="AT335" s="1">
        <f t="shared" si="488"/>
        <v>4.31053523412087</v>
      </c>
      <c r="AU335" s="1">
        <f t="shared" si="488"/>
        <v>6.7629670336858201</v>
      </c>
      <c r="AV335" s="1">
        <f t="shared" si="488"/>
        <v>9.1955767722037098</v>
      </c>
      <c r="AW335" s="1"/>
      <c r="AX335" s="1"/>
      <c r="AY335" s="1" t="s">
        <v>15</v>
      </c>
      <c r="AZ335" s="9" t="e">
        <f t="shared" ref="AZ335:BF335" ca="1" si="489">_xludf.VAR.P(V323:V329)/AVERAGE(V323:V329)</f>
        <v>#NAME?</v>
      </c>
      <c r="BA335" s="9" t="e">
        <f t="shared" ca="1" si="489"/>
        <v>#NAME?</v>
      </c>
      <c r="BB335" s="9" t="e">
        <f t="shared" ca="1" si="489"/>
        <v>#NAME?</v>
      </c>
      <c r="BC335" s="9" t="e">
        <f t="shared" ca="1" si="489"/>
        <v>#NAME?</v>
      </c>
      <c r="BD335" s="9" t="e">
        <f t="shared" ca="1" si="489"/>
        <v>#NAME?</v>
      </c>
      <c r="BE335" s="9" t="e">
        <f t="shared" ca="1" si="489"/>
        <v>#NAME?</v>
      </c>
      <c r="BF335" s="9" t="e">
        <f t="shared" ca="1" si="489"/>
        <v>#NAME?</v>
      </c>
    </row>
    <row r="336" spans="1:58" ht="15.75" customHeight="1" x14ac:dyDescent="0.25">
      <c r="A336" s="5">
        <v>234.63499999999999</v>
      </c>
      <c r="B336" s="5">
        <v>0.66600000000000004</v>
      </c>
      <c r="C336" s="5">
        <v>0.01</v>
      </c>
      <c r="D336" s="5">
        <v>0.5</v>
      </c>
      <c r="E336" s="5">
        <v>1.55E-2</v>
      </c>
      <c r="F336" s="5" t="s">
        <v>20</v>
      </c>
      <c r="H336" s="1">
        <v>0.40330991373606101</v>
      </c>
      <c r="I336" s="1">
        <v>0.60226456355994296</v>
      </c>
      <c r="J336" s="1">
        <v>0.81149568735933997</v>
      </c>
      <c r="K336" s="1">
        <v>1.09906660268778</v>
      </c>
      <c r="L336" s="1">
        <v>1.3365705001167401</v>
      </c>
      <c r="M336" s="1"/>
      <c r="N336" s="1">
        <v>0.39753653683717699</v>
      </c>
      <c r="O336" s="1">
        <v>0.59443871996026598</v>
      </c>
      <c r="P336" s="1">
        <v>0.81543260779486504</v>
      </c>
      <c r="Q336" s="1">
        <v>0.99434885831050501</v>
      </c>
      <c r="R336" s="1">
        <v>1.3293598826439801</v>
      </c>
      <c r="U336" s="1">
        <v>1</v>
      </c>
      <c r="V336" s="1">
        <f t="shared" si="474"/>
        <v>0.40386686745720402</v>
      </c>
      <c r="W336" s="1">
        <f t="shared" si="475"/>
        <v>0.58135527177783497</v>
      </c>
      <c r="X336" s="1">
        <f t="shared" si="476"/>
        <v>0.96942142746511895</v>
      </c>
      <c r="Y336" s="1">
        <f t="shared" si="477"/>
        <v>2.6511550374274599</v>
      </c>
      <c r="Z336" s="1">
        <f t="shared" si="478"/>
        <v>6.0660546070490398</v>
      </c>
      <c r="AA336" s="1">
        <f t="shared" si="479"/>
        <v>9.4605769613136701</v>
      </c>
      <c r="AB336" s="1">
        <f t="shared" si="480"/>
        <v>12.9353372292451</v>
      </c>
      <c r="AC336" s="1"/>
      <c r="AD336" s="1"/>
      <c r="AE336" s="1">
        <v>1</v>
      </c>
      <c r="AF336" s="1">
        <f t="shared" si="481"/>
        <v>0.40199044839027998</v>
      </c>
      <c r="AG336" s="1">
        <f t="shared" si="482"/>
        <v>0.58029829306182501</v>
      </c>
      <c r="AH336" s="1">
        <f t="shared" si="483"/>
        <v>0.94815726506326903</v>
      </c>
      <c r="AI336" s="1">
        <f t="shared" si="484"/>
        <v>2.5898825070104898</v>
      </c>
      <c r="AJ336" s="1">
        <f t="shared" si="485"/>
        <v>6.03635295392972</v>
      </c>
      <c r="AK336" s="1">
        <f t="shared" si="486"/>
        <v>9.4122142894656609</v>
      </c>
      <c r="AL336" s="1">
        <f t="shared" si="487"/>
        <v>12.9400735055591</v>
      </c>
      <c r="AO336" s="1" t="s">
        <v>16</v>
      </c>
      <c r="AP336" s="1">
        <f t="shared" ref="AP336:AV336" si="490">MEDIAN(V334:V340)</f>
        <v>0.40419768991829602</v>
      </c>
      <c r="AQ336" s="1">
        <f t="shared" si="490"/>
        <v>0.58760930028241298</v>
      </c>
      <c r="AR336" s="1">
        <f t="shared" si="490"/>
        <v>0.95083283426208798</v>
      </c>
      <c r="AS336" s="1">
        <f t="shared" si="490"/>
        <v>2.6192137075387198</v>
      </c>
      <c r="AT336" s="1">
        <f t="shared" si="490"/>
        <v>6.0448287341976599</v>
      </c>
      <c r="AU336" s="1">
        <f t="shared" si="490"/>
        <v>9.4605769613136701</v>
      </c>
      <c r="AV336" s="1">
        <f t="shared" si="490"/>
        <v>12.9411647689187</v>
      </c>
      <c r="AW336" s="1"/>
      <c r="AX336" s="1"/>
      <c r="AY336" s="1" t="s">
        <v>16</v>
      </c>
      <c r="AZ336" s="9" t="e">
        <f t="shared" ref="AZ336:BF336" ca="1" si="491">_xludf.VAR.P(V334:V340)/AVERAGE(V334:V340)</f>
        <v>#NAME?</v>
      </c>
      <c r="BA336" s="9" t="e">
        <f t="shared" ca="1" si="491"/>
        <v>#NAME?</v>
      </c>
      <c r="BB336" s="9" t="e">
        <f t="shared" ca="1" si="491"/>
        <v>#NAME?</v>
      </c>
      <c r="BC336" s="9" t="e">
        <f t="shared" ca="1" si="491"/>
        <v>#NAME?</v>
      </c>
      <c r="BD336" s="9" t="e">
        <f t="shared" ca="1" si="491"/>
        <v>#NAME?</v>
      </c>
      <c r="BE336" s="9" t="e">
        <f t="shared" ca="1" si="491"/>
        <v>#NAME?</v>
      </c>
      <c r="BF336" s="9" t="e">
        <f t="shared" ca="1" si="491"/>
        <v>#NAME?</v>
      </c>
    </row>
    <row r="337" spans="1:58" ht="15.75" customHeight="1" x14ac:dyDescent="0.25">
      <c r="A337" s="5">
        <v>234.63499999999999</v>
      </c>
      <c r="B337" s="5">
        <v>0.66600000000000004</v>
      </c>
      <c r="C337" s="5">
        <v>0.01</v>
      </c>
      <c r="D337" s="5">
        <v>1</v>
      </c>
      <c r="E337" s="5">
        <v>1E-3</v>
      </c>
      <c r="F337" s="5" t="s">
        <v>20</v>
      </c>
      <c r="H337" s="1">
        <v>0.64757156200697097</v>
      </c>
      <c r="I337" s="1">
        <v>0.94609721987171602</v>
      </c>
      <c r="J337" s="1">
        <v>1.21951522567384</v>
      </c>
      <c r="K337" s="1">
        <v>1.5722749570479799</v>
      </c>
      <c r="L337" s="1">
        <v>1.9425149787651499</v>
      </c>
      <c r="M337" s="1"/>
      <c r="N337" s="1">
        <v>0.65166269127147503</v>
      </c>
      <c r="O337" s="1">
        <v>0.94803948847706698</v>
      </c>
      <c r="P337" s="1">
        <v>1.23499418902226</v>
      </c>
      <c r="Q337" s="1">
        <v>1.6166324894647099</v>
      </c>
      <c r="R337" s="1">
        <v>1.91456621383743</v>
      </c>
      <c r="U337" s="1">
        <v>1.5</v>
      </c>
      <c r="V337" s="1">
        <f t="shared" si="474"/>
        <v>0.407513510504391</v>
      </c>
      <c r="W337" s="1">
        <f t="shared" si="475"/>
        <v>0.59016576932426501</v>
      </c>
      <c r="X337" s="1">
        <f t="shared" si="476"/>
        <v>0.94709991712217301</v>
      </c>
      <c r="Y337" s="1">
        <f t="shared" si="477"/>
        <v>2.6009967889062802</v>
      </c>
      <c r="Z337" s="1">
        <f t="shared" si="478"/>
        <v>5.9974302795417804</v>
      </c>
      <c r="AA337" s="1">
        <f t="shared" si="479"/>
        <v>9.4463356516364296</v>
      </c>
      <c r="AB337" s="1">
        <f t="shared" si="480"/>
        <v>12.751037724341201</v>
      </c>
      <c r="AC337" s="1"/>
      <c r="AD337" s="1"/>
      <c r="AE337" s="1">
        <v>1.5</v>
      </c>
      <c r="AF337" s="1">
        <f t="shared" si="481"/>
        <v>0.40431357708907101</v>
      </c>
      <c r="AG337" s="1">
        <f t="shared" si="482"/>
        <v>0.58812522081745799</v>
      </c>
      <c r="AH337" s="1">
        <f t="shared" si="483"/>
        <v>0.96336638167916999</v>
      </c>
      <c r="AI337" s="1">
        <f t="shared" si="484"/>
        <v>2.6272471671809301</v>
      </c>
      <c r="AJ337" s="1">
        <f t="shared" si="485"/>
        <v>6.0551030488311799</v>
      </c>
      <c r="AK337" s="1">
        <f t="shared" si="486"/>
        <v>9.4879431726386496</v>
      </c>
      <c r="AL337" s="1">
        <f t="shared" si="487"/>
        <v>12.799749147369001</v>
      </c>
      <c r="AO337" s="1" t="s">
        <v>17</v>
      </c>
      <c r="AP337" s="1">
        <f t="shared" ref="AP337:AV337" si="492">MEDIAN(V345:V351)</f>
        <v>0.59211281307925601</v>
      </c>
      <c r="AQ337" s="1">
        <f t="shared" si="492"/>
        <v>0.81149568735933997</v>
      </c>
      <c r="AR337" s="1">
        <f t="shared" si="492"/>
        <v>1.2561967635032101</v>
      </c>
      <c r="AS337" s="1">
        <f t="shared" si="492"/>
        <v>3.3629749845663</v>
      </c>
      <c r="AT337" s="1">
        <f t="shared" si="492"/>
        <v>7.7831547494435203</v>
      </c>
      <c r="AU337" s="1">
        <f t="shared" si="492"/>
        <v>12.2555476049947</v>
      </c>
      <c r="AV337" s="1">
        <f t="shared" si="492"/>
        <v>16.568239106476501</v>
      </c>
      <c r="AW337" s="1"/>
      <c r="AX337" s="1"/>
      <c r="AY337" s="1" t="s">
        <v>17</v>
      </c>
      <c r="AZ337" s="9" t="e">
        <f t="shared" ref="AZ337:BF337" ca="1" si="493">_xludf.VAR.P(V345:V351)/AVERAGE(V345:V351)</f>
        <v>#NAME?</v>
      </c>
      <c r="BA337" s="9" t="e">
        <f t="shared" ca="1" si="493"/>
        <v>#NAME?</v>
      </c>
      <c r="BB337" s="9" t="e">
        <f t="shared" ca="1" si="493"/>
        <v>#NAME?</v>
      </c>
      <c r="BC337" s="9" t="e">
        <f t="shared" ca="1" si="493"/>
        <v>#NAME?</v>
      </c>
      <c r="BD337" s="9" t="e">
        <f t="shared" ca="1" si="493"/>
        <v>#NAME?</v>
      </c>
      <c r="BE337" s="9" t="e">
        <f t="shared" ca="1" si="493"/>
        <v>#NAME?</v>
      </c>
      <c r="BF337" s="9" t="e">
        <f t="shared" ca="1" si="493"/>
        <v>#NAME?</v>
      </c>
    </row>
    <row r="338" spans="1:58" ht="15.75" customHeight="1" x14ac:dyDescent="0.25">
      <c r="A338" s="5">
        <v>234.63499999999999</v>
      </c>
      <c r="B338" s="5">
        <v>0.66600000000000004</v>
      </c>
      <c r="C338" s="5">
        <v>0.01</v>
      </c>
      <c r="D338" s="5">
        <v>1</v>
      </c>
      <c r="E338" s="5">
        <v>5.0000000000000001E-3</v>
      </c>
      <c r="F338" s="5" t="s">
        <v>20</v>
      </c>
      <c r="H338" s="1">
        <v>0.64873164234896497</v>
      </c>
      <c r="I338" s="1">
        <v>0.93348818475190998</v>
      </c>
      <c r="J338" s="1">
        <v>1.2374316649725099</v>
      </c>
      <c r="K338" s="1">
        <v>1.5823134190703301</v>
      </c>
      <c r="L338" s="1">
        <v>1.91121721938461</v>
      </c>
      <c r="M338" s="1"/>
      <c r="N338" s="1">
        <v>0.65558840563606802</v>
      </c>
      <c r="O338" s="1">
        <v>0.96385708335310905</v>
      </c>
      <c r="P338" s="1">
        <v>1.2498079696072399</v>
      </c>
      <c r="Q338" s="1">
        <v>1.5847894683958801</v>
      </c>
      <c r="R338" s="1">
        <v>1.8855849172455199</v>
      </c>
      <c r="U338" s="1">
        <v>2</v>
      </c>
      <c r="V338" s="1">
        <f t="shared" si="474"/>
        <v>0.40419768991829602</v>
      </c>
      <c r="W338" s="1">
        <f t="shared" si="475"/>
        <v>0.58760930028241298</v>
      </c>
      <c r="X338" s="1">
        <f t="shared" si="476"/>
        <v>0.95083283426208798</v>
      </c>
      <c r="Y338" s="1">
        <f t="shared" si="477"/>
        <v>2.6063548008994499</v>
      </c>
      <c r="Z338" s="1">
        <f t="shared" si="478"/>
        <v>5.8464179884303196</v>
      </c>
      <c r="AA338" s="1">
        <f t="shared" si="479"/>
        <v>9.2887380616043096</v>
      </c>
      <c r="AB338" s="1">
        <f t="shared" si="480"/>
        <v>12.952948506722301</v>
      </c>
      <c r="AC338" s="1"/>
      <c r="AD338" s="1"/>
      <c r="AE338" s="1">
        <v>2</v>
      </c>
      <c r="AF338" s="1">
        <f t="shared" si="481"/>
        <v>0.40251341446934202</v>
      </c>
      <c r="AG338" s="1">
        <f t="shared" si="482"/>
        <v>0.58580093019101098</v>
      </c>
      <c r="AH338" s="1">
        <f t="shared" si="483"/>
        <v>0.95108328014217403</v>
      </c>
      <c r="AI338" s="1">
        <f t="shared" si="484"/>
        <v>2.6094357158501098</v>
      </c>
      <c r="AJ338" s="1">
        <f t="shared" si="485"/>
        <v>5.6268729124108701</v>
      </c>
      <c r="AK338" s="1">
        <f t="shared" si="486"/>
        <v>9.4092639697021898</v>
      </c>
      <c r="AL338" s="1">
        <f t="shared" si="487"/>
        <v>12.8820405010075</v>
      </c>
      <c r="AO338" s="1" t="s">
        <v>18</v>
      </c>
      <c r="AP338" s="1">
        <f t="shared" ref="AP338:AV338" si="494">MEDIAN(V356:V362)</f>
        <v>0.80535919672203504</v>
      </c>
      <c r="AQ338" s="1">
        <f t="shared" si="494"/>
        <v>1.0642498309989901</v>
      </c>
      <c r="AR338" s="1">
        <f t="shared" si="494"/>
        <v>1.5871799481815301</v>
      </c>
      <c r="AS338" s="1">
        <f t="shared" si="494"/>
        <v>4.1476365891796902</v>
      </c>
      <c r="AT338" s="1">
        <f t="shared" si="494"/>
        <v>9.5167167516948101</v>
      </c>
      <c r="AU338" s="1">
        <f t="shared" si="494"/>
        <v>14.9276474058566</v>
      </c>
      <c r="AV338" s="1">
        <f t="shared" si="494"/>
        <v>20.114737432019801</v>
      </c>
      <c r="AW338" s="1"/>
      <c r="AX338" s="1"/>
      <c r="AY338" s="1" t="s">
        <v>18</v>
      </c>
      <c r="AZ338" s="9" t="e">
        <f t="shared" ref="AZ338:BF338" ca="1" si="495">_xludf.VAR.P(V356:V362)/AVERAGE(V356:V362)</f>
        <v>#NAME?</v>
      </c>
      <c r="BA338" s="9" t="e">
        <f t="shared" ca="1" si="495"/>
        <v>#NAME?</v>
      </c>
      <c r="BB338" s="9" t="e">
        <f t="shared" ca="1" si="495"/>
        <v>#NAME?</v>
      </c>
      <c r="BC338" s="9" t="e">
        <f t="shared" ca="1" si="495"/>
        <v>#NAME?</v>
      </c>
      <c r="BD338" s="9" t="e">
        <f t="shared" ca="1" si="495"/>
        <v>#NAME?</v>
      </c>
      <c r="BE338" s="9" t="e">
        <f t="shared" ca="1" si="495"/>
        <v>#NAME?</v>
      </c>
      <c r="BF338" s="9" t="e">
        <f t="shared" ca="1" si="495"/>
        <v>#NAME?</v>
      </c>
    </row>
    <row r="339" spans="1:58" ht="15.75" customHeight="1" x14ac:dyDescent="0.25">
      <c r="A339" s="5">
        <v>234.63499999999999</v>
      </c>
      <c r="B339" s="5">
        <v>0.66600000000000004</v>
      </c>
      <c r="C339" s="5">
        <v>0.01</v>
      </c>
      <c r="D339" s="5">
        <v>1</v>
      </c>
      <c r="E339" s="5">
        <v>0.01</v>
      </c>
      <c r="F339" s="5" t="s">
        <v>20</v>
      </c>
      <c r="H339" s="1">
        <v>0.64950797387901404</v>
      </c>
      <c r="I339" s="1">
        <v>0.96942142746511895</v>
      </c>
      <c r="J339" s="1">
        <v>1.25323989227349</v>
      </c>
      <c r="K339" s="1">
        <v>1.57804648251246</v>
      </c>
      <c r="L339" s="1">
        <v>1.8891786121316401</v>
      </c>
      <c r="M339" s="1"/>
      <c r="N339" s="1">
        <v>0.65703579653848099</v>
      </c>
      <c r="O339" s="1">
        <v>0.94815726506326903</v>
      </c>
      <c r="P339" s="1">
        <v>1.2854257788091401</v>
      </c>
      <c r="Q339" s="1">
        <v>1.5678751451883299</v>
      </c>
      <c r="R339" s="1">
        <v>2.0086221357228999</v>
      </c>
      <c r="U339" s="1">
        <v>3</v>
      </c>
      <c r="V339" s="1">
        <f t="shared" si="474"/>
        <v>0.40937290051041703</v>
      </c>
      <c r="W339" s="1">
        <f t="shared" si="475"/>
        <v>0.59316505824690602</v>
      </c>
      <c r="X339" s="1">
        <f t="shared" si="476"/>
        <v>0.95780515294887403</v>
      </c>
      <c r="Y339" s="1">
        <f t="shared" si="477"/>
        <v>2.6520773138158198</v>
      </c>
      <c r="Z339" s="1">
        <f t="shared" si="478"/>
        <v>6.0448287341976599</v>
      </c>
      <c r="AA339" s="1">
        <f t="shared" si="479"/>
        <v>9.4653520951016699</v>
      </c>
      <c r="AB339" s="1">
        <f t="shared" si="480"/>
        <v>12.967069315998399</v>
      </c>
      <c r="AC339" s="1"/>
      <c r="AD339" s="1"/>
      <c r="AE339" s="1">
        <v>3</v>
      </c>
      <c r="AF339" s="1">
        <f t="shared" si="481"/>
        <v>0.40902841654399602</v>
      </c>
      <c r="AG339" s="1">
        <f t="shared" si="482"/>
        <v>0.59629803010739102</v>
      </c>
      <c r="AH339" s="1">
        <f t="shared" si="483"/>
        <v>0.96579702010589397</v>
      </c>
      <c r="AI339" s="1">
        <f t="shared" si="484"/>
        <v>2.6117973532194498</v>
      </c>
      <c r="AJ339" s="1">
        <f t="shared" si="485"/>
        <v>6.06013768492517</v>
      </c>
      <c r="AK339" s="1">
        <f t="shared" si="486"/>
        <v>9.4906002792304101</v>
      </c>
      <c r="AL339" s="1">
        <f t="shared" si="487"/>
        <v>12.814388622376599</v>
      </c>
      <c r="AO339" s="1" t="s">
        <v>19</v>
      </c>
      <c r="AP339" s="1">
        <f t="shared" ref="AP339:AV339" si="496">MEDIAN(V367:V373)</f>
        <v>1.0421394329602001</v>
      </c>
      <c r="AQ339" s="1">
        <f t="shared" si="496"/>
        <v>1.3137302520208101</v>
      </c>
      <c r="AR339" s="1">
        <f t="shared" si="496"/>
        <v>1.92419896705849</v>
      </c>
      <c r="AS339" s="1">
        <f t="shared" si="496"/>
        <v>4.9258833162636799</v>
      </c>
      <c r="AT339" s="1">
        <f t="shared" si="496"/>
        <v>11.202208733475</v>
      </c>
      <c r="AU339" s="1">
        <f t="shared" si="496"/>
        <v>17.5421686247441</v>
      </c>
      <c r="AV339" s="1">
        <f t="shared" si="496"/>
        <v>23.887296262296399</v>
      </c>
      <c r="AW339" s="1"/>
      <c r="AX339" s="1"/>
      <c r="AY339" s="1" t="s">
        <v>19</v>
      </c>
      <c r="AZ339" s="9" t="e">
        <f t="shared" ref="AZ339:BF339" ca="1" si="497">_xludf.VAR.P(V367:V373)/AVERAGE(V367:V373)</f>
        <v>#NAME?</v>
      </c>
      <c r="BA339" s="9" t="e">
        <f t="shared" ca="1" si="497"/>
        <v>#NAME?</v>
      </c>
      <c r="BB339" s="9" t="e">
        <f t="shared" ca="1" si="497"/>
        <v>#NAME?</v>
      </c>
      <c r="BC339" s="9" t="e">
        <f t="shared" ca="1" si="497"/>
        <v>#NAME?</v>
      </c>
      <c r="BD339" s="9" t="e">
        <f t="shared" ca="1" si="497"/>
        <v>#NAME?</v>
      </c>
      <c r="BE339" s="9" t="e">
        <f t="shared" ca="1" si="497"/>
        <v>#NAME?</v>
      </c>
      <c r="BF339" s="9" t="e">
        <f t="shared" ca="1" si="497"/>
        <v>#NAME?</v>
      </c>
    </row>
    <row r="340" spans="1:58" ht="15.75" customHeight="1" x14ac:dyDescent="0.25">
      <c r="A340" s="5">
        <v>234.63499999999999</v>
      </c>
      <c r="B340" s="5">
        <v>0.66600000000000004</v>
      </c>
      <c r="C340" s="5">
        <v>0.01</v>
      </c>
      <c r="D340" s="5">
        <v>1</v>
      </c>
      <c r="E340" s="5">
        <v>1.4999999999999999E-2</v>
      </c>
      <c r="F340" s="5" t="s">
        <v>20</v>
      </c>
      <c r="H340" s="1">
        <v>0.64925955037905703</v>
      </c>
      <c r="I340" s="1">
        <v>0.94709991712217301</v>
      </c>
      <c r="J340" s="1">
        <v>1.2561967635032101</v>
      </c>
      <c r="K340" s="1">
        <v>1.5907475348059099</v>
      </c>
      <c r="L340" s="1">
        <v>1.9528346881893399</v>
      </c>
      <c r="M340" s="1"/>
      <c r="N340" s="1">
        <v>0.65821755220104095</v>
      </c>
      <c r="O340" s="1">
        <v>0.96336638167916999</v>
      </c>
      <c r="P340" s="1">
        <v>1.26074219731713</v>
      </c>
      <c r="Q340" s="1">
        <v>1.58883741174128</v>
      </c>
      <c r="R340" s="1">
        <v>1.92057351085547</v>
      </c>
      <c r="U340" s="1">
        <v>3.1</v>
      </c>
      <c r="V340" s="1">
        <f t="shared" si="474"/>
        <v>0.40806131160897302</v>
      </c>
      <c r="W340" s="1">
        <f t="shared" si="475"/>
        <v>0.60226456355994296</v>
      </c>
      <c r="X340" s="1">
        <f t="shared" si="476"/>
        <v>0.96549402668792905</v>
      </c>
      <c r="Y340" s="1">
        <f t="shared" si="477"/>
        <v>2.6588401306266101</v>
      </c>
      <c r="Z340" s="1">
        <f t="shared" si="478"/>
        <v>6.1922619511332799</v>
      </c>
      <c r="AA340" s="1">
        <f t="shared" si="479"/>
        <v>9.5033529903972394</v>
      </c>
      <c r="AB340" s="1">
        <f t="shared" si="480"/>
        <v>12.9411647689187</v>
      </c>
      <c r="AC340" s="1"/>
      <c r="AD340" s="1"/>
      <c r="AE340" s="1">
        <v>3.1</v>
      </c>
      <c r="AF340" s="1">
        <f t="shared" si="481"/>
        <v>0.408639768064741</v>
      </c>
      <c r="AG340" s="1">
        <f t="shared" si="482"/>
        <v>0.59443871996026598</v>
      </c>
      <c r="AH340" s="1">
        <f t="shared" si="483"/>
        <v>0.95945650404713501</v>
      </c>
      <c r="AI340" s="1">
        <f t="shared" si="484"/>
        <v>2.65066060405305</v>
      </c>
      <c r="AJ340" s="1">
        <f t="shared" si="485"/>
        <v>6.1233408266688496</v>
      </c>
      <c r="AK340" s="1">
        <f t="shared" si="486"/>
        <v>9.4721331029275699</v>
      </c>
      <c r="AL340" s="1">
        <f t="shared" si="487"/>
        <v>12.652185965671499</v>
      </c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 x14ac:dyDescent="0.25">
      <c r="A341" s="5">
        <v>234.63499999999999</v>
      </c>
      <c r="B341" s="5">
        <v>0.66600000000000004</v>
      </c>
      <c r="C341" s="5">
        <v>0.01</v>
      </c>
      <c r="D341" s="5">
        <v>1</v>
      </c>
      <c r="E341" s="5">
        <v>0.02</v>
      </c>
      <c r="F341" s="5" t="s">
        <v>20</v>
      </c>
      <c r="H341" s="1">
        <v>0.65497030545328805</v>
      </c>
      <c r="I341" s="1">
        <v>0.95083283426208798</v>
      </c>
      <c r="J341" s="1">
        <v>1.2573148151603899</v>
      </c>
      <c r="K341" s="1">
        <v>1.5871799481815301</v>
      </c>
      <c r="L341" s="1">
        <v>1.9446819184482</v>
      </c>
      <c r="M341" s="1"/>
      <c r="N341" s="1">
        <v>0.65590079284518299</v>
      </c>
      <c r="O341" s="1">
        <v>0.95108328014217403</v>
      </c>
      <c r="P341" s="1">
        <v>1.27207364570652</v>
      </c>
      <c r="Q341" s="1">
        <v>1.58825802462969</v>
      </c>
      <c r="R341" s="1">
        <v>1.92895808296941</v>
      </c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 x14ac:dyDescent="0.25">
      <c r="A342" s="5">
        <v>234.63499999999999</v>
      </c>
      <c r="B342" s="5">
        <v>0.66600000000000004</v>
      </c>
      <c r="C342" s="5">
        <v>0.01</v>
      </c>
      <c r="D342" s="5">
        <v>1</v>
      </c>
      <c r="E342" s="5">
        <v>0.03</v>
      </c>
      <c r="F342" s="5" t="s">
        <v>20</v>
      </c>
      <c r="H342" s="1">
        <v>0.66571807318293896</v>
      </c>
      <c r="I342" s="1">
        <v>0.95780515294887403</v>
      </c>
      <c r="J342" s="1">
        <v>1.26631931412362</v>
      </c>
      <c r="K342" s="1">
        <v>1.62952930182405</v>
      </c>
      <c r="L342" s="1">
        <v>1.9143643468636</v>
      </c>
      <c r="M342" s="1"/>
      <c r="N342" s="1">
        <v>0.669390791765893</v>
      </c>
      <c r="O342" s="1">
        <v>0.96579702010589397</v>
      </c>
      <c r="P342" s="1">
        <v>1.2695577827459099</v>
      </c>
      <c r="Q342" s="1">
        <v>1.6129428987840699</v>
      </c>
      <c r="R342" s="1">
        <v>1.9305947406166999</v>
      </c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 x14ac:dyDescent="0.25">
      <c r="A343" s="5">
        <v>234.63499999999999</v>
      </c>
      <c r="B343" s="5">
        <v>0.66600000000000004</v>
      </c>
      <c r="C343" s="5">
        <v>0.01</v>
      </c>
      <c r="D343" s="5">
        <v>1</v>
      </c>
      <c r="E343" s="5">
        <v>3.1E-2</v>
      </c>
      <c r="F343" s="5" t="s">
        <v>20</v>
      </c>
      <c r="H343" s="1">
        <v>0.66524300661596303</v>
      </c>
      <c r="I343" s="1">
        <v>0.96549402668792905</v>
      </c>
      <c r="J343" s="1">
        <v>1.28199301347937</v>
      </c>
      <c r="K343" s="1">
        <v>1.6024194082365999</v>
      </c>
      <c r="L343" s="1">
        <v>1.92419896705849</v>
      </c>
      <c r="M343" s="1"/>
      <c r="N343" s="1">
        <v>0.66786943516793096</v>
      </c>
      <c r="O343" s="1">
        <v>0.95945650404713501</v>
      </c>
      <c r="P343" s="1">
        <v>1.2853492214414</v>
      </c>
      <c r="Q343" s="1">
        <v>1.61984024433109</v>
      </c>
      <c r="R343" s="1">
        <v>1.93661798990972</v>
      </c>
      <c r="U343" s="1"/>
      <c r="V343" s="1" t="s">
        <v>3</v>
      </c>
      <c r="W343" s="1"/>
      <c r="X343" s="1" t="s">
        <v>17</v>
      </c>
      <c r="Y343" s="1"/>
      <c r="Z343" s="1"/>
      <c r="AA343" s="1"/>
      <c r="AB343" s="1"/>
      <c r="AC343" s="1"/>
      <c r="AD343" s="1"/>
      <c r="AE343" s="1"/>
      <c r="AF343" s="1" t="s">
        <v>3</v>
      </c>
      <c r="AG343" s="1"/>
      <c r="AH343" s="1" t="s">
        <v>17</v>
      </c>
      <c r="AI343" s="1"/>
      <c r="AJ343" s="1"/>
      <c r="AK343" s="1"/>
      <c r="AL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 x14ac:dyDescent="0.25">
      <c r="A344" s="5">
        <v>234.63499999999999</v>
      </c>
      <c r="B344" s="5">
        <v>0.66600000000000004</v>
      </c>
      <c r="C344" s="5">
        <v>0.01</v>
      </c>
      <c r="D344" s="5">
        <v>3</v>
      </c>
      <c r="E344" s="5">
        <v>3.0000000000000001E-3</v>
      </c>
      <c r="F344" s="5" t="s">
        <v>20</v>
      </c>
      <c r="H344" s="1">
        <v>1.8578693940234401</v>
      </c>
      <c r="I344" s="1">
        <v>2.6192137075387198</v>
      </c>
      <c r="J344" s="1">
        <v>3.3801299764986501</v>
      </c>
      <c r="K344" s="1">
        <v>4.1070701850955498</v>
      </c>
      <c r="L344" s="1">
        <v>4.9511688489327899</v>
      </c>
      <c r="M344" s="1"/>
      <c r="N344" s="1">
        <v>1.8408517010840899</v>
      </c>
      <c r="O344" s="1">
        <v>2.6007069458520999</v>
      </c>
      <c r="P344" s="1">
        <v>3.3624949710132999</v>
      </c>
      <c r="Q344" s="1">
        <v>4.1007765592858201</v>
      </c>
      <c r="R344" s="1">
        <v>4.9667088793826899</v>
      </c>
      <c r="U344" s="1" t="s">
        <v>4</v>
      </c>
      <c r="V344" s="1">
        <v>0.1</v>
      </c>
      <c r="W344" s="1">
        <v>0.5</v>
      </c>
      <c r="X344" s="1">
        <v>1</v>
      </c>
      <c r="Y344" s="1">
        <v>3</v>
      </c>
      <c r="Z344" s="1">
        <v>7</v>
      </c>
      <c r="AA344" s="1">
        <v>11</v>
      </c>
      <c r="AB344" s="1">
        <v>15</v>
      </c>
      <c r="AC344" s="1"/>
      <c r="AD344" s="1"/>
      <c r="AE344" s="1" t="s">
        <v>4</v>
      </c>
      <c r="AF344" s="1">
        <v>0.1</v>
      </c>
      <c r="AG344" s="1">
        <v>0.5</v>
      </c>
      <c r="AH344" s="1">
        <v>1</v>
      </c>
      <c r="AI344" s="1">
        <v>3</v>
      </c>
      <c r="AJ344" s="1">
        <v>7</v>
      </c>
      <c r="AK344" s="1">
        <v>11</v>
      </c>
      <c r="AL344" s="1">
        <v>15</v>
      </c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 x14ac:dyDescent="0.25">
      <c r="A345" s="5">
        <v>234.63499999999999</v>
      </c>
      <c r="B345" s="5">
        <v>0.66600000000000004</v>
      </c>
      <c r="C345" s="5">
        <v>0.01</v>
      </c>
      <c r="D345" s="5">
        <v>3</v>
      </c>
      <c r="E345" s="5">
        <v>1.4999999999999999E-2</v>
      </c>
      <c r="F345" s="5" t="s">
        <v>20</v>
      </c>
      <c r="H345" s="1">
        <v>1.85918985114503</v>
      </c>
      <c r="I345" s="1">
        <v>2.61050390426246</v>
      </c>
      <c r="J345" s="1">
        <v>3.3684569756003602</v>
      </c>
      <c r="K345" s="1">
        <v>4.1302128378157503</v>
      </c>
      <c r="L345" s="1">
        <v>4.8756172236308499</v>
      </c>
      <c r="M345" s="1"/>
      <c r="N345" s="1">
        <v>1.8443097143495799</v>
      </c>
      <c r="O345" s="1">
        <v>2.5997804049324</v>
      </c>
      <c r="P345" s="1">
        <v>3.39200914428866</v>
      </c>
      <c r="Q345" s="1">
        <v>4.1352065799872699</v>
      </c>
      <c r="R345" s="1">
        <v>4.9415144320303002</v>
      </c>
      <c r="U345" s="1">
        <v>0.1</v>
      </c>
      <c r="V345" s="1">
        <f t="shared" ref="V345:V351" si="498">J323</f>
        <v>0.58734091718197501</v>
      </c>
      <c r="W345" s="1">
        <f t="shared" ref="W345:W351" si="499">J330</f>
        <v>0.81295715135948399</v>
      </c>
      <c r="X345" s="1">
        <f t="shared" ref="X345:X351" si="500">J337</f>
        <v>1.21951522567384</v>
      </c>
      <c r="Y345" s="1">
        <f t="shared" ref="Y345:Y351" si="501">J344</f>
        <v>3.3801299764986501</v>
      </c>
      <c r="Z345" s="1">
        <f t="shared" ref="Z345:Z351" si="502">J351</f>
        <v>7.7969157002796097</v>
      </c>
      <c r="AA345" s="1">
        <f t="shared" ref="AA345:AA351" si="503">J358</f>
        <v>12.340862315375301</v>
      </c>
      <c r="AB345" s="1">
        <f t="shared" ref="AB345:AB351" si="504">J365</f>
        <v>16.432935724221899</v>
      </c>
      <c r="AC345" s="1"/>
      <c r="AD345" s="1"/>
      <c r="AE345" s="1">
        <v>0.1</v>
      </c>
      <c r="AF345" s="1">
        <f t="shared" ref="AF345:AF351" si="505">P323</f>
        <v>0.588110345329517</v>
      </c>
      <c r="AG345" s="1">
        <f t="shared" ref="AG345:AG351" si="506">P330</f>
        <v>0.80456225094104294</v>
      </c>
      <c r="AH345" s="1">
        <f t="shared" ref="AH345:AH351" si="507">P337</f>
        <v>1.23499418902226</v>
      </c>
      <c r="AI345" s="1">
        <f t="shared" ref="AI345:AI351" si="508">P344</f>
        <v>3.3624949710132999</v>
      </c>
      <c r="AJ345" s="1">
        <f t="shared" ref="AJ345:AJ351" si="509">P351</f>
        <v>7.7696757986089304</v>
      </c>
      <c r="AK345" s="1">
        <f t="shared" ref="AK345:AK351" si="510">P358</f>
        <v>12.1339175768189</v>
      </c>
      <c r="AL345" s="1">
        <f t="shared" ref="AL345:AL351" si="511">P365</f>
        <v>16.3694534295153</v>
      </c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 x14ac:dyDescent="0.25">
      <c r="A346" s="5">
        <v>234.63499999999999</v>
      </c>
      <c r="B346" s="5">
        <v>0.66600000000000004</v>
      </c>
      <c r="C346" s="5">
        <v>0.01</v>
      </c>
      <c r="D346" s="5">
        <v>3</v>
      </c>
      <c r="E346" s="5">
        <v>0.03</v>
      </c>
      <c r="F346" s="5" t="s">
        <v>20</v>
      </c>
      <c r="H346" s="1">
        <v>1.85719021751844</v>
      </c>
      <c r="I346" s="1">
        <v>2.6511550374274599</v>
      </c>
      <c r="J346" s="1">
        <v>3.3629749845663</v>
      </c>
      <c r="K346" s="1">
        <v>4.1410585974298497</v>
      </c>
      <c r="L346" s="1">
        <v>4.9095861524472202</v>
      </c>
      <c r="M346" s="1"/>
      <c r="N346" s="1">
        <v>1.8217968655952299</v>
      </c>
      <c r="O346" s="1">
        <v>2.5898825070104898</v>
      </c>
      <c r="P346" s="1">
        <v>3.37433445782154</v>
      </c>
      <c r="Q346" s="1">
        <v>4.1172283272150896</v>
      </c>
      <c r="R346" s="1">
        <v>4.8999803219887204</v>
      </c>
      <c r="U346" s="1">
        <v>0.5</v>
      </c>
      <c r="V346" s="1">
        <f t="shared" si="498"/>
        <v>0.59154301431586997</v>
      </c>
      <c r="W346" s="1">
        <f t="shared" si="499"/>
        <v>0.80015174269887701</v>
      </c>
      <c r="X346" s="1">
        <f t="shared" si="500"/>
        <v>1.2374316649725099</v>
      </c>
      <c r="Y346" s="1">
        <f t="shared" si="501"/>
        <v>3.3684569756003602</v>
      </c>
      <c r="Z346" s="1">
        <f t="shared" si="502"/>
        <v>7.90210299622888</v>
      </c>
      <c r="AA346" s="1">
        <f t="shared" si="503"/>
        <v>12.1562021899055</v>
      </c>
      <c r="AB346" s="1">
        <f t="shared" si="504"/>
        <v>16.493564227255501</v>
      </c>
      <c r="AC346" s="1"/>
      <c r="AD346" s="1"/>
      <c r="AE346" s="1">
        <v>0.5</v>
      </c>
      <c r="AF346" s="1">
        <f t="shared" si="505"/>
        <v>0.59208873700639697</v>
      </c>
      <c r="AG346" s="1">
        <f t="shared" si="506"/>
        <v>0.80617312212012504</v>
      </c>
      <c r="AH346" s="1">
        <f t="shared" si="507"/>
        <v>1.2498079696072399</v>
      </c>
      <c r="AI346" s="1">
        <f t="shared" si="508"/>
        <v>3.39200914428866</v>
      </c>
      <c r="AJ346" s="1">
        <f t="shared" si="509"/>
        <v>7.80151060035295</v>
      </c>
      <c r="AK346" s="1">
        <f t="shared" si="510"/>
        <v>12.1076261924145</v>
      </c>
      <c r="AL346" s="1">
        <f t="shared" si="511"/>
        <v>16.4314842394019</v>
      </c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 x14ac:dyDescent="0.25">
      <c r="A347" s="5">
        <v>234.63499999999999</v>
      </c>
      <c r="B347" s="5">
        <v>0.66600000000000004</v>
      </c>
      <c r="C347" s="5">
        <v>0.01</v>
      </c>
      <c r="D347" s="5">
        <v>3</v>
      </c>
      <c r="E347" s="5">
        <v>4.4999999999999998E-2</v>
      </c>
      <c r="F347" s="5" t="s">
        <v>20</v>
      </c>
      <c r="H347" s="1">
        <v>1.8427137260597699</v>
      </c>
      <c r="I347" s="1">
        <v>2.6009967889062802</v>
      </c>
      <c r="J347" s="1">
        <v>3.3453053995009698</v>
      </c>
      <c r="K347" s="1">
        <v>4.1476365891796902</v>
      </c>
      <c r="L347" s="1">
        <v>4.9399880994356504</v>
      </c>
      <c r="M347" s="1"/>
      <c r="N347" s="1">
        <v>1.85251038967463</v>
      </c>
      <c r="O347" s="1">
        <v>2.6272471671809301</v>
      </c>
      <c r="P347" s="1">
        <v>3.3927053661058602</v>
      </c>
      <c r="Q347" s="1">
        <v>4.16491529158563</v>
      </c>
      <c r="R347" s="1">
        <v>4.8838760599878297</v>
      </c>
      <c r="U347" s="1">
        <v>1</v>
      </c>
      <c r="V347" s="1">
        <f t="shared" si="498"/>
        <v>0.59286669262658998</v>
      </c>
      <c r="W347" s="1">
        <f t="shared" si="499"/>
        <v>0.81796348583034495</v>
      </c>
      <c r="X347" s="1">
        <f t="shared" si="500"/>
        <v>1.25323989227349</v>
      </c>
      <c r="Y347" s="1">
        <f t="shared" si="501"/>
        <v>3.3629749845663</v>
      </c>
      <c r="Z347" s="1">
        <f t="shared" si="502"/>
        <v>7.7831547494435203</v>
      </c>
      <c r="AA347" s="1">
        <f t="shared" si="503"/>
        <v>12.0890283320684</v>
      </c>
      <c r="AB347" s="1">
        <f t="shared" si="504"/>
        <v>16.568275357208201</v>
      </c>
      <c r="AC347" s="1"/>
      <c r="AD347" s="1"/>
      <c r="AE347" s="1">
        <v>1</v>
      </c>
      <c r="AF347" s="1">
        <f t="shared" si="505"/>
        <v>0.59077439639004603</v>
      </c>
      <c r="AG347" s="1">
        <f t="shared" si="506"/>
        <v>0.845587944618994</v>
      </c>
      <c r="AH347" s="1">
        <f t="shared" si="507"/>
        <v>1.2854257788091401</v>
      </c>
      <c r="AI347" s="1">
        <f t="shared" si="508"/>
        <v>3.37433445782154</v>
      </c>
      <c r="AJ347" s="1">
        <f t="shared" si="509"/>
        <v>7.8218680895953296</v>
      </c>
      <c r="AK347" s="1">
        <f t="shared" si="510"/>
        <v>12.1460225843564</v>
      </c>
      <c r="AL347" s="1">
        <f t="shared" si="511"/>
        <v>16.632408290231599</v>
      </c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 x14ac:dyDescent="0.25">
      <c r="A348" s="5">
        <v>234.63499999999999</v>
      </c>
      <c r="B348" s="5">
        <v>0.66600000000000004</v>
      </c>
      <c r="C348" s="5">
        <v>0.01</v>
      </c>
      <c r="D348" s="5">
        <v>3</v>
      </c>
      <c r="E348" s="5">
        <v>0.06</v>
      </c>
      <c r="F348" s="5" t="s">
        <v>20</v>
      </c>
      <c r="H348" s="1">
        <v>1.85404313439605</v>
      </c>
      <c r="I348" s="1">
        <v>2.6063548008994499</v>
      </c>
      <c r="J348" s="1">
        <v>3.35335422299462</v>
      </c>
      <c r="K348" s="1">
        <v>4.1512711353331202</v>
      </c>
      <c r="L348" s="1">
        <v>4.9071705329718398</v>
      </c>
      <c r="M348" s="1"/>
      <c r="N348" s="1">
        <v>1.84809862347342</v>
      </c>
      <c r="O348" s="1">
        <v>2.6094357158501098</v>
      </c>
      <c r="P348" s="1">
        <v>3.4256375517583901</v>
      </c>
      <c r="Q348" s="1">
        <v>4.1785114234430702</v>
      </c>
      <c r="R348" s="1">
        <v>4.9168022922338901</v>
      </c>
      <c r="U348" s="1">
        <v>1.5</v>
      </c>
      <c r="V348" s="1">
        <f t="shared" si="498"/>
        <v>0.58762153726371302</v>
      </c>
      <c r="W348" s="1">
        <f t="shared" si="499"/>
        <v>0.80923894388916595</v>
      </c>
      <c r="X348" s="1">
        <f t="shared" si="500"/>
        <v>1.2561967635032101</v>
      </c>
      <c r="Y348" s="1">
        <f t="shared" si="501"/>
        <v>3.3453053995009698</v>
      </c>
      <c r="Z348" s="1">
        <f t="shared" si="502"/>
        <v>7.7850515874714796</v>
      </c>
      <c r="AA348" s="1">
        <f t="shared" si="503"/>
        <v>12.1385137637798</v>
      </c>
      <c r="AB348" s="1">
        <f t="shared" si="504"/>
        <v>16.506954754680802</v>
      </c>
      <c r="AC348" s="1"/>
      <c r="AD348" s="1"/>
      <c r="AE348" s="1">
        <v>1.5</v>
      </c>
      <c r="AF348" s="1">
        <f t="shared" si="505"/>
        <v>0.59787834067607704</v>
      </c>
      <c r="AG348" s="1">
        <f t="shared" si="506"/>
        <v>0.80658494673677805</v>
      </c>
      <c r="AH348" s="1">
        <f t="shared" si="507"/>
        <v>1.26074219731713</v>
      </c>
      <c r="AI348" s="1">
        <f t="shared" si="508"/>
        <v>3.3927053661058602</v>
      </c>
      <c r="AJ348" s="1">
        <f t="shared" si="509"/>
        <v>7.7939777422506902</v>
      </c>
      <c r="AK348" s="1">
        <f t="shared" si="510"/>
        <v>11.9029603806434</v>
      </c>
      <c r="AL348" s="1">
        <f t="shared" si="511"/>
        <v>16.417849591632699</v>
      </c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 x14ac:dyDescent="0.25">
      <c r="A349" s="5">
        <v>234.63499999999999</v>
      </c>
      <c r="B349" s="5">
        <v>0.66600000000000004</v>
      </c>
      <c r="C349" s="5">
        <v>0.01</v>
      </c>
      <c r="D349" s="5">
        <v>3</v>
      </c>
      <c r="E349" s="5">
        <v>0.09</v>
      </c>
      <c r="F349" s="5" t="s">
        <v>20</v>
      </c>
      <c r="H349" s="1">
        <v>1.8879549022997399</v>
      </c>
      <c r="I349" s="1">
        <v>2.6520773138158198</v>
      </c>
      <c r="J349" s="1">
        <v>3.3240514393991498</v>
      </c>
      <c r="K349" s="1">
        <v>4.1727002200255301</v>
      </c>
      <c r="L349" s="1">
        <v>4.9258833162636799</v>
      </c>
      <c r="M349" s="1"/>
      <c r="N349" s="1">
        <v>1.8755200976828299</v>
      </c>
      <c r="O349" s="1">
        <v>2.6117973532194498</v>
      </c>
      <c r="P349" s="1">
        <v>3.3925935906392399</v>
      </c>
      <c r="Q349" s="1">
        <v>4.1691253776188804</v>
      </c>
      <c r="R349" s="1">
        <v>4.9940292784949296</v>
      </c>
      <c r="U349" s="1">
        <v>2</v>
      </c>
      <c r="V349" s="1">
        <f t="shared" si="498"/>
        <v>0.59875604421426998</v>
      </c>
      <c r="W349" s="1">
        <f t="shared" si="499"/>
        <v>0.79978743385419204</v>
      </c>
      <c r="X349" s="1">
        <f t="shared" si="500"/>
        <v>1.2573148151603899</v>
      </c>
      <c r="Y349" s="1">
        <f t="shared" si="501"/>
        <v>3.35335422299462</v>
      </c>
      <c r="Z349" s="1">
        <f t="shared" si="502"/>
        <v>7.6794099575736796</v>
      </c>
      <c r="AA349" s="1">
        <f t="shared" si="503"/>
        <v>12.285492630275201</v>
      </c>
      <c r="AB349" s="1">
        <f t="shared" si="504"/>
        <v>16.701727924843802</v>
      </c>
      <c r="AC349" s="1"/>
      <c r="AD349" s="1"/>
      <c r="AE349" s="1">
        <v>2</v>
      </c>
      <c r="AF349" s="1">
        <f t="shared" si="505"/>
        <v>0.58909207639849503</v>
      </c>
      <c r="AG349" s="1">
        <f t="shared" si="506"/>
        <v>0.81147296443221995</v>
      </c>
      <c r="AH349" s="1">
        <f t="shared" si="507"/>
        <v>1.27207364570652</v>
      </c>
      <c r="AI349" s="1">
        <f t="shared" si="508"/>
        <v>3.4256375517583901</v>
      </c>
      <c r="AJ349" s="1">
        <f t="shared" si="509"/>
        <v>7.7605150763024202</v>
      </c>
      <c r="AK349" s="1">
        <f t="shared" si="510"/>
        <v>12.1239496001515</v>
      </c>
      <c r="AL349" s="1">
        <f t="shared" si="511"/>
        <v>16.1461953162725</v>
      </c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 x14ac:dyDescent="0.25">
      <c r="A350" s="5">
        <v>234.63499999999999</v>
      </c>
      <c r="B350" s="5">
        <v>0.66600000000000004</v>
      </c>
      <c r="C350" s="5">
        <v>0.01</v>
      </c>
      <c r="D350" s="5">
        <v>3</v>
      </c>
      <c r="E350" s="5">
        <v>9.2999999999999999E-2</v>
      </c>
      <c r="F350" s="5" t="s">
        <v>20</v>
      </c>
      <c r="H350" s="1">
        <v>1.8753169156112</v>
      </c>
      <c r="I350" s="1">
        <v>2.6588401306266101</v>
      </c>
      <c r="J350" s="1">
        <v>3.3931755108373598</v>
      </c>
      <c r="K350" s="1">
        <v>4.1510415817387196</v>
      </c>
      <c r="L350" s="1">
        <v>5.0265098290784298</v>
      </c>
      <c r="M350" s="1"/>
      <c r="N350" s="1">
        <v>1.8806285244574601</v>
      </c>
      <c r="O350" s="1">
        <v>2.65066060405305</v>
      </c>
      <c r="P350" s="1">
        <v>3.4485462368689501</v>
      </c>
      <c r="Q350" s="1">
        <v>4.1580263718353097</v>
      </c>
      <c r="R350" s="1">
        <v>4.9576749809931098</v>
      </c>
      <c r="U350" s="1">
        <v>3</v>
      </c>
      <c r="V350" s="1">
        <f t="shared" si="498"/>
        <v>0.59211281307925601</v>
      </c>
      <c r="W350" s="1">
        <f t="shared" si="499"/>
        <v>0.831748104684078</v>
      </c>
      <c r="X350" s="1">
        <f t="shared" si="500"/>
        <v>1.26631931412362</v>
      </c>
      <c r="Y350" s="1">
        <f t="shared" si="501"/>
        <v>3.3240514393991498</v>
      </c>
      <c r="Z350" s="1">
        <f t="shared" si="502"/>
        <v>7.7395010643356699</v>
      </c>
      <c r="AA350" s="1">
        <f t="shared" si="503"/>
        <v>12.2555476049947</v>
      </c>
      <c r="AB350" s="1">
        <f t="shared" si="504"/>
        <v>16.635063553347699</v>
      </c>
      <c r="AC350" s="1"/>
      <c r="AD350" s="1"/>
      <c r="AE350" s="1">
        <v>3</v>
      </c>
      <c r="AF350" s="1">
        <f t="shared" si="505"/>
        <v>0.59035546881988898</v>
      </c>
      <c r="AG350" s="1">
        <f t="shared" si="506"/>
        <v>0.80992272768564</v>
      </c>
      <c r="AH350" s="1">
        <f t="shared" si="507"/>
        <v>1.2695577827459099</v>
      </c>
      <c r="AI350" s="1">
        <f t="shared" si="508"/>
        <v>3.3925935906392399</v>
      </c>
      <c r="AJ350" s="1">
        <f t="shared" si="509"/>
        <v>7.8221872662540601</v>
      </c>
      <c r="AK350" s="1">
        <f t="shared" si="510"/>
        <v>12.1346438424452</v>
      </c>
      <c r="AL350" s="1">
        <f t="shared" si="511"/>
        <v>16.668068859357799</v>
      </c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 x14ac:dyDescent="0.25">
      <c r="A351" s="5">
        <v>234.63499999999999</v>
      </c>
      <c r="B351" s="5">
        <v>0.66600000000000004</v>
      </c>
      <c r="C351" s="5">
        <v>0.01</v>
      </c>
      <c r="D351" s="5">
        <v>7</v>
      </c>
      <c r="E351" s="5">
        <v>7.0000000000000001E-3</v>
      </c>
      <c r="F351" s="5" t="s">
        <v>20</v>
      </c>
      <c r="H351" s="1">
        <v>4.3017182440541699</v>
      </c>
      <c r="I351" s="1">
        <v>6.1099251125936904</v>
      </c>
      <c r="J351" s="1">
        <v>7.7969157002796097</v>
      </c>
      <c r="K351" s="1">
        <v>9.5335574114682196</v>
      </c>
      <c r="L351" s="1">
        <v>11.288224381338299</v>
      </c>
      <c r="M351" s="1"/>
      <c r="N351" s="1">
        <v>4.30477055665866</v>
      </c>
      <c r="O351" s="1">
        <v>6.0742843770684702</v>
      </c>
      <c r="P351" s="1">
        <v>7.7696757986089304</v>
      </c>
      <c r="Q351" s="1">
        <v>9.5043719044125403</v>
      </c>
      <c r="R351" s="1">
        <v>11.237963883490901</v>
      </c>
      <c r="U351" s="1">
        <v>3.1</v>
      </c>
      <c r="V351" s="1">
        <f t="shared" si="498"/>
        <v>0.59400979014628197</v>
      </c>
      <c r="W351" s="1">
        <f t="shared" si="499"/>
        <v>0.81149568735933997</v>
      </c>
      <c r="X351" s="1">
        <f t="shared" si="500"/>
        <v>1.28199301347937</v>
      </c>
      <c r="Y351" s="1">
        <f t="shared" si="501"/>
        <v>3.3931755108373598</v>
      </c>
      <c r="Z351" s="1">
        <f t="shared" si="502"/>
        <v>7.7327414972080497</v>
      </c>
      <c r="AA351" s="1">
        <f t="shared" si="503"/>
        <v>12.2967866067412</v>
      </c>
      <c r="AB351" s="1">
        <f t="shared" si="504"/>
        <v>16.568239106476501</v>
      </c>
      <c r="AC351" s="1"/>
      <c r="AD351" s="1"/>
      <c r="AE351" s="1">
        <v>3.1</v>
      </c>
      <c r="AF351" s="1">
        <f t="shared" si="505"/>
        <v>0.59445976727217698</v>
      </c>
      <c r="AG351" s="1">
        <f t="shared" si="506"/>
        <v>0.81543260779486504</v>
      </c>
      <c r="AH351" s="1">
        <f t="shared" si="507"/>
        <v>1.2853492214414</v>
      </c>
      <c r="AI351" s="1">
        <f t="shared" si="508"/>
        <v>3.4485462368689501</v>
      </c>
      <c r="AJ351" s="1">
        <f t="shared" si="509"/>
        <v>7.8591197032606201</v>
      </c>
      <c r="AK351" s="1">
        <f t="shared" si="510"/>
        <v>12.3055052814431</v>
      </c>
      <c r="AL351" s="1">
        <f t="shared" si="511"/>
        <v>16.720208524320501</v>
      </c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 x14ac:dyDescent="0.25">
      <c r="A352" s="5">
        <v>234.63499999999999</v>
      </c>
      <c r="B352" s="5">
        <v>0.66600000000000004</v>
      </c>
      <c r="C352" s="5">
        <v>0.01</v>
      </c>
      <c r="D352" s="5">
        <v>7</v>
      </c>
      <c r="E352" s="5">
        <v>3.5000000000000003E-2</v>
      </c>
      <c r="F352" s="5" t="s">
        <v>20</v>
      </c>
      <c r="H352" s="1">
        <v>4.27242457669825</v>
      </c>
      <c r="I352" s="1">
        <v>6.0138833882409397</v>
      </c>
      <c r="J352" s="1">
        <v>7.90210299622888</v>
      </c>
      <c r="K352" s="1">
        <v>9.5367397218169696</v>
      </c>
      <c r="L352" s="1">
        <v>11.1910022988591</v>
      </c>
      <c r="M352" s="1"/>
      <c r="N352" s="1">
        <v>4.3004226471046803</v>
      </c>
      <c r="O352" s="1">
        <v>5.9955426516907497</v>
      </c>
      <c r="P352" s="1">
        <v>7.80151060035295</v>
      </c>
      <c r="Q352" s="1">
        <v>9.5726285216370908</v>
      </c>
      <c r="R352" s="1">
        <v>11.2809192294485</v>
      </c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 x14ac:dyDescent="0.25">
      <c r="A353" s="5">
        <v>234.63499999999999</v>
      </c>
      <c r="B353" s="5">
        <v>0.66600000000000004</v>
      </c>
      <c r="C353" s="5">
        <v>0.01</v>
      </c>
      <c r="D353" s="5">
        <v>7</v>
      </c>
      <c r="E353" s="5">
        <v>7.0000000000000007E-2</v>
      </c>
      <c r="F353" s="5" t="s">
        <v>20</v>
      </c>
      <c r="H353" s="1">
        <v>4.2947753925203802</v>
      </c>
      <c r="I353" s="1">
        <v>6.0660546070490398</v>
      </c>
      <c r="J353" s="1">
        <v>7.7831547494435203</v>
      </c>
      <c r="K353" s="1">
        <v>9.4334332511281307</v>
      </c>
      <c r="L353" s="1">
        <v>11.3182865158951</v>
      </c>
      <c r="M353" s="1"/>
      <c r="N353" s="1">
        <v>4.2938312636668696</v>
      </c>
      <c r="O353" s="1">
        <v>6.03635295392972</v>
      </c>
      <c r="P353" s="1">
        <v>7.8218680895953296</v>
      </c>
      <c r="Q353" s="1">
        <v>9.5560224164971697</v>
      </c>
      <c r="R353" s="1">
        <v>11.386477704925801</v>
      </c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 x14ac:dyDescent="0.25">
      <c r="A354" s="5">
        <v>234.63499999999999</v>
      </c>
      <c r="B354" s="5">
        <v>0.66600000000000004</v>
      </c>
      <c r="C354" s="5">
        <v>0.01</v>
      </c>
      <c r="D354" s="5">
        <v>7</v>
      </c>
      <c r="E354" s="5">
        <v>0.105</v>
      </c>
      <c r="F354" s="5" t="s">
        <v>20</v>
      </c>
      <c r="H354" s="1">
        <v>4.31053523412087</v>
      </c>
      <c r="I354" s="1">
        <v>5.9974302795417804</v>
      </c>
      <c r="J354" s="1">
        <v>7.7850515874714796</v>
      </c>
      <c r="K354" s="1">
        <v>9.5731051586021003</v>
      </c>
      <c r="L354" s="1">
        <v>11.202208733475</v>
      </c>
      <c r="M354" s="1"/>
      <c r="N354" s="1">
        <v>4.2704070375410197</v>
      </c>
      <c r="O354" s="1">
        <v>6.0551030488311799</v>
      </c>
      <c r="P354" s="1">
        <v>7.7939777422506902</v>
      </c>
      <c r="Q354" s="1">
        <v>9.4590356045265995</v>
      </c>
      <c r="R354" s="1">
        <v>11.242827563070399</v>
      </c>
      <c r="U354" s="1"/>
      <c r="V354" s="1" t="s">
        <v>3</v>
      </c>
      <c r="W354" s="1"/>
      <c r="X354" s="1" t="s">
        <v>18</v>
      </c>
      <c r="Y354" s="1"/>
      <c r="Z354" s="1"/>
      <c r="AA354" s="1"/>
      <c r="AB354" s="1"/>
      <c r="AC354" s="1"/>
      <c r="AD354" s="1"/>
      <c r="AE354" s="1"/>
      <c r="AF354" s="1" t="s">
        <v>3</v>
      </c>
      <c r="AG354" s="1"/>
      <c r="AH354" s="1" t="s">
        <v>18</v>
      </c>
      <c r="AI354" s="1"/>
      <c r="AJ354" s="1"/>
      <c r="AK354" s="1"/>
      <c r="AL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 x14ac:dyDescent="0.25">
      <c r="A355" s="5">
        <v>234.63499999999999</v>
      </c>
      <c r="B355" s="5">
        <v>0.66600000000000004</v>
      </c>
      <c r="C355" s="5">
        <v>0.01</v>
      </c>
      <c r="D355" s="5">
        <v>7</v>
      </c>
      <c r="E355" s="5">
        <v>0.14000000000000001</v>
      </c>
      <c r="F355" s="5" t="s">
        <v>20</v>
      </c>
      <c r="H355" s="1">
        <v>4.3977619264412402</v>
      </c>
      <c r="I355" s="1">
        <v>5.8464179884303196</v>
      </c>
      <c r="J355" s="1">
        <v>7.6794099575736796</v>
      </c>
      <c r="K355" s="1">
        <v>9.5167167516948101</v>
      </c>
      <c r="L355" s="1">
        <v>11.308235144599101</v>
      </c>
      <c r="M355" s="1"/>
      <c r="N355" s="1">
        <v>4.3481746605112503</v>
      </c>
      <c r="O355" s="1">
        <v>5.6268729124108701</v>
      </c>
      <c r="P355" s="1">
        <v>7.7605150763024202</v>
      </c>
      <c r="Q355" s="1">
        <v>9.4348799574243696</v>
      </c>
      <c r="R355" s="1">
        <v>11.3736431533919</v>
      </c>
      <c r="U355" s="1" t="s">
        <v>4</v>
      </c>
      <c r="V355" s="1">
        <v>0.1</v>
      </c>
      <c r="W355" s="1">
        <v>0.5</v>
      </c>
      <c r="X355" s="1">
        <v>1</v>
      </c>
      <c r="Y355" s="1">
        <v>3</v>
      </c>
      <c r="Z355" s="1">
        <v>7</v>
      </c>
      <c r="AA355" s="1">
        <v>11</v>
      </c>
      <c r="AB355" s="1">
        <v>15</v>
      </c>
      <c r="AC355" s="1"/>
      <c r="AD355" s="1"/>
      <c r="AE355" s="1" t="s">
        <v>4</v>
      </c>
      <c r="AF355" s="1">
        <v>0.1</v>
      </c>
      <c r="AG355" s="1">
        <v>0.5</v>
      </c>
      <c r="AH355" s="1">
        <v>1</v>
      </c>
      <c r="AI355" s="1">
        <v>3</v>
      </c>
      <c r="AJ355" s="1">
        <v>7</v>
      </c>
      <c r="AK355" s="1">
        <v>11</v>
      </c>
      <c r="AL355" s="1">
        <v>15</v>
      </c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 x14ac:dyDescent="0.25">
      <c r="A356" s="5">
        <v>234.63499999999999</v>
      </c>
      <c r="B356" s="5">
        <v>0.66600000000000004</v>
      </c>
      <c r="C356" s="5">
        <v>0.01</v>
      </c>
      <c r="D356" s="5">
        <v>7</v>
      </c>
      <c r="E356" s="5">
        <v>0.21</v>
      </c>
      <c r="F356" s="5" t="s">
        <v>20</v>
      </c>
      <c r="H356" s="1">
        <v>4.35419538262025</v>
      </c>
      <c r="I356" s="1">
        <v>6.0448287341976599</v>
      </c>
      <c r="J356" s="1">
        <v>7.7395010643356699</v>
      </c>
      <c r="K356" s="1">
        <v>9.2967926327718402</v>
      </c>
      <c r="L356" s="1">
        <v>11.0842437969121</v>
      </c>
      <c r="M356" s="1"/>
      <c r="N356" s="1">
        <v>4.3550962535348097</v>
      </c>
      <c r="O356" s="1">
        <v>6.06013768492517</v>
      </c>
      <c r="P356" s="1">
        <v>7.8221872662540601</v>
      </c>
      <c r="Q356" s="1">
        <v>9.5257845135849504</v>
      </c>
      <c r="R356" s="1">
        <v>11.25041246314</v>
      </c>
      <c r="U356" s="1">
        <v>0.1</v>
      </c>
      <c r="V356" s="1">
        <f t="shared" ref="V356:V362" si="512">K323</f>
        <v>0.82271945582422001</v>
      </c>
      <c r="W356" s="1">
        <f t="shared" ref="W356:W362" si="513">K330</f>
        <v>1.0373126640931101</v>
      </c>
      <c r="X356" s="1">
        <f t="shared" ref="X356:X362" si="514">K337</f>
        <v>1.5722749570479799</v>
      </c>
      <c r="Y356" s="1">
        <f t="shared" ref="Y356:Y362" si="515">K344</f>
        <v>4.1070701850955498</v>
      </c>
      <c r="Z356" s="1">
        <f t="shared" ref="Z356:Z362" si="516">K351</f>
        <v>9.5335574114682196</v>
      </c>
      <c r="AA356" s="1">
        <f t="shared" ref="AA356:AA362" si="517">K358</f>
        <v>15.025769105774099</v>
      </c>
      <c r="AB356" s="1">
        <f t="shared" ref="AB356:AB362" si="518">K365</f>
        <v>20.289528561314999</v>
      </c>
      <c r="AC356" s="1"/>
      <c r="AD356" s="1"/>
      <c r="AE356" s="1">
        <v>0.1</v>
      </c>
      <c r="AF356" s="1">
        <f t="shared" ref="AF356:AF362" si="519">Q323</f>
        <v>0.81753904540188305</v>
      </c>
      <c r="AG356" s="1">
        <f t="shared" ref="AG356:AG362" si="520">Q330</f>
        <v>1.0446153357602199</v>
      </c>
      <c r="AH356" s="1">
        <f t="shared" ref="AH356:AH362" si="521">Q337</f>
        <v>1.6166324894647099</v>
      </c>
      <c r="AI356" s="1">
        <f t="shared" ref="AI356:AI362" si="522">Q344</f>
        <v>4.1007765592858201</v>
      </c>
      <c r="AJ356" s="1">
        <f t="shared" ref="AJ356:AJ362" si="523">Q351</f>
        <v>9.5043719044125403</v>
      </c>
      <c r="AK356" s="1">
        <f t="shared" ref="AK356:AK362" si="524">Q358</f>
        <v>14.875481793009699</v>
      </c>
      <c r="AL356" s="1">
        <f t="shared" ref="AL356:AL362" si="525">Q365</f>
        <v>20.075074540131101</v>
      </c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 x14ac:dyDescent="0.25">
      <c r="A357" s="5">
        <v>234.63499999999999</v>
      </c>
      <c r="B357" s="5">
        <v>0.66600000000000004</v>
      </c>
      <c r="C357" s="5">
        <v>0.01</v>
      </c>
      <c r="D357" s="5">
        <v>7</v>
      </c>
      <c r="E357" s="5">
        <v>0.217</v>
      </c>
      <c r="F357" s="5" t="s">
        <v>20</v>
      </c>
      <c r="H357" s="1">
        <v>4.4138340752459202</v>
      </c>
      <c r="I357" s="1">
        <v>6.1922619511332799</v>
      </c>
      <c r="J357" s="1">
        <v>7.7327414972080497</v>
      </c>
      <c r="K357" s="1">
        <v>9.4323586874046104</v>
      </c>
      <c r="L357" s="1">
        <v>10.9852185235693</v>
      </c>
      <c r="M357" s="1"/>
      <c r="N357" s="1">
        <v>4.3188761426854301</v>
      </c>
      <c r="O357" s="1">
        <v>6.1233408266688496</v>
      </c>
      <c r="P357" s="1">
        <v>7.8591197032606201</v>
      </c>
      <c r="Q357" s="1">
        <v>9.4023752005800993</v>
      </c>
      <c r="R357" s="1">
        <v>10.827823181195299</v>
      </c>
      <c r="U357" s="1">
        <v>0.5</v>
      </c>
      <c r="V357" s="1">
        <f t="shared" si="512"/>
        <v>0.80327931594201496</v>
      </c>
      <c r="W357" s="1">
        <f t="shared" si="513"/>
        <v>1.0563089627177</v>
      </c>
      <c r="X357" s="1">
        <f t="shared" si="514"/>
        <v>1.5823134190703301</v>
      </c>
      <c r="Y357" s="1">
        <f t="shared" si="515"/>
        <v>4.1302128378157503</v>
      </c>
      <c r="Z357" s="1">
        <f t="shared" si="516"/>
        <v>9.5367397218169696</v>
      </c>
      <c r="AA357" s="1">
        <f t="shared" si="517"/>
        <v>14.765773874958301</v>
      </c>
      <c r="AB357" s="1">
        <f t="shared" si="518"/>
        <v>20.193829021651201</v>
      </c>
      <c r="AC357" s="1"/>
      <c r="AD357" s="1"/>
      <c r="AE357" s="1">
        <v>0.5</v>
      </c>
      <c r="AF357" s="1">
        <f t="shared" si="519"/>
        <v>0.79987403395643297</v>
      </c>
      <c r="AG357" s="1">
        <f t="shared" si="520"/>
        <v>1.0551306801848901</v>
      </c>
      <c r="AH357" s="1">
        <f t="shared" si="521"/>
        <v>1.5847894683958801</v>
      </c>
      <c r="AI357" s="1">
        <f t="shared" si="522"/>
        <v>4.1352065799872699</v>
      </c>
      <c r="AJ357" s="1">
        <f t="shared" si="523"/>
        <v>9.5726285216370908</v>
      </c>
      <c r="AK357" s="1">
        <f t="shared" si="524"/>
        <v>14.4354733189714</v>
      </c>
      <c r="AL357" s="1">
        <f t="shared" si="525"/>
        <v>20.3227150905334</v>
      </c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 x14ac:dyDescent="0.25">
      <c r="A358" s="5">
        <v>234.63499999999999</v>
      </c>
      <c r="B358" s="5">
        <v>0.66600000000000004</v>
      </c>
      <c r="C358" s="5">
        <v>0.01</v>
      </c>
      <c r="D358" s="5">
        <v>11</v>
      </c>
      <c r="E358" s="5">
        <v>1.0999999999999999E-2</v>
      </c>
      <c r="F358" s="5" t="s">
        <v>20</v>
      </c>
      <c r="H358" s="1">
        <v>6.6523983017067101</v>
      </c>
      <c r="I358" s="1">
        <v>9.4365124159883909</v>
      </c>
      <c r="J358" s="1">
        <v>12.340862315375301</v>
      </c>
      <c r="K358" s="1">
        <v>15.025769105774099</v>
      </c>
      <c r="L358" s="1">
        <v>18.1829421771786</v>
      </c>
      <c r="M358" s="1"/>
      <c r="N358" s="1">
        <v>6.7805266622417797</v>
      </c>
      <c r="O358" s="1">
        <v>9.4483333936217093</v>
      </c>
      <c r="P358" s="1">
        <v>12.1339175768189</v>
      </c>
      <c r="Q358" s="1">
        <v>14.875481793009699</v>
      </c>
      <c r="R358" s="1">
        <v>17.176729651363399</v>
      </c>
      <c r="U358" s="1">
        <v>1</v>
      </c>
      <c r="V358" s="1">
        <f t="shared" si="512"/>
        <v>0.80967829737562602</v>
      </c>
      <c r="W358" s="1">
        <f t="shared" si="513"/>
        <v>1.04737904976073</v>
      </c>
      <c r="X358" s="1">
        <f t="shared" si="514"/>
        <v>1.57804648251246</v>
      </c>
      <c r="Y358" s="1">
        <f t="shared" si="515"/>
        <v>4.1410585974298497</v>
      </c>
      <c r="Z358" s="1">
        <f t="shared" si="516"/>
        <v>9.4334332511281307</v>
      </c>
      <c r="AA358" s="1">
        <f t="shared" si="517"/>
        <v>14.7425976831389</v>
      </c>
      <c r="AB358" s="1">
        <f t="shared" si="518"/>
        <v>20.058461641733199</v>
      </c>
      <c r="AC358" s="1"/>
      <c r="AD358" s="1"/>
      <c r="AE358" s="1">
        <v>1</v>
      </c>
      <c r="AF358" s="1">
        <f t="shared" si="519"/>
        <v>0.80292874595445496</v>
      </c>
      <c r="AG358" s="1">
        <f t="shared" si="520"/>
        <v>1.0562557605656899</v>
      </c>
      <c r="AH358" s="1">
        <f t="shared" si="521"/>
        <v>1.5678751451883299</v>
      </c>
      <c r="AI358" s="1">
        <f t="shared" si="522"/>
        <v>4.1172283272150896</v>
      </c>
      <c r="AJ358" s="1">
        <f t="shared" si="523"/>
        <v>9.5560224164971697</v>
      </c>
      <c r="AK358" s="1">
        <f t="shared" si="524"/>
        <v>14.7059443976637</v>
      </c>
      <c r="AL358" s="1">
        <f t="shared" si="525"/>
        <v>20.6220275886831</v>
      </c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 x14ac:dyDescent="0.25">
      <c r="A359" s="5">
        <v>234.63499999999999</v>
      </c>
      <c r="B359" s="5">
        <v>0.66600000000000004</v>
      </c>
      <c r="C359" s="5">
        <v>0.01</v>
      </c>
      <c r="D359" s="5">
        <v>11</v>
      </c>
      <c r="E359" s="5">
        <v>5.5E-2</v>
      </c>
      <c r="F359" s="5" t="s">
        <v>20</v>
      </c>
      <c r="H359" s="1">
        <v>6.7432396864816804</v>
      </c>
      <c r="I359" s="1">
        <v>9.5323954489492504</v>
      </c>
      <c r="J359" s="1">
        <v>12.1562021899055</v>
      </c>
      <c r="K359" s="1">
        <v>14.765773874958301</v>
      </c>
      <c r="L359" s="1">
        <v>17.519764503113301</v>
      </c>
      <c r="M359" s="1"/>
      <c r="N359" s="1">
        <v>6.73117807687695</v>
      </c>
      <c r="O359" s="1">
        <v>9.3183921604440396</v>
      </c>
      <c r="P359" s="1">
        <v>12.1076261924145</v>
      </c>
      <c r="Q359" s="1">
        <v>14.4354733189714</v>
      </c>
      <c r="R359" s="1">
        <v>17.4882790605811</v>
      </c>
      <c r="U359" s="1">
        <v>1.5</v>
      </c>
      <c r="V359" s="1">
        <f t="shared" si="512"/>
        <v>0.79969263981092398</v>
      </c>
      <c r="W359" s="1">
        <f t="shared" si="513"/>
        <v>1.0642498309989901</v>
      </c>
      <c r="X359" s="1">
        <f t="shared" si="514"/>
        <v>1.5907475348059099</v>
      </c>
      <c r="Y359" s="1">
        <f t="shared" si="515"/>
        <v>4.1476365891796902</v>
      </c>
      <c r="Z359" s="1">
        <f t="shared" si="516"/>
        <v>9.5731051586021003</v>
      </c>
      <c r="AA359" s="1">
        <f t="shared" si="517"/>
        <v>15.183374565738401</v>
      </c>
      <c r="AB359" s="1">
        <f t="shared" si="518"/>
        <v>20.114737432019801</v>
      </c>
      <c r="AC359" s="1"/>
      <c r="AD359" s="1"/>
      <c r="AE359" s="1">
        <v>1.5</v>
      </c>
      <c r="AF359" s="1">
        <f t="shared" si="519"/>
        <v>0.80096933020962002</v>
      </c>
      <c r="AG359" s="1">
        <f t="shared" si="520"/>
        <v>1.05744735040736</v>
      </c>
      <c r="AH359" s="1">
        <f t="shared" si="521"/>
        <v>1.58883741174128</v>
      </c>
      <c r="AI359" s="1">
        <f t="shared" si="522"/>
        <v>4.16491529158563</v>
      </c>
      <c r="AJ359" s="1">
        <f t="shared" si="523"/>
        <v>9.4590356045265995</v>
      </c>
      <c r="AK359" s="1">
        <f t="shared" si="524"/>
        <v>14.667065060545299</v>
      </c>
      <c r="AL359" s="1">
        <f t="shared" si="525"/>
        <v>20.379810780768398</v>
      </c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 x14ac:dyDescent="0.25">
      <c r="A360" s="5">
        <v>234.63499999999999</v>
      </c>
      <c r="B360" s="5">
        <v>0.66600000000000004</v>
      </c>
      <c r="C360" s="5">
        <v>0.01</v>
      </c>
      <c r="D360" s="5">
        <v>11</v>
      </c>
      <c r="E360" s="5">
        <v>0.11</v>
      </c>
      <c r="F360" s="5" t="s">
        <v>20</v>
      </c>
      <c r="H360" s="1">
        <v>6.7629670336858201</v>
      </c>
      <c r="I360" s="1">
        <v>9.4605769613136701</v>
      </c>
      <c r="J360" s="1">
        <v>12.0890283320684</v>
      </c>
      <c r="K360" s="1">
        <v>14.7425976831389</v>
      </c>
      <c r="L360" s="1">
        <v>17.601149453367</v>
      </c>
      <c r="M360" s="1"/>
      <c r="N360" s="1">
        <v>6.6327373590815997</v>
      </c>
      <c r="O360" s="1">
        <v>9.4122142894656609</v>
      </c>
      <c r="P360" s="1">
        <v>12.1460225843564</v>
      </c>
      <c r="Q360" s="1">
        <v>14.7059443976637</v>
      </c>
      <c r="R360" s="1">
        <v>17.7091838359059</v>
      </c>
      <c r="U360" s="1">
        <v>2</v>
      </c>
      <c r="V360" s="1">
        <f t="shared" si="512"/>
        <v>0.80535919672203504</v>
      </c>
      <c r="W360" s="1">
        <f t="shared" si="513"/>
        <v>1.06453855387626</v>
      </c>
      <c r="X360" s="1">
        <f t="shared" si="514"/>
        <v>1.5871799481815301</v>
      </c>
      <c r="Y360" s="1">
        <f t="shared" si="515"/>
        <v>4.1512711353331202</v>
      </c>
      <c r="Z360" s="1">
        <f t="shared" si="516"/>
        <v>9.5167167516948101</v>
      </c>
      <c r="AA360" s="1">
        <f t="shared" si="517"/>
        <v>14.8648280415273</v>
      </c>
      <c r="AB360" s="1">
        <f t="shared" si="518"/>
        <v>19.920772804081899</v>
      </c>
      <c r="AC360" s="1"/>
      <c r="AD360" s="1"/>
      <c r="AE360" s="1">
        <v>2</v>
      </c>
      <c r="AF360" s="1">
        <f t="shared" si="519"/>
        <v>0.80666799739286799</v>
      </c>
      <c r="AG360" s="1">
        <f t="shared" si="520"/>
        <v>1.05878507085468</v>
      </c>
      <c r="AH360" s="1">
        <f t="shared" si="521"/>
        <v>1.58825802462969</v>
      </c>
      <c r="AI360" s="1">
        <f t="shared" si="522"/>
        <v>4.1785114234430702</v>
      </c>
      <c r="AJ360" s="1">
        <f t="shared" si="523"/>
        <v>9.4348799574243696</v>
      </c>
      <c r="AK360" s="1">
        <f t="shared" si="524"/>
        <v>14.830802090069</v>
      </c>
      <c r="AL360" s="1">
        <f t="shared" si="525"/>
        <v>20.182373569960198</v>
      </c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 x14ac:dyDescent="0.25">
      <c r="A361" s="5">
        <v>234.63499999999999</v>
      </c>
      <c r="B361" s="5">
        <v>0.66600000000000004</v>
      </c>
      <c r="C361" s="5">
        <v>0.01</v>
      </c>
      <c r="D361" s="5">
        <v>11</v>
      </c>
      <c r="E361" s="5">
        <v>0.16500000000000001</v>
      </c>
      <c r="F361" s="5" t="s">
        <v>20</v>
      </c>
      <c r="H361" s="1">
        <v>6.72185109862163</v>
      </c>
      <c r="I361" s="1">
        <v>9.4463356516364296</v>
      </c>
      <c r="J361" s="1">
        <v>12.1385137637798</v>
      </c>
      <c r="K361" s="1">
        <v>15.183374565738401</v>
      </c>
      <c r="L361" s="1">
        <v>17.5421686247441</v>
      </c>
      <c r="M361" s="1"/>
      <c r="N361" s="1">
        <v>6.5955235218928401</v>
      </c>
      <c r="O361" s="1">
        <v>9.4879431726386496</v>
      </c>
      <c r="P361" s="1">
        <v>11.9029603806434</v>
      </c>
      <c r="Q361" s="1">
        <v>14.667065060545299</v>
      </c>
      <c r="R361" s="1">
        <v>17.308594724251201</v>
      </c>
      <c r="U361" s="1">
        <v>3</v>
      </c>
      <c r="V361" s="1">
        <f t="shared" si="512"/>
        <v>0.80187254247347095</v>
      </c>
      <c r="W361" s="1">
        <f t="shared" si="513"/>
        <v>1.06734595349977</v>
      </c>
      <c r="X361" s="1">
        <f t="shared" si="514"/>
        <v>1.62952930182405</v>
      </c>
      <c r="Y361" s="1">
        <f t="shared" si="515"/>
        <v>4.1727002200255301</v>
      </c>
      <c r="Z361" s="1">
        <f t="shared" si="516"/>
        <v>9.2967926327718402</v>
      </c>
      <c r="AA361" s="1">
        <f t="shared" si="517"/>
        <v>14.9276474058566</v>
      </c>
      <c r="AB361" s="1">
        <f t="shared" si="518"/>
        <v>20.181985680687301</v>
      </c>
      <c r="AC361" s="1"/>
      <c r="AD361" s="1"/>
      <c r="AE361" s="1">
        <v>3</v>
      </c>
      <c r="AF361" s="1">
        <f t="shared" si="519"/>
        <v>0.79938497124364405</v>
      </c>
      <c r="AG361" s="1">
        <f t="shared" si="520"/>
        <v>1.0527326798486401</v>
      </c>
      <c r="AH361" s="1">
        <f t="shared" si="521"/>
        <v>1.6129428987840699</v>
      </c>
      <c r="AI361" s="1">
        <f t="shared" si="522"/>
        <v>4.1691253776188804</v>
      </c>
      <c r="AJ361" s="1">
        <f t="shared" si="523"/>
        <v>9.5257845135849504</v>
      </c>
      <c r="AK361" s="1">
        <f t="shared" si="524"/>
        <v>14.989337082474799</v>
      </c>
      <c r="AL361" s="1">
        <f t="shared" si="525"/>
        <v>20.383088628524</v>
      </c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 x14ac:dyDescent="0.25">
      <c r="A362" s="5">
        <v>234.63499999999999</v>
      </c>
      <c r="B362" s="5">
        <v>0.66600000000000004</v>
      </c>
      <c r="C362" s="5">
        <v>0.01</v>
      </c>
      <c r="D362" s="5">
        <v>11</v>
      </c>
      <c r="E362" s="5">
        <v>0.22</v>
      </c>
      <c r="F362" s="5" t="s">
        <v>20</v>
      </c>
      <c r="H362" s="1">
        <v>6.7848224816652696</v>
      </c>
      <c r="I362" s="1">
        <v>9.2887380616043096</v>
      </c>
      <c r="J362" s="1">
        <v>12.285492630275201</v>
      </c>
      <c r="K362" s="1">
        <v>14.8648280415273</v>
      </c>
      <c r="L362" s="1">
        <v>17.501736727157301</v>
      </c>
      <c r="M362" s="1"/>
      <c r="N362" s="1">
        <v>6.7133339723662404</v>
      </c>
      <c r="O362" s="1">
        <v>9.4092639697021898</v>
      </c>
      <c r="P362" s="1">
        <v>12.1239496001515</v>
      </c>
      <c r="Q362" s="1">
        <v>14.830802090069</v>
      </c>
      <c r="R362" s="1">
        <v>17.561743858620101</v>
      </c>
      <c r="U362" s="1">
        <v>3.1</v>
      </c>
      <c r="V362" s="1">
        <f t="shared" si="512"/>
        <v>0.80900743195120906</v>
      </c>
      <c r="W362" s="1">
        <f t="shared" si="513"/>
        <v>1.09906660268778</v>
      </c>
      <c r="X362" s="1">
        <f t="shared" si="514"/>
        <v>1.6024194082365999</v>
      </c>
      <c r="Y362" s="1">
        <f t="shared" si="515"/>
        <v>4.1510415817387196</v>
      </c>
      <c r="Z362" s="1">
        <f t="shared" si="516"/>
        <v>9.4323586874046104</v>
      </c>
      <c r="AA362" s="1">
        <f t="shared" si="517"/>
        <v>14.950796843424</v>
      </c>
      <c r="AB362" s="1">
        <f t="shared" si="518"/>
        <v>20.0833600086853</v>
      </c>
      <c r="AC362" s="1"/>
      <c r="AD362" s="1"/>
      <c r="AE362" s="1">
        <v>3.1</v>
      </c>
      <c r="AF362" s="1">
        <f t="shared" si="519"/>
        <v>0.80763506786841399</v>
      </c>
      <c r="AG362" s="1">
        <f t="shared" si="520"/>
        <v>0.99434885831050501</v>
      </c>
      <c r="AH362" s="1">
        <f t="shared" si="521"/>
        <v>1.61984024433109</v>
      </c>
      <c r="AI362" s="1">
        <f t="shared" si="522"/>
        <v>4.1580263718353097</v>
      </c>
      <c r="AJ362" s="1">
        <f t="shared" si="523"/>
        <v>9.4023752005800993</v>
      </c>
      <c r="AK362" s="1">
        <f t="shared" si="524"/>
        <v>14.732542892579501</v>
      </c>
      <c r="AL362" s="1">
        <f t="shared" si="525"/>
        <v>20.324712918863199</v>
      </c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 x14ac:dyDescent="0.25">
      <c r="A363" s="5">
        <v>234.63499999999999</v>
      </c>
      <c r="B363" s="5">
        <v>0.66600000000000004</v>
      </c>
      <c r="C363" s="5">
        <v>0.01</v>
      </c>
      <c r="D363" s="5">
        <v>11</v>
      </c>
      <c r="E363" s="5">
        <v>0.33</v>
      </c>
      <c r="F363" s="5" t="s">
        <v>20</v>
      </c>
      <c r="H363" s="1">
        <v>6.7777059048171902</v>
      </c>
      <c r="I363" s="1">
        <v>9.4653520951016699</v>
      </c>
      <c r="J363" s="1">
        <v>12.2555476049947</v>
      </c>
      <c r="K363" s="1">
        <v>14.9276474058566</v>
      </c>
      <c r="L363" s="1">
        <v>17.656549931207302</v>
      </c>
      <c r="M363" s="1"/>
      <c r="N363" s="1">
        <v>6.7537796025910799</v>
      </c>
      <c r="O363" s="1">
        <v>9.4906002792304101</v>
      </c>
      <c r="P363" s="1">
        <v>12.1346438424452</v>
      </c>
      <c r="Q363" s="1">
        <v>14.989337082474799</v>
      </c>
      <c r="R363" s="1">
        <v>17.712392309259101</v>
      </c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 x14ac:dyDescent="0.25">
      <c r="A364" s="5">
        <v>234.63499999999999</v>
      </c>
      <c r="B364" s="5">
        <v>0.66600000000000004</v>
      </c>
      <c r="C364" s="5">
        <v>0.01</v>
      </c>
      <c r="D364" s="5">
        <v>11</v>
      </c>
      <c r="E364" s="5">
        <v>0.34100000000000003</v>
      </c>
      <c r="F364" s="5" t="s">
        <v>20</v>
      </c>
      <c r="H364" s="1">
        <v>6.8242133735776003</v>
      </c>
      <c r="I364" s="1">
        <v>9.5033529903972394</v>
      </c>
      <c r="J364" s="1">
        <v>12.2967866067412</v>
      </c>
      <c r="K364" s="1">
        <v>14.950796843424</v>
      </c>
      <c r="L364" s="1">
        <v>17.138980674931702</v>
      </c>
      <c r="M364" s="1"/>
      <c r="N364" s="1">
        <v>6.7081174098846796</v>
      </c>
      <c r="O364" s="1">
        <v>9.4721331029275699</v>
      </c>
      <c r="P364" s="1">
        <v>12.3055052814431</v>
      </c>
      <c r="Q364" s="1">
        <v>14.732542892579501</v>
      </c>
      <c r="R364" s="1">
        <v>17.316974968452101</v>
      </c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 x14ac:dyDescent="0.25">
      <c r="A365" s="5">
        <v>234.63499999999999</v>
      </c>
      <c r="B365" s="5">
        <v>0.66600000000000004</v>
      </c>
      <c r="C365" s="5">
        <v>0.01</v>
      </c>
      <c r="D365" s="5">
        <v>15</v>
      </c>
      <c r="E365" s="5">
        <v>1.4999999999999999E-2</v>
      </c>
      <c r="F365" s="5" t="s">
        <v>20</v>
      </c>
      <c r="H365" s="1">
        <v>9.3250578192182303</v>
      </c>
      <c r="I365" s="1">
        <v>12.948906872102</v>
      </c>
      <c r="J365" s="1">
        <v>16.432935724221899</v>
      </c>
      <c r="K365" s="1">
        <v>20.289528561314999</v>
      </c>
      <c r="L365" s="1">
        <v>23.794806100393899</v>
      </c>
      <c r="M365" s="1"/>
      <c r="N365" s="1">
        <v>9.1513704346764495</v>
      </c>
      <c r="O365" s="1">
        <v>13.072011658861999</v>
      </c>
      <c r="P365" s="1">
        <v>16.3694534295153</v>
      </c>
      <c r="Q365" s="1">
        <v>20.075074540131101</v>
      </c>
      <c r="R365" s="1">
        <v>23.6339655193763</v>
      </c>
      <c r="U365" s="1"/>
      <c r="V365" s="1" t="s">
        <v>3</v>
      </c>
      <c r="W365" s="1"/>
      <c r="X365" s="1" t="s">
        <v>19</v>
      </c>
      <c r="Y365" s="1"/>
      <c r="Z365" s="1"/>
      <c r="AA365" s="1"/>
      <c r="AB365" s="1"/>
      <c r="AC365" s="1"/>
      <c r="AD365" s="1"/>
      <c r="AE365" s="1"/>
      <c r="AF365" s="1" t="s">
        <v>3</v>
      </c>
      <c r="AG365" s="1"/>
      <c r="AH365" s="1" t="s">
        <v>19</v>
      </c>
      <c r="AI365" s="1"/>
      <c r="AJ365" s="1"/>
      <c r="AK365" s="1"/>
      <c r="AL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 x14ac:dyDescent="0.25">
      <c r="A366" s="5">
        <v>234.63499999999999</v>
      </c>
      <c r="B366" s="5">
        <v>0.66600000000000004</v>
      </c>
      <c r="C366" s="5">
        <v>0.01</v>
      </c>
      <c r="D366" s="5">
        <v>15</v>
      </c>
      <c r="E366" s="5">
        <v>7.4999999999999997E-2</v>
      </c>
      <c r="F366" s="5" t="s">
        <v>20</v>
      </c>
      <c r="H366" s="1">
        <v>9.1955767722037098</v>
      </c>
      <c r="I366" s="1">
        <v>12.8328033034723</v>
      </c>
      <c r="J366" s="1">
        <v>16.493564227255501</v>
      </c>
      <c r="K366" s="1">
        <v>20.193829021651201</v>
      </c>
      <c r="L366" s="1">
        <v>23.720871356808601</v>
      </c>
      <c r="M366" s="1"/>
      <c r="N366" s="1">
        <v>9.2671948171942091</v>
      </c>
      <c r="O366" s="1">
        <v>12.829182001236299</v>
      </c>
      <c r="P366" s="1">
        <v>16.4314842394019</v>
      </c>
      <c r="Q366" s="1">
        <v>20.3227150905334</v>
      </c>
      <c r="R366" s="1">
        <v>23.885920973688499</v>
      </c>
      <c r="U366" s="1" t="s">
        <v>4</v>
      </c>
      <c r="V366" s="1">
        <v>0.1</v>
      </c>
      <c r="W366" s="1">
        <v>0.5</v>
      </c>
      <c r="X366" s="1">
        <v>1</v>
      </c>
      <c r="Y366" s="1">
        <v>3</v>
      </c>
      <c r="Z366" s="1">
        <v>7</v>
      </c>
      <c r="AA366" s="1">
        <v>11</v>
      </c>
      <c r="AB366" s="1">
        <v>15</v>
      </c>
      <c r="AC366" s="1"/>
      <c r="AD366" s="1"/>
      <c r="AE366" s="1" t="s">
        <v>4</v>
      </c>
      <c r="AF366" s="1">
        <v>0.1</v>
      </c>
      <c r="AG366" s="1">
        <v>0.5</v>
      </c>
      <c r="AH366" s="1">
        <v>1</v>
      </c>
      <c r="AI366" s="1">
        <v>3</v>
      </c>
      <c r="AJ366" s="1">
        <v>7</v>
      </c>
      <c r="AK366" s="1">
        <v>11</v>
      </c>
      <c r="AL366" s="1">
        <v>15</v>
      </c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 x14ac:dyDescent="0.25">
      <c r="A367" s="5">
        <v>234.63499999999999</v>
      </c>
      <c r="B367" s="5">
        <v>0.66600000000000004</v>
      </c>
      <c r="C367" s="5">
        <v>0.01</v>
      </c>
      <c r="D367" s="5">
        <v>15</v>
      </c>
      <c r="E367" s="5">
        <v>0.15</v>
      </c>
      <c r="F367" s="5" t="s">
        <v>20</v>
      </c>
      <c r="H367" s="1">
        <v>9.1562780488750004</v>
      </c>
      <c r="I367" s="1">
        <v>12.9353372292451</v>
      </c>
      <c r="J367" s="1">
        <v>16.568275357208201</v>
      </c>
      <c r="K367" s="1">
        <v>20.058461641733199</v>
      </c>
      <c r="L367" s="1">
        <v>23.887296262296399</v>
      </c>
      <c r="M367" s="1"/>
      <c r="N367" s="1">
        <v>9.2063281189222206</v>
      </c>
      <c r="O367" s="1">
        <v>12.9400735055591</v>
      </c>
      <c r="P367" s="1">
        <v>16.632408290231599</v>
      </c>
      <c r="Q367" s="1">
        <v>20.6220275886831</v>
      </c>
      <c r="R367" s="1">
        <v>23.565213861530999</v>
      </c>
      <c r="U367" s="1">
        <v>0.1</v>
      </c>
      <c r="V367" s="1">
        <f t="shared" ref="V367:V373" si="526">L323</f>
        <v>1.0477543996179901</v>
      </c>
      <c r="W367" s="1">
        <f t="shared" ref="W367:W373" si="527">L330</f>
        <v>1.39056251015069</v>
      </c>
      <c r="X367" s="1">
        <f t="shared" ref="X367:X373" si="528">L337</f>
        <v>1.9425149787651499</v>
      </c>
      <c r="Y367" s="1">
        <f t="shared" ref="Y367:Y373" si="529">L344</f>
        <v>4.9511688489327899</v>
      </c>
      <c r="Z367" s="1">
        <f t="shared" ref="Z367:Z373" si="530">L351</f>
        <v>11.288224381338299</v>
      </c>
      <c r="AA367" s="1">
        <f t="shared" ref="AA367:AA373" si="531">L358</f>
        <v>18.1829421771786</v>
      </c>
      <c r="AB367" s="1">
        <f t="shared" ref="AB367:AB373" si="532">L365</f>
        <v>23.794806100393899</v>
      </c>
      <c r="AC367" s="1"/>
      <c r="AD367" s="1"/>
      <c r="AE367" s="1">
        <v>0.1</v>
      </c>
      <c r="AF367" s="1">
        <f t="shared" ref="AF367:AF373" si="533">R323</f>
        <v>1.04968241913175</v>
      </c>
      <c r="AG367" s="1">
        <f t="shared" ref="AG367:AG373" si="534">R330</f>
        <v>1.33259934082563</v>
      </c>
      <c r="AH367" s="1">
        <f t="shared" ref="AH367:AH373" si="535">R337</f>
        <v>1.91456621383743</v>
      </c>
      <c r="AI367" s="1">
        <f t="shared" ref="AI367:AI373" si="536">R344</f>
        <v>4.9667088793826899</v>
      </c>
      <c r="AJ367" s="1">
        <f t="shared" ref="AJ367:AJ373" si="537">R351</f>
        <v>11.237963883490901</v>
      </c>
      <c r="AK367" s="1">
        <f t="shared" ref="AK367:AK373" si="538">R358</f>
        <v>17.176729651363399</v>
      </c>
      <c r="AL367" s="1">
        <f t="shared" ref="AL367:AL373" si="539">R365</f>
        <v>23.6339655193763</v>
      </c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 x14ac:dyDescent="0.25">
      <c r="A368" s="5">
        <v>234.63499999999999</v>
      </c>
      <c r="B368" s="5">
        <v>0.66600000000000004</v>
      </c>
      <c r="C368" s="5">
        <v>0.01</v>
      </c>
      <c r="D368" s="5">
        <v>15</v>
      </c>
      <c r="E368" s="5">
        <v>0.22500000000000001</v>
      </c>
      <c r="F368" s="5" t="s">
        <v>20</v>
      </c>
      <c r="H368" s="1">
        <v>9.1549811628346198</v>
      </c>
      <c r="I368" s="1">
        <v>12.751037724341201</v>
      </c>
      <c r="J368" s="1">
        <v>16.506954754680802</v>
      </c>
      <c r="K368" s="1">
        <v>20.114737432019801</v>
      </c>
      <c r="L368" s="1">
        <v>23.952423791674399</v>
      </c>
      <c r="M368" s="1"/>
      <c r="N368" s="1">
        <v>9.2150343560018708</v>
      </c>
      <c r="O368" s="1">
        <v>12.799749147369001</v>
      </c>
      <c r="P368" s="1">
        <v>16.417849591632699</v>
      </c>
      <c r="Q368" s="1">
        <v>20.379810780768398</v>
      </c>
      <c r="R368" s="1">
        <v>23.787671575583602</v>
      </c>
      <c r="U368" s="1">
        <v>0.5</v>
      </c>
      <c r="V368" s="1">
        <f t="shared" si="526"/>
        <v>1.0291075527514399</v>
      </c>
      <c r="W368" s="1">
        <f t="shared" si="527"/>
        <v>1.3137302520208101</v>
      </c>
      <c r="X368" s="1">
        <f t="shared" si="528"/>
        <v>1.91121721938461</v>
      </c>
      <c r="Y368" s="1">
        <f t="shared" si="529"/>
        <v>4.8756172236308499</v>
      </c>
      <c r="Z368" s="1">
        <f t="shared" si="530"/>
        <v>11.1910022988591</v>
      </c>
      <c r="AA368" s="1">
        <f t="shared" si="531"/>
        <v>17.519764503113301</v>
      </c>
      <c r="AB368" s="1">
        <f t="shared" si="532"/>
        <v>23.720871356808601</v>
      </c>
      <c r="AC368" s="1"/>
      <c r="AD368" s="1"/>
      <c r="AE368" s="1">
        <v>0.5</v>
      </c>
      <c r="AF368" s="1">
        <f t="shared" si="533"/>
        <v>1.0479861370540799</v>
      </c>
      <c r="AG368" s="1">
        <f t="shared" si="534"/>
        <v>1.30065847512991</v>
      </c>
      <c r="AH368" s="1">
        <f t="shared" si="535"/>
        <v>1.8855849172455199</v>
      </c>
      <c r="AI368" s="1">
        <f t="shared" si="536"/>
        <v>4.9415144320303002</v>
      </c>
      <c r="AJ368" s="1">
        <f t="shared" si="537"/>
        <v>11.2809192294485</v>
      </c>
      <c r="AK368" s="1">
        <f t="shared" si="538"/>
        <v>17.4882790605811</v>
      </c>
      <c r="AL368" s="1">
        <f t="shared" si="539"/>
        <v>23.885920973688499</v>
      </c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78" ht="15.75" customHeight="1" x14ac:dyDescent="0.25">
      <c r="A369" s="5">
        <v>234.63499999999999</v>
      </c>
      <c r="B369" s="5">
        <v>0.66600000000000004</v>
      </c>
      <c r="C369" s="5">
        <v>0.01</v>
      </c>
      <c r="D369" s="5">
        <v>15</v>
      </c>
      <c r="E369" s="5">
        <v>0.3</v>
      </c>
      <c r="F369" s="5" t="s">
        <v>20</v>
      </c>
      <c r="H369" s="1">
        <v>9.1872428282636598</v>
      </c>
      <c r="I369" s="1">
        <v>12.952948506722301</v>
      </c>
      <c r="J369" s="1">
        <v>16.701727924843802</v>
      </c>
      <c r="K369" s="1">
        <v>19.920772804081899</v>
      </c>
      <c r="L369" s="1">
        <v>24.080309858988599</v>
      </c>
      <c r="M369" s="1"/>
      <c r="N369" s="1">
        <v>9.28872589555146</v>
      </c>
      <c r="O369" s="1">
        <v>12.8820405010075</v>
      </c>
      <c r="P369" s="1">
        <v>16.1461953162725</v>
      </c>
      <c r="Q369" s="1">
        <v>20.182373569960198</v>
      </c>
      <c r="R369" s="1">
        <v>23.930871581590001</v>
      </c>
      <c r="U369" s="1">
        <v>1</v>
      </c>
      <c r="V369" s="1">
        <f t="shared" si="526"/>
        <v>1.0321139607289</v>
      </c>
      <c r="W369" s="1">
        <f t="shared" si="527"/>
        <v>1.29909814883135</v>
      </c>
      <c r="X369" s="1">
        <f t="shared" si="528"/>
        <v>1.8891786121316401</v>
      </c>
      <c r="Y369" s="1">
        <f t="shared" si="529"/>
        <v>4.9095861524472202</v>
      </c>
      <c r="Z369" s="1">
        <f t="shared" si="530"/>
        <v>11.3182865158951</v>
      </c>
      <c r="AA369" s="1">
        <f t="shared" si="531"/>
        <v>17.601149453367</v>
      </c>
      <c r="AB369" s="1">
        <f t="shared" si="532"/>
        <v>23.887296262296399</v>
      </c>
      <c r="AC369" s="1"/>
      <c r="AD369" s="1"/>
      <c r="AE369" s="1">
        <v>1</v>
      </c>
      <c r="AF369" s="1">
        <f t="shared" si="533"/>
        <v>1.0344221148558099</v>
      </c>
      <c r="AG369" s="1">
        <f t="shared" si="534"/>
        <v>1.31374760158536</v>
      </c>
      <c r="AH369" s="1">
        <f t="shared" si="535"/>
        <v>2.0086221357228999</v>
      </c>
      <c r="AI369" s="1">
        <f t="shared" si="536"/>
        <v>4.8999803219887204</v>
      </c>
      <c r="AJ369" s="1">
        <f t="shared" si="537"/>
        <v>11.386477704925801</v>
      </c>
      <c r="AK369" s="1">
        <f t="shared" si="538"/>
        <v>17.7091838359059</v>
      </c>
      <c r="AL369" s="1">
        <f t="shared" si="539"/>
        <v>23.565213861530999</v>
      </c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78" ht="15.75" customHeight="1" x14ac:dyDescent="0.25">
      <c r="A370" s="5">
        <v>234.63499999999999</v>
      </c>
      <c r="B370" s="5">
        <v>0.66600000000000004</v>
      </c>
      <c r="C370" s="5">
        <v>0.01</v>
      </c>
      <c r="D370" s="5">
        <v>15</v>
      </c>
      <c r="E370" s="5">
        <v>0.45</v>
      </c>
      <c r="F370" s="5" t="s">
        <v>20</v>
      </c>
      <c r="H370" s="1">
        <v>9.2577685086901305</v>
      </c>
      <c r="I370" s="1">
        <v>12.967069315998399</v>
      </c>
      <c r="J370" s="1">
        <v>16.635063553347699</v>
      </c>
      <c r="K370" s="1">
        <v>20.181985680687301</v>
      </c>
      <c r="L370" s="1">
        <v>23.7733666144401</v>
      </c>
      <c r="M370" s="1"/>
      <c r="N370" s="1">
        <v>9.2340006665273808</v>
      </c>
      <c r="O370" s="1">
        <v>12.814388622376599</v>
      </c>
      <c r="P370" s="1">
        <v>16.668068859357799</v>
      </c>
      <c r="Q370" s="1">
        <v>20.383088628524</v>
      </c>
      <c r="R370" s="1">
        <v>23.723990720302002</v>
      </c>
      <c r="U370" s="1">
        <v>1.5</v>
      </c>
      <c r="V370" s="1">
        <f t="shared" si="526"/>
        <v>1.0421394329602001</v>
      </c>
      <c r="W370" s="1">
        <f t="shared" si="527"/>
        <v>1.3348787089076199</v>
      </c>
      <c r="X370" s="1">
        <f t="shared" si="528"/>
        <v>1.9528346881893399</v>
      </c>
      <c r="Y370" s="1">
        <f t="shared" si="529"/>
        <v>4.9399880994356504</v>
      </c>
      <c r="Z370" s="1">
        <f t="shared" si="530"/>
        <v>11.202208733475</v>
      </c>
      <c r="AA370" s="1">
        <f t="shared" si="531"/>
        <v>17.5421686247441</v>
      </c>
      <c r="AB370" s="1">
        <f t="shared" si="532"/>
        <v>23.952423791674399</v>
      </c>
      <c r="AC370" s="1"/>
      <c r="AD370" s="1"/>
      <c r="AE370" s="1">
        <v>1.5</v>
      </c>
      <c r="AF370" s="1">
        <f t="shared" si="533"/>
        <v>1.0415728530625199</v>
      </c>
      <c r="AG370" s="1">
        <f t="shared" si="534"/>
        <v>1.327128279873</v>
      </c>
      <c r="AH370" s="1">
        <f t="shared" si="535"/>
        <v>1.92057351085547</v>
      </c>
      <c r="AI370" s="1">
        <f t="shared" si="536"/>
        <v>4.8838760599878297</v>
      </c>
      <c r="AJ370" s="1">
        <f t="shared" si="537"/>
        <v>11.242827563070399</v>
      </c>
      <c r="AK370" s="1">
        <f t="shared" si="538"/>
        <v>17.308594724251201</v>
      </c>
      <c r="AL370" s="1">
        <f t="shared" si="539"/>
        <v>23.787671575583602</v>
      </c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78" ht="15.75" customHeight="1" x14ac:dyDescent="0.25">
      <c r="A371" s="5">
        <v>234.63499999999999</v>
      </c>
      <c r="B371" s="5">
        <v>0.66600000000000004</v>
      </c>
      <c r="C371" s="5">
        <v>0.01</v>
      </c>
      <c r="D371" s="5">
        <v>15</v>
      </c>
      <c r="E371" s="5">
        <v>0.46500000000000002</v>
      </c>
      <c r="F371" s="5" t="s">
        <v>20</v>
      </c>
      <c r="H371" s="1">
        <v>9.2380611494000497</v>
      </c>
      <c r="I371" s="1">
        <v>12.9411647689187</v>
      </c>
      <c r="J371" s="1">
        <v>16.568239106476501</v>
      </c>
      <c r="K371" s="1">
        <v>20.0833600086853</v>
      </c>
      <c r="L371" s="1">
        <v>24.098886139680701</v>
      </c>
      <c r="M371" s="1"/>
      <c r="N371" s="1">
        <v>9.20424657210026</v>
      </c>
      <c r="O371" s="1">
        <v>12.652185965671499</v>
      </c>
      <c r="P371" s="1">
        <v>16.720208524320501</v>
      </c>
      <c r="Q371" s="1">
        <v>20.324712918863199</v>
      </c>
      <c r="R371" s="1">
        <v>23.823912690453898</v>
      </c>
      <c r="U371" s="1">
        <v>2</v>
      </c>
      <c r="V371" s="1">
        <f t="shared" si="526"/>
        <v>1.0462568642313801</v>
      </c>
      <c r="W371" s="1">
        <f t="shared" si="527"/>
        <v>1.30728452406276</v>
      </c>
      <c r="X371" s="1">
        <f t="shared" si="528"/>
        <v>1.9446819184482</v>
      </c>
      <c r="Y371" s="1">
        <f t="shared" si="529"/>
        <v>4.9071705329718398</v>
      </c>
      <c r="Z371" s="1">
        <f t="shared" si="530"/>
        <v>11.308235144599101</v>
      </c>
      <c r="AA371" s="1">
        <f t="shared" si="531"/>
        <v>17.501736727157301</v>
      </c>
      <c r="AB371" s="1">
        <f t="shared" si="532"/>
        <v>24.080309858988599</v>
      </c>
      <c r="AC371" s="1"/>
      <c r="AD371" s="1"/>
      <c r="AE371" s="1">
        <v>2</v>
      </c>
      <c r="AF371" s="1">
        <f t="shared" si="533"/>
        <v>1.0260495636618501</v>
      </c>
      <c r="AG371" s="1">
        <f t="shared" si="534"/>
        <v>1.30855854264549</v>
      </c>
      <c r="AH371" s="1">
        <f t="shared" si="535"/>
        <v>1.92895808296941</v>
      </c>
      <c r="AI371" s="1">
        <f t="shared" si="536"/>
        <v>4.9168022922338901</v>
      </c>
      <c r="AJ371" s="1">
        <f t="shared" si="537"/>
        <v>11.3736431533919</v>
      </c>
      <c r="AK371" s="1">
        <f t="shared" si="538"/>
        <v>17.561743858620101</v>
      </c>
      <c r="AL371" s="1">
        <f t="shared" si="539"/>
        <v>23.930871581590001</v>
      </c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78" ht="15.75" customHeight="1" x14ac:dyDescent="0.25">
      <c r="M372" s="1"/>
      <c r="U372" s="1">
        <v>3</v>
      </c>
      <c r="V372" s="1">
        <f t="shared" si="526"/>
        <v>1.04212248778962</v>
      </c>
      <c r="W372" s="1">
        <f t="shared" si="527"/>
        <v>1.31038073342883</v>
      </c>
      <c r="X372" s="1">
        <f t="shared" si="528"/>
        <v>1.9143643468636</v>
      </c>
      <c r="Y372" s="1">
        <f t="shared" si="529"/>
        <v>4.9258833162636799</v>
      </c>
      <c r="Z372" s="1">
        <f t="shared" si="530"/>
        <v>11.0842437969121</v>
      </c>
      <c r="AA372" s="1">
        <f t="shared" si="531"/>
        <v>17.656549931207302</v>
      </c>
      <c r="AB372" s="1">
        <f t="shared" si="532"/>
        <v>23.7733666144401</v>
      </c>
      <c r="AC372" s="1"/>
      <c r="AD372" s="1"/>
      <c r="AE372" s="1">
        <v>3</v>
      </c>
      <c r="AF372" s="1">
        <f t="shared" si="533"/>
        <v>1.04038387504764</v>
      </c>
      <c r="AG372" s="1">
        <f t="shared" si="534"/>
        <v>1.3240656230497201</v>
      </c>
      <c r="AH372" s="1">
        <f t="shared" si="535"/>
        <v>1.9305947406166999</v>
      </c>
      <c r="AI372" s="1">
        <f t="shared" si="536"/>
        <v>4.9940292784949296</v>
      </c>
      <c r="AJ372" s="1">
        <f t="shared" si="537"/>
        <v>11.25041246314</v>
      </c>
      <c r="AK372" s="1">
        <f t="shared" si="538"/>
        <v>17.712392309259101</v>
      </c>
      <c r="AL372" s="1">
        <f t="shared" si="539"/>
        <v>23.723990720302002</v>
      </c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78" ht="15.75" customHeight="1" x14ac:dyDescent="0.25">
      <c r="M373" s="1"/>
      <c r="U373" s="1">
        <v>3.1</v>
      </c>
      <c r="V373" s="1">
        <f t="shared" si="526"/>
        <v>1.04916150167334</v>
      </c>
      <c r="W373" s="1">
        <f t="shared" si="527"/>
        <v>1.3365705001167401</v>
      </c>
      <c r="X373" s="1">
        <f t="shared" si="528"/>
        <v>1.92419896705849</v>
      </c>
      <c r="Y373" s="1">
        <f t="shared" si="529"/>
        <v>5.0265098290784298</v>
      </c>
      <c r="Z373" s="1">
        <f t="shared" si="530"/>
        <v>10.9852185235693</v>
      </c>
      <c r="AA373" s="1">
        <f t="shared" si="531"/>
        <v>17.138980674931702</v>
      </c>
      <c r="AB373" s="1">
        <f t="shared" si="532"/>
        <v>24.098886139680701</v>
      </c>
      <c r="AC373" s="1"/>
      <c r="AD373" s="1"/>
      <c r="AE373" s="1">
        <v>3.1</v>
      </c>
      <c r="AF373" s="1">
        <f t="shared" si="533"/>
        <v>1.02961323582318</v>
      </c>
      <c r="AG373" s="1">
        <f t="shared" si="534"/>
        <v>1.3293598826439801</v>
      </c>
      <c r="AH373" s="1">
        <f t="shared" si="535"/>
        <v>1.93661798990972</v>
      </c>
      <c r="AI373" s="1">
        <f t="shared" si="536"/>
        <v>4.9576749809931098</v>
      </c>
      <c r="AJ373" s="1">
        <f t="shared" si="537"/>
        <v>10.827823181195299</v>
      </c>
      <c r="AK373" s="1">
        <f t="shared" si="538"/>
        <v>17.316974968452101</v>
      </c>
      <c r="AL373" s="1">
        <f t="shared" si="539"/>
        <v>23.823912690453898</v>
      </c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78" ht="15.75" customHeight="1" x14ac:dyDescent="0.25">
      <c r="M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78" ht="15.75" customHeight="1" x14ac:dyDescent="0.25">
      <c r="M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78" ht="15.75" customHeight="1" x14ac:dyDescent="0.25">
      <c r="M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78" ht="15.75" customHeight="1" x14ac:dyDescent="0.25">
      <c r="M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78" ht="15.75" customHeight="1" x14ac:dyDescent="0.25">
      <c r="M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78" ht="15.75" customHeight="1" x14ac:dyDescent="0.2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</row>
    <row r="380" spans="1:78" ht="15.75" customHeight="1" x14ac:dyDescent="0.25">
      <c r="M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78" ht="15.75" customHeight="1" x14ac:dyDescent="0.25">
      <c r="M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78" ht="15.75" customHeight="1" x14ac:dyDescent="0.25">
      <c r="M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78" ht="15.75" customHeight="1" x14ac:dyDescent="0.25">
      <c r="M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78" ht="15.75" customHeight="1" x14ac:dyDescent="0.25">
      <c r="M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 x14ac:dyDescent="0.25">
      <c r="M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 x14ac:dyDescent="0.25">
      <c r="A386" s="1"/>
      <c r="B386" s="1"/>
      <c r="C386" s="1"/>
      <c r="D386" s="1"/>
      <c r="E386" s="1"/>
      <c r="F386" s="1"/>
      <c r="M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</sheetData>
  <conditionalFormatting sqref="J3:J51">
    <cfRule type="colorScale" priority="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3:K51">
    <cfRule type="colorScale" priority="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M50">
    <cfRule type="colorScale" priority="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M51">
    <cfRule type="colorScale" priority="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3:R51">
    <cfRule type="colorScale" priority="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L51">
    <cfRule type="colorScale" priority="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R51">
    <cfRule type="colorScale" priority="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31:R179">
    <cfRule type="colorScale" priority="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95:R243">
    <cfRule type="colorScale" priority="8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59:R307">
    <cfRule type="colorScale" priority="8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23:R371">
    <cfRule type="colorScale" priority="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59:AP64">
    <cfRule type="colorScale" priority="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58:BF62 BC48:BF53 BC40:BF43">
    <cfRule type="colorScale" priority="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7:R115">
    <cfRule type="colorScale" priority="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9:AP11">
    <cfRule type="colorScale" priority="9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2:BF12">
    <cfRule type="colorScale" priority="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73:AP75">
    <cfRule type="colorScale" priority="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76:BF76">
    <cfRule type="colorScale" priority="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137:AP139">
    <cfRule type="colorScale" priority="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40:BF140">
    <cfRule type="colorScale" priority="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01:AP203">
    <cfRule type="colorScale" priority="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204:BF204">
    <cfRule type="colorScale" priority="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65:AP267">
    <cfRule type="colorScale" priority="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268:BF268">
    <cfRule type="colorScale" priority="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329:AP331">
    <cfRule type="colorScale" priority="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332:BF332">
    <cfRule type="colorScale" priority="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:V9">
    <cfRule type="colorScale" priority="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:W9">
    <cfRule type="colorScale" priority="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:X9">
    <cfRule type="colorScale" priority="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:Y9">
    <cfRule type="colorScale" priority="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:Z9">
    <cfRule type="colorScale" priority="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A9">
    <cfRule type="colorScale" priority="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:AB9">
    <cfRule type="colorScale" priority="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:AB9">
    <cfRule type="colorScale" priority="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:AF9">
    <cfRule type="colorScale" priority="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:AG9">
    <cfRule type="colorScale" priority="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:AH9">
    <cfRule type="colorScale" priority="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:AI9">
    <cfRule type="colorScale" priority="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3:AJ9">
    <cfRule type="colorScale" priority="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3:AK9">
    <cfRule type="colorScale" priority="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:AL9">
    <cfRule type="colorScale" priority="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:AL9">
    <cfRule type="colorScale" priority="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:V20">
    <cfRule type="colorScale" priority="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4:W20">
    <cfRule type="colorScale" priority="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4:X20">
    <cfRule type="colorScale" priority="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4:Y20">
    <cfRule type="colorScale" priority="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4:Z20">
    <cfRule type="colorScale" priority="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A20">
    <cfRule type="colorScale" priority="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4:AB20">
    <cfRule type="colorScale" priority="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:AB20">
    <cfRule type="colorScale" priority="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4:AF20">
    <cfRule type="colorScale" priority="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4:AG20">
    <cfRule type="colorScale" priority="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4:AH20">
    <cfRule type="colorScale" priority="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:AI20">
    <cfRule type="colorScale" priority="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4:AJ20">
    <cfRule type="colorScale" priority="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:AK20">
    <cfRule type="colorScale" priority="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4:AL20">
    <cfRule type="colorScale" priority="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4:AL20">
    <cfRule type="colorScale" priority="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:V31">
    <cfRule type="colorScale" priority="4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5:W31">
    <cfRule type="colorScale" priority="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5:X31">
    <cfRule type="colorScale" priority="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5:Y31">
    <cfRule type="colorScale" priority="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5:Z31">
    <cfRule type="colorScale" priority="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:AA31">
    <cfRule type="colorScale" priority="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5:AB31">
    <cfRule type="colorScale" priority="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:AB31">
    <cfRule type="colorScale" priority="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5:AF31"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5:AG31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5:AH31">
    <cfRule type="colorScale" priority="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:AI31">
    <cfRule type="colorScale" priority="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25:AJ31">
    <cfRule type="colorScale" priority="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25:AK31">
    <cfRule type="colorScale" priority="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5:AL31">
    <cfRule type="colorScale" priority="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5:AL31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6:V42">
    <cfRule type="colorScale" priority="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6:W42">
    <cfRule type="colorScale" priority="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6:X42">
    <cfRule type="colorScale" priority="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6:Y42">
    <cfRule type="colorScale" priority="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6:Z42">
    <cfRule type="colorScale" priority="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:AA42">
    <cfRule type="colorScale" priority="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6:AB42">
    <cfRule type="colorScale" priority="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6:AB42">
    <cfRule type="colorScale" priority="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6:AF42">
    <cfRule type="colorScale" priority="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6:AG42"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6:AH42">
    <cfRule type="colorScale" priority="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:AI42">
    <cfRule type="colorScale" priority="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36:AJ42">
    <cfRule type="colorScale" priority="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36:AK42">
    <cfRule type="colorScale" priority="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6:AL42">
    <cfRule type="colorScale" priority="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6:AL42">
    <cfRule type="colorScale" priority="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7:V53">
    <cfRule type="colorScale" priority="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7:W53">
    <cfRule type="colorScale" priority="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7:X53">
    <cfRule type="colorScale" priority="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7:Y53">
    <cfRule type="colorScale" priority="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7:Z53"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7:AA53"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7:AB53">
    <cfRule type="colorScale" priority="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7:AB53"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47:AF53">
    <cfRule type="colorScale" priority="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7:AG53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47:AH53">
    <cfRule type="colorScale" priority="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47:AI53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47:AJ53">
    <cfRule type="colorScale" priority="4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47:AK53">
    <cfRule type="colorScale" priority="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47:AL53">
    <cfRule type="colorScale" priority="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47:AL53">
    <cfRule type="colorScale" priority="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67:V73">
    <cfRule type="colorScale" priority="3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67:W73">
    <cfRule type="colorScale" priority="3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7:X73">
    <cfRule type="colorScale" priority="3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67:Y73">
    <cfRule type="colorScale" priority="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67:Z73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7:AA73">
    <cfRule type="colorScale" priority="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67:AB73">
    <cfRule type="colorScale" priority="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67:AB73">
    <cfRule type="colorScale" priority="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67:AF73">
    <cfRule type="colorScale" priority="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67:AG73"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67:AH73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7:AI73">
    <cfRule type="colorScale" priority="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67:AJ73"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67:AK73">
    <cfRule type="colorScale" priority="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67:AL73">
    <cfRule type="colorScale" priority="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67:AL73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78:V84">
    <cfRule type="colorScale" priority="3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78:W84">
    <cfRule type="colorScale" priority="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78:X84">
    <cfRule type="colorScale" priority="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8:Y84">
    <cfRule type="colorScale" priority="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8:Z84">
    <cfRule type="colorScale" priority="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8:AA84">
    <cfRule type="colorScale" priority="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8:AB84">
    <cfRule type="colorScale" priority="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78:AB84">
    <cfRule type="colorScale" priority="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78:AF84">
    <cfRule type="colorScale" priority="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78:AG84">
    <cfRule type="colorScale" priority="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78:AH84">
    <cfRule type="colorScale" priority="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78:AI84">
    <cfRule type="colorScale" priority="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78:AJ84">
    <cfRule type="colorScale" priority="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78:AK84">
    <cfRule type="colorScale" priority="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78:AL84">
    <cfRule type="colorScale" priority="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78:AL84">
    <cfRule type="colorScale" priority="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9:V95">
    <cfRule type="colorScale" priority="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89:W95">
    <cfRule type="colorScale" priority="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89:X95">
    <cfRule type="colorScale" priority="3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89:Y95">
    <cfRule type="colorScale" priority="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89:Z95">
    <cfRule type="colorScale" priority="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9:AA95">
    <cfRule type="colorScale" priority="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9:AB95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89:AB95">
    <cfRule type="colorScale" priority="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89:AF95">
    <cfRule type="colorScale" priority="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89:AG95">
    <cfRule type="colorScale" priority="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89:AH95">
    <cfRule type="colorScale" priority="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9:AI95"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89:AJ95">
    <cfRule type="colorScale" priority="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89:AK95">
    <cfRule type="colorScale" priority="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89:AL95">
    <cfRule type="colorScale" priority="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89:AL95">
    <cfRule type="colorScale" priority="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00:V106">
    <cfRule type="colorScale" priority="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00:W106">
    <cfRule type="colorScale" priority="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0:X106">
    <cfRule type="colorScale" priority="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00:Y106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00:Z106">
    <cfRule type="colorScale" priority="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0:AA106">
    <cfRule type="colorScale" priority="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00:AB106">
    <cfRule type="colorScale" priority="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00:AB106">
    <cfRule type="colorScale" priority="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00:AF106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00:AG106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00:AH106"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00:AI106">
    <cfRule type="colorScale" priority="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00:AJ106">
    <cfRule type="colorScale" priority="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00:AK106">
    <cfRule type="colorScale" priority="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00:AL106">
    <cfRule type="colorScale" priority="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00:AL106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11:V117">
    <cfRule type="colorScale" priority="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11:W117">
    <cfRule type="colorScale" priority="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11:X117">
    <cfRule type="colorScale" priority="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11:Y117"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11:Z117">
    <cfRule type="colorScale" priority="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1:AA117">
    <cfRule type="colorScale" priority="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1:AB117"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11:AB117">
    <cfRule type="colorScale" priority="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11:AF117">
    <cfRule type="colorScale" priority="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11:AG117">
    <cfRule type="colorScale" priority="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11:AH117"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11:AI117">
    <cfRule type="colorScale" priority="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11:AJ117">
    <cfRule type="colorScale" priority="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11:AK117">
    <cfRule type="colorScale" priority="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11:AL117">
    <cfRule type="colorScale" priority="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11:AL117">
    <cfRule type="colorScale" priority="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31:V137">
    <cfRule type="colorScale" priority="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31:W137">
    <cfRule type="colorScale" priority="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31:X137">
    <cfRule type="colorScale" priority="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31:Y137">
    <cfRule type="colorScale" priority="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31:Z137">
    <cfRule type="colorScale" priority="3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1:AA137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31:AB137">
    <cfRule type="colorScale" priority="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31:AB137">
    <cfRule type="colorScale" priority="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31:AF137">
    <cfRule type="colorScale" priority="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31:AG137">
    <cfRule type="colorScale" priority="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31:AH137">
    <cfRule type="colorScale" priority="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31:AI137">
    <cfRule type="colorScale" priority="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31:AJ137">
    <cfRule type="colorScale" priority="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31:AK137">
    <cfRule type="colorScale" priority="3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31:AL137">
    <cfRule type="colorScale" priority="3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31:AL137">
    <cfRule type="colorScale" priority="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2:V148">
    <cfRule type="colorScale" priority="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42:W148">
    <cfRule type="colorScale" priority="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42:X148">
    <cfRule type="colorScale" priority="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42:Y148">
    <cfRule type="colorScale" priority="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42:Z148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2:AA148">
    <cfRule type="colorScale" priority="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42:AB148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42:AB148">
    <cfRule type="colorScale" priority="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42:AF148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42:AG148">
    <cfRule type="colorScale" priority="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42:AH148"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42:AI148"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42:AJ148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42:AK148">
    <cfRule type="colorScale" priority="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42:AL148">
    <cfRule type="colorScale" priority="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42:AL148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53:V159"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53:W159"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53:X159"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53:Y159"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53:Z159"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3:AA159">
    <cfRule type="colorScale" priority="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53:AB159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53:AB159">
    <cfRule type="colorScale" priority="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53:AF159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53:AG159">
    <cfRule type="colorScale" priority="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53:AH159"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53:AI159"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53:AJ159">
    <cfRule type="colorScale" priority="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53:AK159">
    <cfRule type="colorScale" priority="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53:AL159">
    <cfRule type="colorScale" priority="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53:AL159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64:V170">
    <cfRule type="colorScale" priority="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64:W170"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64:X170">
    <cfRule type="colorScale" priority="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64:Y170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64:Z170"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4:AA170"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64:AB170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64:AB170">
    <cfRule type="colorScale" priority="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64:AF170">
    <cfRule type="colorScale" priority="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64:AG170"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64:AH170">
    <cfRule type="colorScale" priority="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4:AI170"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64:AJ170">
    <cfRule type="colorScale" priority="2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64:AK170">
    <cfRule type="colorScale" priority="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64:AL170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64:AL170"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75:V181"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75:W181"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75:X181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75:Y181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75:Z181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5:AA181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75:AB181"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75:AB181"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75:AF181"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75:AG181">
    <cfRule type="colorScale" priority="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75:AH181"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75:AI181"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75:AJ181"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75:AK181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75:AL181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75:AL181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95:V201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95:W201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95:X201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95:Y201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95:Z201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5:AA201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95:AB201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95:AB201"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95:AF201"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195:AG201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95:AH201"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95:AI201"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195:AJ201"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195:AK201"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95:AL201"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95:AL201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06:V212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06:W212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06:X212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06:Y212"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06:Z212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06:AA212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06:AB212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06:AB212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06:AF212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06:AG212"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06:AH212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06:AI212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206:AJ212"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206:AK212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06:AL212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06:AL212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17:V223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17:W223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17:X223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17:Y223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17:Z223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7:AA223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17:AB223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17:AB223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17:AF223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17:AG223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17:AH223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17:AI223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217:AJ223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217:AK223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17:AL223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17:AL223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28:V234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28:W234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28:X234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28:Y234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28:Z234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28:AA234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28:AB234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28:AB234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28:AF234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28:AG234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28:AH234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28:AI234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228:AJ234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228:AK234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28:AL234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28:AL234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39:V245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39:W245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39:X245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39:Y245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39:Z245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39:AA245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39:AB245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39:AB245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39:AF245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39:AG245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39:AH245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39:AI245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239:AJ245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239:AK245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39:AL245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39:AL245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9:V265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59:W265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59:X265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59:Y265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59:Z265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59:AA265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59:AB265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9:AB265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59:AF265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59:AG265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59:AH265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59:AI265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259:AJ265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259:AK265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59:AL265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59:AL265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70:V276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70:W276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70:X276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70:Y276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70:Z276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70:AA276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70:AB276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70:AB276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70:AF276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70:AG276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70:AH276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70:AI276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270:AJ276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270:AK276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70:AL276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70:AL276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81:V287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81:W287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81:X287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81:Y28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81:Z28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81:AA28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81:AB287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81:AB287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81:AF287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81:AG287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81:AH287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81:AI287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281:AJ287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281:AK287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81:AL287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81:AL287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92:V298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92:W298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92:X298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292:Y298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292:Z298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92:AA298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92:AB298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92:AB298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92:AF298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292:AG298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92:AH298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292:AI298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292:AJ298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292:AK298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92:AL298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92:AL298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03:V309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03:W309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03:X309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03:Y309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03:Z309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03:AA309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03:AB309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03:AB309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03:AF309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03:AG309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03:AH309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03:AI309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303:AJ309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303:AK309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03:AL309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03:AL309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23:V329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23:W329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23:X329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23:Y329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23:Z329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23:AA329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23:AB329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23:AB329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23:AF329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23:AG329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23:AH329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3:AI329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323:AJ329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323:AK329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23:AL329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23:AL329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34:V340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34:W340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34:X340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34:Y340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34:Z340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34:AA340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34:AB340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34:AB340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34:AF340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34:AG340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34:AH34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34:AI340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334:AJ340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334:AK340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34:AL340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34:AL340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45:V35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45:W351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45:X351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45:Y35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45:Z351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45:AA351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45:AB351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45:AB35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45:AF351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45:AG35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45:AH35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45:AI35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345:AJ351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345:AK35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45:AL35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45:AL351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56:V362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56:W362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56:X362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56:Y362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56:Z36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56:AA362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56:AB362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56:AB362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56:AF362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56:AG36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56:AH362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56:AI36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356:AJ362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356:AK362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56:AL36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56:AL362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67:V37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67:W37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67:X37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367:Y37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67:Z37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67:AA373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67:AB373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67:AB373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67:AF37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67:AG37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367:AH37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67:AI37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367:AJ37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367:AK373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67:AL37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67:AL37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000"/>
  <sheetViews>
    <sheetView topLeftCell="A7" workbookViewId="0">
      <selection activeCell="D7" sqref="D7"/>
    </sheetView>
  </sheetViews>
  <sheetFormatPr defaultColWidth="12.625" defaultRowHeight="15" customHeight="1" x14ac:dyDescent="0.25"/>
  <cols>
    <col min="1" max="26" width="7.625" style="12" customWidth="1"/>
    <col min="27" max="16384" width="12.625" style="12"/>
  </cols>
  <sheetData>
    <row r="2" spans="1:3" x14ac:dyDescent="0.25">
      <c r="A2" s="12" t="s">
        <v>0</v>
      </c>
      <c r="B2" s="12" t="s">
        <v>2</v>
      </c>
      <c r="C2" s="12" t="s">
        <v>3</v>
      </c>
    </row>
    <row r="3" spans="1:3" x14ac:dyDescent="0.25">
      <c r="A3" s="12">
        <v>70</v>
      </c>
      <c r="B3" s="12">
        <v>4.9885843899999998</v>
      </c>
      <c r="C3" s="12">
        <v>10.36386134</v>
      </c>
    </row>
    <row r="4" spans="1:3" x14ac:dyDescent="0.25">
      <c r="A4" s="12">
        <v>100</v>
      </c>
      <c r="B4" s="12">
        <v>4.2994266899999998</v>
      </c>
      <c r="C4" s="12">
        <v>8.3278784300000002</v>
      </c>
    </row>
    <row r="5" spans="1:3" x14ac:dyDescent="0.25">
      <c r="A5" s="12">
        <v>130</v>
      </c>
      <c r="B5" s="12">
        <v>3.8908565500000001</v>
      </c>
      <c r="C5" s="12">
        <v>7.2675532499999997</v>
      </c>
    </row>
    <row r="6" spans="1:3" x14ac:dyDescent="0.25">
      <c r="A6" s="12">
        <v>160</v>
      </c>
      <c r="B6" s="12">
        <v>3.7077156800000002</v>
      </c>
      <c r="C6" s="12">
        <v>6.6753199399999996</v>
      </c>
    </row>
    <row r="7" spans="1:3" x14ac:dyDescent="0.25">
      <c r="A7" s="12">
        <v>200</v>
      </c>
      <c r="B7" s="12">
        <v>3.5663069699999999</v>
      </c>
      <c r="C7" s="12">
        <v>6.1119840500000002</v>
      </c>
    </row>
    <row r="8" spans="1:3" x14ac:dyDescent="0.25">
      <c r="A8" s="12">
        <v>240</v>
      </c>
      <c r="B8" s="12">
        <v>3.5698641599999998</v>
      </c>
      <c r="C8" s="12">
        <v>5.8672247799999999</v>
      </c>
    </row>
    <row r="15" spans="1:3" x14ac:dyDescent="0.25">
      <c r="A15" s="12" t="s">
        <v>0</v>
      </c>
      <c r="B15" s="12" t="s">
        <v>2</v>
      </c>
      <c r="C15" s="12" t="s">
        <v>3</v>
      </c>
    </row>
    <row r="16" spans="1:3" x14ac:dyDescent="0.25">
      <c r="A16" s="12">
        <v>70</v>
      </c>
      <c r="B16" s="12">
        <v>4.9885843872506799</v>
      </c>
      <c r="C16" s="12">
        <v>10.363861343447899</v>
      </c>
    </row>
    <row r="17" spans="1:3" x14ac:dyDescent="0.25">
      <c r="A17" s="12">
        <v>75</v>
      </c>
      <c r="B17" s="12">
        <v>4.7675377021553098</v>
      </c>
      <c r="C17" s="12">
        <v>9.8838086580562905</v>
      </c>
    </row>
    <row r="18" spans="1:3" x14ac:dyDescent="0.25">
      <c r="A18" s="12">
        <v>80</v>
      </c>
      <c r="B18" s="12">
        <v>4.5993740049711596</v>
      </c>
      <c r="C18" s="12">
        <v>9.4147581968262006</v>
      </c>
    </row>
    <row r="19" spans="1:3" x14ac:dyDescent="0.25">
      <c r="A19" s="12">
        <v>85</v>
      </c>
      <c r="B19" s="12">
        <v>4.4885311291696501</v>
      </c>
      <c r="C19" s="12">
        <v>9.0851381693601301</v>
      </c>
    </row>
    <row r="20" spans="1:3" x14ac:dyDescent="0.25">
      <c r="A20" s="12">
        <v>90</v>
      </c>
      <c r="B20" s="12">
        <v>4.4030704282971902</v>
      </c>
      <c r="C20" s="12">
        <v>8.8062617384197406</v>
      </c>
    </row>
    <row r="21" spans="1:3" ht="15.75" customHeight="1" x14ac:dyDescent="0.25">
      <c r="A21" s="12">
        <v>95</v>
      </c>
      <c r="B21" s="12">
        <v>4.3363370045336902</v>
      </c>
      <c r="C21" s="12">
        <v>8.5590916437177604</v>
      </c>
    </row>
    <row r="22" spans="1:3" ht="15.75" customHeight="1" x14ac:dyDescent="0.25">
      <c r="A22" s="12">
        <v>100</v>
      </c>
      <c r="B22" s="12">
        <v>4.2994266906277696</v>
      </c>
      <c r="C22" s="12">
        <v>8.32787842572972</v>
      </c>
    </row>
    <row r="23" spans="1:3" ht="15.75" customHeight="1" x14ac:dyDescent="0.25">
      <c r="A23" s="12">
        <v>105</v>
      </c>
      <c r="B23" s="12">
        <v>4.2247414256681797</v>
      </c>
      <c r="C23" s="12">
        <v>8.1282879715419298</v>
      </c>
    </row>
    <row r="24" spans="1:3" ht="15.75" customHeight="1" x14ac:dyDescent="0.25">
      <c r="A24" s="12">
        <v>110</v>
      </c>
      <c r="B24" s="12">
        <v>4.1424394825326099</v>
      </c>
      <c r="C24" s="12">
        <v>7.9534241511311796</v>
      </c>
    </row>
    <row r="25" spans="1:3" ht="15.75" customHeight="1" x14ac:dyDescent="0.25">
      <c r="A25" s="12">
        <v>115</v>
      </c>
      <c r="B25" s="12">
        <v>4.0681839460963296</v>
      </c>
      <c r="C25" s="12">
        <v>7.75768579490473</v>
      </c>
    </row>
    <row r="26" spans="1:3" ht="15.75" customHeight="1" x14ac:dyDescent="0.25">
      <c r="A26" s="12">
        <v>120</v>
      </c>
      <c r="B26" s="12">
        <v>3.9999227922781899</v>
      </c>
      <c r="C26" s="12">
        <v>7.5818240983203404</v>
      </c>
    </row>
    <row r="27" spans="1:3" ht="15.75" customHeight="1" x14ac:dyDescent="0.25">
      <c r="A27" s="12">
        <v>125</v>
      </c>
      <c r="B27" s="12">
        <v>3.9310943033626899</v>
      </c>
      <c r="C27" s="12">
        <v>7.4190399779025196</v>
      </c>
    </row>
    <row r="28" spans="1:3" ht="15.75" customHeight="1" x14ac:dyDescent="0.25">
      <c r="A28" s="12">
        <v>130</v>
      </c>
      <c r="B28" s="12">
        <v>3.89085654990479</v>
      </c>
      <c r="C28" s="12">
        <v>7.2675532492261903</v>
      </c>
    </row>
    <row r="29" spans="1:3" ht="15.75" customHeight="1" x14ac:dyDescent="0.25">
      <c r="A29" s="12">
        <v>135</v>
      </c>
      <c r="B29" s="12">
        <v>3.7942855345196</v>
      </c>
      <c r="C29" s="12">
        <v>7.1692395189469398</v>
      </c>
    </row>
    <row r="30" spans="1:3" ht="15.75" customHeight="1" x14ac:dyDescent="0.25">
      <c r="A30" s="12">
        <v>140</v>
      </c>
      <c r="B30" s="12">
        <v>3.7681568128841301</v>
      </c>
      <c r="C30" s="12">
        <v>7.0599411363830704</v>
      </c>
    </row>
    <row r="31" spans="1:3" ht="15.75" customHeight="1" x14ac:dyDescent="0.25">
      <c r="A31" s="12">
        <v>145</v>
      </c>
      <c r="B31" s="12">
        <v>3.7124167178355498</v>
      </c>
      <c r="C31" s="12">
        <v>6.94543799861707</v>
      </c>
    </row>
    <row r="32" spans="1:3" ht="15.75" customHeight="1" x14ac:dyDescent="0.25">
      <c r="A32" s="12">
        <v>150</v>
      </c>
      <c r="B32" s="12">
        <v>3.6922377848745298</v>
      </c>
      <c r="C32" s="12">
        <v>6.7972740115829904</v>
      </c>
    </row>
    <row r="33" spans="1:3" ht="15.75" customHeight="1" x14ac:dyDescent="0.25">
      <c r="A33" s="12">
        <v>155</v>
      </c>
      <c r="B33" s="12">
        <v>3.67976171493377</v>
      </c>
      <c r="C33" s="12">
        <v>6.7325079430786303</v>
      </c>
    </row>
    <row r="34" spans="1:3" ht="15.75" customHeight="1" x14ac:dyDescent="0.25">
      <c r="A34" s="12">
        <v>160</v>
      </c>
      <c r="B34" s="12">
        <v>3.7077156830204698</v>
      </c>
      <c r="C34" s="12">
        <v>6.6753199422311003</v>
      </c>
    </row>
    <row r="35" spans="1:3" ht="15.75" customHeight="1" x14ac:dyDescent="0.25">
      <c r="A35" s="12">
        <v>165</v>
      </c>
      <c r="B35" s="12">
        <v>3.7617523333813998</v>
      </c>
      <c r="C35" s="12">
        <v>6.6376178703803701</v>
      </c>
    </row>
    <row r="36" spans="1:3" ht="15.75" customHeight="1" x14ac:dyDescent="0.25">
      <c r="A36" s="12">
        <v>170</v>
      </c>
      <c r="B36" s="12">
        <v>3.7663188306903499</v>
      </c>
      <c r="C36" s="12">
        <v>6.6021720357534699</v>
      </c>
    </row>
    <row r="37" spans="1:3" ht="15.75" customHeight="1" x14ac:dyDescent="0.25">
      <c r="A37" s="12">
        <v>175</v>
      </c>
      <c r="B37" s="12">
        <v>3.7558122329508201</v>
      </c>
      <c r="C37" s="12">
        <v>6.5438289628228601</v>
      </c>
    </row>
    <row r="38" spans="1:3" ht="15.75" customHeight="1" x14ac:dyDescent="0.25">
      <c r="A38" s="12">
        <v>180</v>
      </c>
      <c r="B38" s="12">
        <v>3.7429304674500399</v>
      </c>
      <c r="C38" s="12">
        <v>6.4393482602850902</v>
      </c>
    </row>
    <row r="39" spans="1:3" ht="15.75" customHeight="1" x14ac:dyDescent="0.25">
      <c r="A39" s="12">
        <v>185</v>
      </c>
      <c r="B39" s="12">
        <v>3.6611977451502198</v>
      </c>
      <c r="C39" s="12">
        <v>6.3562470737856502</v>
      </c>
    </row>
    <row r="40" spans="1:3" ht="15.75" customHeight="1" x14ac:dyDescent="0.25">
      <c r="A40" s="12">
        <v>190</v>
      </c>
      <c r="B40" s="12">
        <v>3.6285776045582399</v>
      </c>
      <c r="C40" s="12">
        <v>6.2606972397063902</v>
      </c>
    </row>
    <row r="41" spans="1:3" ht="15.75" customHeight="1" x14ac:dyDescent="0.25">
      <c r="A41" s="12">
        <v>195</v>
      </c>
      <c r="B41" s="12">
        <v>3.57817160879662</v>
      </c>
      <c r="C41" s="12">
        <v>6.1602614550175101</v>
      </c>
    </row>
    <row r="42" spans="1:3" ht="15.75" customHeight="1" x14ac:dyDescent="0.25">
      <c r="A42" s="12">
        <v>200</v>
      </c>
      <c r="B42" s="12">
        <v>3.5663069653290602</v>
      </c>
      <c r="C42" s="12">
        <v>6.1119840537553598</v>
      </c>
    </row>
    <row r="43" spans="1:3" ht="15.75" customHeight="1" x14ac:dyDescent="0.25">
      <c r="A43" s="12">
        <v>205</v>
      </c>
      <c r="B43" s="12">
        <v>3.5501711556298199</v>
      </c>
      <c r="C43" s="12">
        <v>6.0715131819767496</v>
      </c>
    </row>
    <row r="44" spans="1:3" ht="15.75" customHeight="1" x14ac:dyDescent="0.25">
      <c r="A44" s="12">
        <v>210</v>
      </c>
      <c r="B44" s="12">
        <v>3.5440710611366102</v>
      </c>
      <c r="C44" s="12">
        <v>6.0451943903786702</v>
      </c>
    </row>
    <row r="45" spans="1:3" ht="15.75" customHeight="1" x14ac:dyDescent="0.25">
      <c r="A45" s="12">
        <v>215</v>
      </c>
      <c r="B45" s="12">
        <v>3.5778126493734601</v>
      </c>
      <c r="C45" s="12">
        <v>6.0196114547438198</v>
      </c>
    </row>
    <row r="46" spans="1:3" ht="15.75" customHeight="1" x14ac:dyDescent="0.25">
      <c r="A46" s="12">
        <v>220</v>
      </c>
      <c r="B46" s="12">
        <v>3.6175727795046901</v>
      </c>
      <c r="C46" s="12">
        <v>6.0393686689067501</v>
      </c>
    </row>
    <row r="47" spans="1:3" ht="15.75" customHeight="1" x14ac:dyDescent="0.25">
      <c r="A47" s="12">
        <v>225</v>
      </c>
      <c r="B47" s="12">
        <v>3.6548245010986702</v>
      </c>
      <c r="C47" s="12">
        <v>6.0108766879813702</v>
      </c>
    </row>
    <row r="48" spans="1:3" ht="15.75" customHeight="1" x14ac:dyDescent="0.25">
      <c r="A48" s="12">
        <v>230</v>
      </c>
      <c r="B48" s="12">
        <v>3.6373897414960101</v>
      </c>
      <c r="C48" s="12">
        <v>6.0151302149807702</v>
      </c>
    </row>
    <row r="49" spans="1:3" ht="15.75" customHeight="1" x14ac:dyDescent="0.25">
      <c r="A49" s="12">
        <v>235</v>
      </c>
      <c r="B49" s="12">
        <v>3.6015821873842602</v>
      </c>
      <c r="C49" s="12">
        <v>5.96290771762476</v>
      </c>
    </row>
    <row r="50" spans="1:3" ht="15.75" customHeight="1" x14ac:dyDescent="0.25">
      <c r="A50" s="12">
        <v>240</v>
      </c>
      <c r="B50" s="12">
        <v>3.5698641632802799</v>
      </c>
      <c r="C50" s="12">
        <v>5.8672247836293696</v>
      </c>
    </row>
    <row r="51" spans="1:3" ht="15.75" customHeight="1" x14ac:dyDescent="0.25">
      <c r="A51" s="12">
        <v>244</v>
      </c>
      <c r="B51" s="12">
        <v>3.5338639140974499</v>
      </c>
      <c r="C51" s="12">
        <v>5.8261621563148198</v>
      </c>
    </row>
    <row r="52" spans="1:3" ht="15.75" customHeight="1" x14ac:dyDescent="0.25"/>
    <row r="53" spans="1:3" ht="15.75" customHeight="1" x14ac:dyDescent="0.25"/>
    <row r="54" spans="1:3" ht="15.75" customHeight="1" x14ac:dyDescent="0.25"/>
    <row r="55" spans="1:3" ht="15.75" customHeight="1" x14ac:dyDescent="0.25"/>
    <row r="56" spans="1:3" ht="15.75" customHeight="1" x14ac:dyDescent="0.25"/>
    <row r="57" spans="1:3" ht="15.75" customHeight="1" x14ac:dyDescent="0.25"/>
    <row r="58" spans="1:3" ht="15.75" customHeight="1" x14ac:dyDescent="0.25"/>
    <row r="59" spans="1:3" ht="15.75" customHeight="1" x14ac:dyDescent="0.25"/>
    <row r="60" spans="1:3" ht="15.75" customHeight="1" x14ac:dyDescent="0.25"/>
    <row r="61" spans="1:3" ht="15.75" customHeight="1" x14ac:dyDescent="0.25"/>
    <row r="62" spans="1:3" ht="15.75" customHeight="1" x14ac:dyDescent="0.25"/>
    <row r="63" spans="1:3" ht="15.75" customHeight="1" x14ac:dyDescent="0.25"/>
    <row r="64" spans="1:3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2"/>
  <sheetViews>
    <sheetView zoomScale="70" zoomScaleNormal="70" workbookViewId="0">
      <selection activeCell="P22" sqref="P22"/>
    </sheetView>
  </sheetViews>
  <sheetFormatPr defaultRowHeight="15" x14ac:dyDescent="0.25"/>
  <cols>
    <col min="1" max="15" width="9" style="13"/>
    <col min="16" max="16" width="9.5" style="13" bestFit="1" customWidth="1"/>
    <col min="17" max="17" width="9" style="13"/>
    <col min="19" max="19" width="9" style="13"/>
    <col min="21" max="16384" width="9" style="13"/>
  </cols>
  <sheetData>
    <row r="1" spans="1:26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P1" s="13" t="s">
        <v>31</v>
      </c>
      <c r="Q1" s="13" t="s">
        <v>32</v>
      </c>
      <c r="R1" s="13" t="s">
        <v>33</v>
      </c>
      <c r="S1" s="13" t="s">
        <v>34</v>
      </c>
      <c r="T1" s="13" t="s">
        <v>35</v>
      </c>
      <c r="U1" s="13" t="s">
        <v>36</v>
      </c>
      <c r="V1" s="13" t="s">
        <v>37</v>
      </c>
      <c r="W1" s="13" t="s">
        <v>38</v>
      </c>
      <c r="X1" s="13" t="s">
        <v>39</v>
      </c>
      <c r="Y1" s="13" t="s">
        <v>40</v>
      </c>
      <c r="Z1" s="13" t="s">
        <v>41</v>
      </c>
    </row>
    <row r="2" spans="1:26" x14ac:dyDescent="0.25">
      <c r="A2" s="13">
        <v>69.394999999999996</v>
      </c>
      <c r="B2" s="13">
        <v>1.081</v>
      </c>
      <c r="C2" s="13">
        <v>4.9829999999999997</v>
      </c>
      <c r="D2" s="13">
        <v>10.331</v>
      </c>
      <c r="E2" s="13">
        <v>5.1482299999999999</v>
      </c>
      <c r="F2" s="13" t="s">
        <v>20</v>
      </c>
      <c r="G2" s="13">
        <v>1</v>
      </c>
      <c r="H2" s="13">
        <v>6.0115847754954199</v>
      </c>
      <c r="I2" s="13">
        <v>50.035569136043598</v>
      </c>
      <c r="J2" s="13">
        <v>2.55290673326627</v>
      </c>
      <c r="K2" s="13">
        <v>5.98977143562671</v>
      </c>
      <c r="L2" s="13">
        <v>50.061076566397901</v>
      </c>
      <c r="M2" s="13">
        <v>2.54364338186967</v>
      </c>
      <c r="P2" s="13">
        <v>0.1</v>
      </c>
      <c r="Q2" s="13">
        <v>6.0115847754954199</v>
      </c>
      <c r="R2" s="13">
        <v>3.7208045094228401</v>
      </c>
      <c r="S2" s="13">
        <v>2.1519515086424499</v>
      </c>
      <c r="T2" s="13">
        <v>3.21415250863088</v>
      </c>
      <c r="U2" s="13">
        <v>5.6239534105830904</v>
      </c>
      <c r="V2" s="13">
        <v>5.98977143562671</v>
      </c>
      <c r="W2" s="13">
        <v>3.7019790511027799</v>
      </c>
      <c r="X2" s="13">
        <v>2.1402572203802199</v>
      </c>
      <c r="Y2" s="13">
        <v>3.19573516984142</v>
      </c>
      <c r="Z2" s="13">
        <v>5.6033920998332096</v>
      </c>
    </row>
    <row r="3" spans="1:26" x14ac:dyDescent="0.25">
      <c r="A3" s="13">
        <v>69.394999999999996</v>
      </c>
      <c r="B3" s="13">
        <v>1.081</v>
      </c>
      <c r="C3" s="13">
        <v>4.9829999999999997</v>
      </c>
      <c r="D3" s="13">
        <v>10.331</v>
      </c>
      <c r="E3" s="13">
        <v>25.741129999999998</v>
      </c>
      <c r="F3" s="13" t="s">
        <v>20</v>
      </c>
      <c r="G3" s="13">
        <v>1</v>
      </c>
      <c r="H3" s="13">
        <v>6.1577211353974004</v>
      </c>
      <c r="I3" s="13">
        <v>50.0461495436356</v>
      </c>
      <c r="J3" s="13">
        <v>2.61496565967275</v>
      </c>
      <c r="K3" s="13">
        <v>6.1076605602787</v>
      </c>
      <c r="L3" s="13">
        <v>50.070027962821698</v>
      </c>
      <c r="M3" s="13">
        <v>2.59370670981769</v>
      </c>
      <c r="P3" s="13">
        <v>0.5</v>
      </c>
      <c r="Q3" s="13">
        <v>6.1577211353974004</v>
      </c>
      <c r="R3" s="13">
        <v>4.0470651569326801</v>
      </c>
      <c r="S3" s="13">
        <v>2.87861163014548</v>
      </c>
      <c r="T3" s="13">
        <v>3.8582683791941101</v>
      </c>
      <c r="U3" s="13">
        <v>6.0060976817745599</v>
      </c>
      <c r="V3" s="13">
        <v>6.1076605602787</v>
      </c>
      <c r="W3" s="13">
        <v>4.04104217290159</v>
      </c>
      <c r="X3" s="13">
        <v>2.8870546538355102</v>
      </c>
      <c r="Y3" s="13">
        <v>3.830386469974</v>
      </c>
      <c r="Z3" s="13">
        <v>5.9688108149621302</v>
      </c>
    </row>
    <row r="4" spans="1:26" x14ac:dyDescent="0.25">
      <c r="A4" s="13">
        <v>69.394999999999996</v>
      </c>
      <c r="B4" s="13">
        <v>1.081</v>
      </c>
      <c r="C4" s="13">
        <v>4.9829999999999997</v>
      </c>
      <c r="D4" s="13">
        <v>10.331</v>
      </c>
      <c r="E4" s="13">
        <v>51.48227</v>
      </c>
      <c r="F4" s="13" t="s">
        <v>20</v>
      </c>
      <c r="G4" s="13">
        <v>1</v>
      </c>
      <c r="H4" s="13">
        <v>6.6149712804274499</v>
      </c>
      <c r="I4" s="13">
        <v>50.0416034769788</v>
      </c>
      <c r="J4" s="13">
        <v>2.8091435707607602</v>
      </c>
      <c r="K4" s="13">
        <v>6.6342578707774802</v>
      </c>
      <c r="L4" s="13">
        <v>50.072691939446599</v>
      </c>
      <c r="M4" s="13">
        <v>2.8173339012984</v>
      </c>
      <c r="P4" s="13">
        <v>1</v>
      </c>
      <c r="Q4" s="13">
        <v>6.6149712804274499</v>
      </c>
      <c r="R4" s="13">
        <v>4.9859361135515403</v>
      </c>
      <c r="S4" s="13">
        <v>4.4229036229666603</v>
      </c>
      <c r="T4" s="13">
        <v>5.3308541943548704</v>
      </c>
      <c r="U4" s="13">
        <v>7.29929162117757</v>
      </c>
      <c r="V4" s="13">
        <v>6.6342578707774802</v>
      </c>
      <c r="W4" s="13">
        <v>4.99731190343085</v>
      </c>
      <c r="X4" s="13">
        <v>4.4370858729548797</v>
      </c>
      <c r="Y4" s="13">
        <v>5.3385062414844198</v>
      </c>
      <c r="Z4" s="13">
        <v>7.2909331972740397</v>
      </c>
    </row>
    <row r="5" spans="1:26" x14ac:dyDescent="0.25">
      <c r="A5" s="13">
        <v>69.394999999999996</v>
      </c>
      <c r="B5" s="13">
        <v>1.081</v>
      </c>
      <c r="C5" s="13">
        <v>4.9829999999999997</v>
      </c>
      <c r="D5" s="13">
        <v>10.331</v>
      </c>
      <c r="E5" s="13">
        <v>77.223399999999998</v>
      </c>
      <c r="F5" s="13" t="s">
        <v>20</v>
      </c>
      <c r="G5" s="13">
        <v>1</v>
      </c>
      <c r="H5" s="13">
        <v>7.3851847113415499</v>
      </c>
      <c r="I5" s="13">
        <v>50.096723876026601</v>
      </c>
      <c r="J5" s="13">
        <v>3.1362258838719002</v>
      </c>
      <c r="K5" s="13">
        <v>7.3749298028403496</v>
      </c>
      <c r="L5" s="13">
        <v>50.045094456334503</v>
      </c>
      <c r="M5" s="13">
        <v>3.1318709881265199</v>
      </c>
      <c r="P5" s="13">
        <v>1.5</v>
      </c>
      <c r="Q5" s="13">
        <v>7.3851847113415499</v>
      </c>
      <c r="R5" s="13">
        <v>6.3151178008827999</v>
      </c>
      <c r="S5" s="13">
        <v>6.29791710170361</v>
      </c>
      <c r="T5" s="13">
        <v>7.2700804143601001</v>
      </c>
      <c r="U5" s="13">
        <v>9.0620870226654002</v>
      </c>
      <c r="V5" s="13">
        <v>7.3749298028403496</v>
      </c>
      <c r="W5" s="13">
        <v>6.3508838973086403</v>
      </c>
      <c r="X5" s="13">
        <v>6.2778690696706798</v>
      </c>
      <c r="Y5" s="13">
        <v>7.2969303770477003</v>
      </c>
      <c r="Z5" s="13">
        <v>9.1494777807690202</v>
      </c>
    </row>
    <row r="6" spans="1:26" x14ac:dyDescent="0.25">
      <c r="A6" s="13">
        <v>69.394999999999996</v>
      </c>
      <c r="B6" s="13">
        <v>1.081</v>
      </c>
      <c r="C6" s="13">
        <v>4.9829999999999997</v>
      </c>
      <c r="D6" s="13">
        <v>10.331</v>
      </c>
      <c r="E6" s="13">
        <v>102.96453</v>
      </c>
      <c r="F6" s="13" t="s">
        <v>20</v>
      </c>
      <c r="G6" s="13">
        <v>1</v>
      </c>
      <c r="H6" s="13">
        <v>-8.4744481943731493</v>
      </c>
      <c r="I6" s="13">
        <v>50.054258800898403</v>
      </c>
      <c r="J6" s="13">
        <v>-3.5987974326368</v>
      </c>
      <c r="K6" s="13">
        <v>-8.4569497329992096</v>
      </c>
      <c r="L6" s="13">
        <v>50.039643426812198</v>
      </c>
      <c r="M6" s="13">
        <v>-3.5913664570236099</v>
      </c>
      <c r="P6" s="13">
        <v>2</v>
      </c>
      <c r="Q6" s="13">
        <v>8.4744481943731493</v>
      </c>
      <c r="R6" s="13">
        <v>7.9943420191805403</v>
      </c>
      <c r="S6" s="13">
        <v>8.36873065255811</v>
      </c>
      <c r="T6" s="13">
        <v>9.5342708404546794</v>
      </c>
      <c r="U6" s="13">
        <v>11.279966849271901</v>
      </c>
      <c r="V6" s="13">
        <v>8.4569497329992096</v>
      </c>
      <c r="W6" s="13">
        <v>7.9407239023237501</v>
      </c>
      <c r="X6" s="13">
        <v>8.3869797654539795</v>
      </c>
      <c r="Y6" s="13">
        <v>9.5118927490739207</v>
      </c>
      <c r="Z6" s="13">
        <v>11.221107498174399</v>
      </c>
    </row>
    <row r="7" spans="1:26" x14ac:dyDescent="0.25">
      <c r="A7" s="13">
        <v>69.394999999999996</v>
      </c>
      <c r="B7" s="13">
        <v>1.081</v>
      </c>
      <c r="C7" s="13">
        <v>4.9829999999999997</v>
      </c>
      <c r="D7" s="13">
        <v>10.331</v>
      </c>
      <c r="E7" s="13">
        <v>154.4468</v>
      </c>
      <c r="F7" s="13" t="s">
        <v>20</v>
      </c>
      <c r="G7" s="13">
        <v>1</v>
      </c>
      <c r="H7" s="13">
        <v>-12.0756027817798</v>
      </c>
      <c r="I7" s="13">
        <v>50.027216754812102</v>
      </c>
      <c r="J7" s="13">
        <v>-5.1280799990571797</v>
      </c>
      <c r="K7" s="13">
        <v>-12.188957850743799</v>
      </c>
      <c r="L7" s="13">
        <v>50.043470749680203</v>
      </c>
      <c r="M7" s="13">
        <v>-5.17621787444532</v>
      </c>
      <c r="P7" s="13">
        <v>3</v>
      </c>
      <c r="Q7" s="13">
        <v>12.0756027817798</v>
      </c>
      <c r="R7" s="13">
        <v>12.8255699701777</v>
      </c>
      <c r="S7" s="13">
        <v>14.228519212</v>
      </c>
      <c r="T7" s="13">
        <v>15.7347768164357</v>
      </c>
      <c r="U7" s="13">
        <v>17.8101844934599</v>
      </c>
      <c r="V7" s="13">
        <v>12.188957850743799</v>
      </c>
      <c r="W7" s="13">
        <v>12.887724127794399</v>
      </c>
      <c r="X7" s="13">
        <v>14.268897931500801</v>
      </c>
      <c r="Y7" s="13">
        <v>15.811821805225399</v>
      </c>
      <c r="Z7" s="13">
        <v>17.725520307282999</v>
      </c>
    </row>
    <row r="8" spans="1:26" x14ac:dyDescent="0.25">
      <c r="A8" s="13">
        <v>69.394999999999996</v>
      </c>
      <c r="B8" s="13">
        <v>1.081</v>
      </c>
      <c r="C8" s="13">
        <v>4.9829999999999997</v>
      </c>
      <c r="D8" s="13">
        <v>10.331</v>
      </c>
      <c r="E8" s="13">
        <v>159.59503000000001</v>
      </c>
      <c r="F8" s="13" t="s">
        <v>20</v>
      </c>
      <c r="G8" s="13">
        <v>1</v>
      </c>
      <c r="H8" s="13">
        <v>-12.8597789219519</v>
      </c>
      <c r="I8" s="13">
        <v>50.079179571914999</v>
      </c>
      <c r="J8" s="13">
        <v>-5.4610917793239002</v>
      </c>
      <c r="K8" s="13">
        <v>-12.963879834831801</v>
      </c>
      <c r="L8" s="13">
        <v>49.993312632440201</v>
      </c>
      <c r="M8" s="13">
        <v>-5.5052997430065798</v>
      </c>
      <c r="P8" s="13">
        <v>3.1</v>
      </c>
      <c r="Q8" s="13">
        <v>12.8597789219519</v>
      </c>
      <c r="R8" s="13">
        <v>13.9882799473896</v>
      </c>
      <c r="S8" s="13">
        <v>15.405700032936901</v>
      </c>
      <c r="T8" s="13">
        <v>17.337352172579301</v>
      </c>
      <c r="U8" s="13">
        <v>19.2410165853316</v>
      </c>
      <c r="V8" s="13">
        <v>12.963879834831801</v>
      </c>
      <c r="W8" s="13">
        <v>14.006160547532501</v>
      </c>
      <c r="X8" s="13">
        <v>15.3369458660747</v>
      </c>
      <c r="Y8" s="13">
        <v>17.2271497060323</v>
      </c>
      <c r="Z8" s="13">
        <v>19.143286810540101</v>
      </c>
    </row>
    <row r="9" spans="1:26" x14ac:dyDescent="0.25">
      <c r="A9" s="13">
        <v>98.736000000000004</v>
      </c>
      <c r="B9" s="13">
        <v>1.3109999999999999</v>
      </c>
      <c r="C9" s="13">
        <v>4.3099999999999996</v>
      </c>
      <c r="D9" s="13">
        <v>8.4139999999999997</v>
      </c>
      <c r="E9" s="13">
        <v>3.6262799999999999</v>
      </c>
      <c r="F9" s="13" t="s">
        <v>20</v>
      </c>
      <c r="G9" s="13">
        <v>1</v>
      </c>
      <c r="H9" s="13">
        <v>5.46338422460407</v>
      </c>
      <c r="I9" s="13">
        <v>50.052646966207</v>
      </c>
      <c r="J9" s="13">
        <v>2.3201054121810998</v>
      </c>
      <c r="K9" s="13">
        <v>5.5039156693173403</v>
      </c>
      <c r="L9" s="13">
        <v>50.042843891471598</v>
      </c>
      <c r="M9" s="13">
        <v>2.3373176784938599</v>
      </c>
      <c r="P9" s="13">
        <v>0.1</v>
      </c>
      <c r="Q9" s="13">
        <v>5.46338422460407</v>
      </c>
      <c r="R9" s="13">
        <v>3.54362005096087</v>
      </c>
      <c r="S9" s="13">
        <v>1.9291720818531</v>
      </c>
      <c r="T9" s="13">
        <v>2.0884278574411601</v>
      </c>
      <c r="U9" s="13">
        <v>3.79278716049406</v>
      </c>
      <c r="V9" s="13">
        <v>5.5039156693173403</v>
      </c>
      <c r="W9" s="13">
        <v>3.5209232076255699</v>
      </c>
      <c r="X9" s="13">
        <v>1.9376667392039899</v>
      </c>
      <c r="Y9" s="13">
        <v>2.0586111694150802</v>
      </c>
      <c r="Z9" s="13">
        <v>3.8258941160566802</v>
      </c>
    </row>
    <row r="10" spans="1:26" x14ac:dyDescent="0.25">
      <c r="A10" s="13">
        <v>98.736000000000004</v>
      </c>
      <c r="B10" s="13">
        <v>1.3109999999999999</v>
      </c>
      <c r="C10" s="13">
        <v>4.3099999999999996</v>
      </c>
      <c r="D10" s="13">
        <v>8.4139999999999997</v>
      </c>
      <c r="E10" s="13">
        <v>18.13138</v>
      </c>
      <c r="F10" s="13" t="s">
        <v>20</v>
      </c>
      <c r="G10" s="13">
        <v>1</v>
      </c>
      <c r="H10" s="13">
        <v>-5.6379567981950203</v>
      </c>
      <c r="I10" s="13">
        <v>50.050201929896403</v>
      </c>
      <c r="J10" s="13">
        <v>-2.39424018948319</v>
      </c>
      <c r="K10" s="13">
        <v>-5.5908998201133802</v>
      </c>
      <c r="L10" s="13">
        <v>50.041503802092599</v>
      </c>
      <c r="M10" s="13">
        <v>-2.3742567607072198</v>
      </c>
      <c r="P10" s="13">
        <v>0.5</v>
      </c>
      <c r="Q10" s="13">
        <v>5.6379567981950203</v>
      </c>
      <c r="R10" s="13">
        <v>3.79581652447277</v>
      </c>
      <c r="S10" s="13">
        <v>2.5111599141603498</v>
      </c>
      <c r="T10" s="13">
        <v>2.7115227500560599</v>
      </c>
      <c r="U10" s="13">
        <v>4.3007330426800801</v>
      </c>
      <c r="V10" s="13">
        <v>5.5908998201133802</v>
      </c>
      <c r="W10" s="13">
        <v>3.7813631083252202</v>
      </c>
      <c r="X10" s="13">
        <v>2.5005740816949902</v>
      </c>
      <c r="Y10" s="13">
        <v>2.7068771856326301</v>
      </c>
      <c r="Z10" s="13">
        <v>4.2822471266925204</v>
      </c>
    </row>
    <row r="11" spans="1:26" x14ac:dyDescent="0.25">
      <c r="A11" s="13">
        <v>98.736000000000004</v>
      </c>
      <c r="B11" s="13">
        <v>1.3109999999999999</v>
      </c>
      <c r="C11" s="13">
        <v>4.3099999999999996</v>
      </c>
      <c r="D11" s="13">
        <v>8.4139999999999997</v>
      </c>
      <c r="E11" s="13">
        <v>36.26276</v>
      </c>
      <c r="F11" s="13" t="s">
        <v>20</v>
      </c>
      <c r="G11" s="13">
        <v>1</v>
      </c>
      <c r="H11" s="13">
        <v>6.0118988780441303</v>
      </c>
      <c r="I11" s="13">
        <v>50.054718970435999</v>
      </c>
      <c r="J11" s="13">
        <v>2.5530401214727898</v>
      </c>
      <c r="K11" s="13">
        <v>5.9913473507449204</v>
      </c>
      <c r="L11" s="13">
        <v>50.036538293150898</v>
      </c>
      <c r="M11" s="13">
        <v>2.54431261709908</v>
      </c>
      <c r="P11" s="13">
        <v>1</v>
      </c>
      <c r="Q11" s="13">
        <v>6.0118988780441303</v>
      </c>
      <c r="R11" s="13">
        <v>4.5445039276072796</v>
      </c>
      <c r="S11" s="13">
        <v>3.8088539100963699</v>
      </c>
      <c r="T11" s="13">
        <v>4.1580228031689197</v>
      </c>
      <c r="U11" s="13">
        <v>5.4611186854606997</v>
      </c>
      <c r="V11" s="13">
        <v>5.9913473507449204</v>
      </c>
      <c r="W11" s="13">
        <v>4.5271475912206496</v>
      </c>
      <c r="X11" s="13">
        <v>3.8047298828986298</v>
      </c>
      <c r="Y11" s="13">
        <v>4.1605110321468901</v>
      </c>
      <c r="Z11" s="13">
        <v>5.4832847027799696</v>
      </c>
    </row>
    <row r="12" spans="1:26" x14ac:dyDescent="0.25">
      <c r="A12" s="13">
        <v>98.736000000000004</v>
      </c>
      <c r="B12" s="13">
        <v>1.3109999999999999</v>
      </c>
      <c r="C12" s="13">
        <v>4.3099999999999996</v>
      </c>
      <c r="D12" s="13">
        <v>8.4139999999999997</v>
      </c>
      <c r="E12" s="13">
        <v>54.394129999999997</v>
      </c>
      <c r="F12" s="13" t="s">
        <v>20</v>
      </c>
      <c r="G12" s="13">
        <v>1</v>
      </c>
      <c r="H12" s="13">
        <v>6.6094721980990396</v>
      </c>
      <c r="I12" s="13">
        <v>50.057016166255799</v>
      </c>
      <c r="J12" s="13">
        <v>2.8068083056306401</v>
      </c>
      <c r="K12" s="13">
        <v>6.5687048725859398</v>
      </c>
      <c r="L12" s="13">
        <v>50.032410186632802</v>
      </c>
      <c r="M12" s="13">
        <v>2.7894958691124199</v>
      </c>
      <c r="P12" s="13">
        <v>1.5</v>
      </c>
      <c r="Q12" s="13">
        <v>6.6094721980990396</v>
      </c>
      <c r="R12" s="13">
        <v>5.5675731390866199</v>
      </c>
      <c r="S12" s="13">
        <v>5.3231785452546703</v>
      </c>
      <c r="T12" s="13">
        <v>5.8777105126421896</v>
      </c>
      <c r="U12" s="13">
        <v>7.0883540012865103</v>
      </c>
      <c r="V12" s="13">
        <v>6.5687048725859398</v>
      </c>
      <c r="W12" s="13">
        <v>5.5855377191199604</v>
      </c>
      <c r="X12" s="13">
        <v>5.2862594686124398</v>
      </c>
      <c r="Y12" s="13">
        <v>5.8720720680452096</v>
      </c>
      <c r="Z12" s="13">
        <v>7.07570662003263</v>
      </c>
    </row>
    <row r="13" spans="1:26" x14ac:dyDescent="0.25">
      <c r="A13" s="13">
        <v>98.736000000000004</v>
      </c>
      <c r="B13" s="13">
        <v>1.3109999999999999</v>
      </c>
      <c r="C13" s="13">
        <v>4.3099999999999996</v>
      </c>
      <c r="D13" s="13">
        <v>8.4139999999999997</v>
      </c>
      <c r="E13" s="13">
        <v>72.525509999999997</v>
      </c>
      <c r="F13" s="13" t="s">
        <v>20</v>
      </c>
      <c r="G13" s="13">
        <v>1</v>
      </c>
      <c r="H13" s="13">
        <v>7.4696083136321301</v>
      </c>
      <c r="I13" s="13">
        <v>50.050331949387001</v>
      </c>
      <c r="J13" s="13">
        <v>3.1720775919959801</v>
      </c>
      <c r="K13" s="13">
        <v>7.4164663433558999</v>
      </c>
      <c r="L13" s="13">
        <v>50.040280551790197</v>
      </c>
      <c r="M13" s="13">
        <v>3.1495100829607199</v>
      </c>
      <c r="P13" s="13">
        <v>2</v>
      </c>
      <c r="Q13" s="13">
        <v>7.4696083136321301</v>
      </c>
      <c r="R13" s="13">
        <v>6.8875647136550402</v>
      </c>
      <c r="S13" s="13">
        <v>7.0761586224644901</v>
      </c>
      <c r="T13" s="13">
        <v>7.7470569759988699</v>
      </c>
      <c r="U13" s="13">
        <v>8.9154565569451005</v>
      </c>
      <c r="V13" s="13">
        <v>7.4164663433558999</v>
      </c>
      <c r="W13" s="13">
        <v>6.9283728018871198</v>
      </c>
      <c r="X13" s="13">
        <v>7.0543377816908501</v>
      </c>
      <c r="Y13" s="13">
        <v>7.7113105164696698</v>
      </c>
      <c r="Z13" s="13">
        <v>9.1928357919303902</v>
      </c>
    </row>
    <row r="14" spans="1:26" x14ac:dyDescent="0.25">
      <c r="A14" s="13">
        <v>98.736000000000004</v>
      </c>
      <c r="B14" s="13">
        <v>1.3109999999999999</v>
      </c>
      <c r="C14" s="13">
        <v>4.3099999999999996</v>
      </c>
      <c r="D14" s="13">
        <v>8.4139999999999997</v>
      </c>
      <c r="E14" s="13">
        <v>108.78827</v>
      </c>
      <c r="F14" s="13" t="s">
        <v>20</v>
      </c>
      <c r="G14" s="13">
        <v>1</v>
      </c>
      <c r="H14" s="13">
        <v>-10.323778957518099</v>
      </c>
      <c r="I14" s="13">
        <v>50.022739438304399</v>
      </c>
      <c r="J14" s="13">
        <v>-4.3841425843036097</v>
      </c>
      <c r="K14" s="13">
        <v>-10.3617883584811</v>
      </c>
      <c r="L14" s="13">
        <v>50.023921124128996</v>
      </c>
      <c r="M14" s="13">
        <v>-4.4002838281302399</v>
      </c>
      <c r="P14" s="13">
        <v>3</v>
      </c>
      <c r="Q14" s="13">
        <v>10.323778957518099</v>
      </c>
      <c r="R14" s="13">
        <v>10.952623903851901</v>
      </c>
      <c r="S14" s="13">
        <v>11.8752206662205</v>
      </c>
      <c r="T14" s="13">
        <v>13.161473908412001</v>
      </c>
      <c r="U14" s="13">
        <v>14.713432026381399</v>
      </c>
      <c r="V14" s="13">
        <v>10.3617883584811</v>
      </c>
      <c r="W14" s="13">
        <v>11.0048093415419</v>
      </c>
      <c r="X14" s="13">
        <v>11.996804704049501</v>
      </c>
      <c r="Y14" s="13">
        <v>13.1670115965078</v>
      </c>
      <c r="Z14" s="13">
        <v>14.7500147741777</v>
      </c>
    </row>
    <row r="15" spans="1:26" x14ac:dyDescent="0.25">
      <c r="A15" s="13">
        <v>98.736000000000004</v>
      </c>
      <c r="B15" s="13">
        <v>1.3109999999999999</v>
      </c>
      <c r="C15" s="13">
        <v>4.3099999999999996</v>
      </c>
      <c r="D15" s="13">
        <v>8.4139999999999997</v>
      </c>
      <c r="E15" s="13">
        <v>112.41454</v>
      </c>
      <c r="F15" s="13" t="s">
        <v>20</v>
      </c>
      <c r="G15" s="13">
        <v>1</v>
      </c>
      <c r="H15" s="13">
        <v>10.9750821687808</v>
      </c>
      <c r="I15" s="13">
        <v>50.034931642457799</v>
      </c>
      <c r="J15" s="13">
        <v>4.6607279466540001</v>
      </c>
      <c r="K15" s="13">
        <v>10.948367989824201</v>
      </c>
      <c r="L15" s="13">
        <v>50.029297890653197</v>
      </c>
      <c r="M15" s="13">
        <v>4.6493833828028999</v>
      </c>
      <c r="P15" s="13">
        <v>3.1</v>
      </c>
      <c r="Q15" s="13">
        <v>10.9750821687808</v>
      </c>
      <c r="R15" s="13">
        <v>11.8642969443473</v>
      </c>
      <c r="S15" s="13">
        <v>13.0609084778275</v>
      </c>
      <c r="T15" s="13">
        <v>14.3405464423964</v>
      </c>
      <c r="U15" s="13">
        <v>15.851906542793699</v>
      </c>
      <c r="V15" s="13">
        <v>10.948367989824201</v>
      </c>
      <c r="W15" s="13">
        <v>11.8546353089492</v>
      </c>
      <c r="X15" s="13">
        <v>13.0817683105542</v>
      </c>
      <c r="Y15" s="13">
        <v>14.3305172841547</v>
      </c>
      <c r="Z15" s="13">
        <v>15.968779686698999</v>
      </c>
    </row>
    <row r="16" spans="1:26" x14ac:dyDescent="0.25">
      <c r="A16" s="13">
        <v>127.977</v>
      </c>
      <c r="B16" s="13">
        <v>1.3819999999999999</v>
      </c>
      <c r="C16" s="13">
        <v>3.8980000000000001</v>
      </c>
      <c r="D16" s="13">
        <v>7.24</v>
      </c>
      <c r="E16" s="13">
        <v>2.8217699999999999</v>
      </c>
      <c r="F16" s="13" t="s">
        <v>20</v>
      </c>
      <c r="G16" s="13">
        <v>1</v>
      </c>
      <c r="H16" s="13">
        <v>-5.1894569987295602</v>
      </c>
      <c r="I16" s="13">
        <v>50.0340370452112</v>
      </c>
      <c r="J16" s="13">
        <v>-2.2037782396507302</v>
      </c>
      <c r="K16" s="13">
        <v>-5.2039025424306402</v>
      </c>
      <c r="L16" s="13">
        <v>50.0235687805407</v>
      </c>
      <c r="M16" s="13">
        <v>-2.2099127494609401</v>
      </c>
      <c r="P16" s="13">
        <v>0.1</v>
      </c>
      <c r="Q16" s="13">
        <v>5.1894569987295602</v>
      </c>
      <c r="R16" s="13">
        <v>3.4873890101332798</v>
      </c>
      <c r="S16" s="13">
        <v>1.97824518741668</v>
      </c>
      <c r="T16" s="13">
        <v>1.48155785362701</v>
      </c>
      <c r="U16" s="13">
        <v>2.81975472618109</v>
      </c>
      <c r="V16" s="13">
        <v>5.2039025424306402</v>
      </c>
      <c r="W16" s="13">
        <v>3.47730028041551</v>
      </c>
      <c r="X16" s="13">
        <v>1.9471310441974199</v>
      </c>
      <c r="Y16" s="13">
        <v>1.46072636760249</v>
      </c>
      <c r="Z16" s="13">
        <v>2.8072673047543399</v>
      </c>
    </row>
    <row r="17" spans="1:26" x14ac:dyDescent="0.25">
      <c r="A17" s="13">
        <v>127.977</v>
      </c>
      <c r="B17" s="13">
        <v>1.3819999999999999</v>
      </c>
      <c r="C17" s="13">
        <v>3.8980000000000001</v>
      </c>
      <c r="D17" s="13">
        <v>7.24</v>
      </c>
      <c r="E17" s="13">
        <v>14.10887</v>
      </c>
      <c r="F17" s="13" t="s">
        <v>20</v>
      </c>
      <c r="G17" s="13">
        <v>1</v>
      </c>
      <c r="H17" s="13">
        <v>5.2769569980808102</v>
      </c>
      <c r="I17" s="13">
        <v>50.046380321454699</v>
      </c>
      <c r="J17" s="13">
        <v>2.24093638444063</v>
      </c>
      <c r="K17" s="13">
        <v>5.2940909956567204</v>
      </c>
      <c r="L17" s="13">
        <v>50.0370894102291</v>
      </c>
      <c r="M17" s="13">
        <v>2.2482125852117898</v>
      </c>
      <c r="P17" s="13">
        <v>0.5</v>
      </c>
      <c r="Q17" s="13">
        <v>5.2769569980808102</v>
      </c>
      <c r="R17" s="13">
        <v>3.7356687233188399</v>
      </c>
      <c r="S17" s="13">
        <v>2.4033413081608099</v>
      </c>
      <c r="T17" s="13">
        <v>2.15114431233894</v>
      </c>
      <c r="U17" s="13">
        <v>3.2672646006001602</v>
      </c>
      <c r="V17" s="13">
        <v>5.2940909956567204</v>
      </c>
      <c r="W17" s="13">
        <v>3.6598695592571899</v>
      </c>
      <c r="X17" s="13">
        <v>2.3943232062986999</v>
      </c>
      <c r="Y17" s="13">
        <v>2.1763986479286901</v>
      </c>
      <c r="Z17" s="13">
        <v>3.2496003844196402</v>
      </c>
    </row>
    <row r="18" spans="1:26" x14ac:dyDescent="0.25">
      <c r="A18" s="13">
        <v>127.977</v>
      </c>
      <c r="B18" s="13">
        <v>1.3819999999999999</v>
      </c>
      <c r="C18" s="13">
        <v>3.8980000000000001</v>
      </c>
      <c r="D18" s="13">
        <v>7.24</v>
      </c>
      <c r="E18" s="13">
        <v>28.217739999999999</v>
      </c>
      <c r="F18" s="13" t="s">
        <v>20</v>
      </c>
      <c r="G18" s="13">
        <v>1</v>
      </c>
      <c r="H18" s="13">
        <v>5.5867829121257602</v>
      </c>
      <c r="I18" s="13">
        <v>50.058565067531397</v>
      </c>
      <c r="J18" s="13">
        <v>2.3725084559732301</v>
      </c>
      <c r="K18" s="13">
        <v>5.5358521875103204</v>
      </c>
      <c r="L18" s="13">
        <v>50.033868888780901</v>
      </c>
      <c r="M18" s="13">
        <v>2.3508799845041302</v>
      </c>
      <c r="P18" s="13">
        <v>1</v>
      </c>
      <c r="Q18" s="13">
        <v>5.5867829121257602</v>
      </c>
      <c r="R18" s="13">
        <v>4.2744914372965397</v>
      </c>
      <c r="S18" s="13">
        <v>3.4221991977119801</v>
      </c>
      <c r="T18" s="13">
        <v>3.5025735970135199</v>
      </c>
      <c r="U18" s="13">
        <v>4.3924681145076399</v>
      </c>
      <c r="V18" s="13">
        <v>5.5358521875103204</v>
      </c>
      <c r="W18" s="13">
        <v>4.2625210980786203</v>
      </c>
      <c r="X18" s="13">
        <v>3.4684757378024602</v>
      </c>
      <c r="Y18" s="13">
        <v>3.5163112029795198</v>
      </c>
      <c r="Z18" s="13">
        <v>4.4199270957640699</v>
      </c>
    </row>
    <row r="19" spans="1:26" x14ac:dyDescent="0.25">
      <c r="A19" s="13">
        <v>127.977</v>
      </c>
      <c r="B19" s="13">
        <v>1.3819999999999999</v>
      </c>
      <c r="C19" s="13">
        <v>3.8980000000000001</v>
      </c>
      <c r="D19" s="13">
        <v>7.24</v>
      </c>
      <c r="E19" s="13">
        <v>42.326599999999999</v>
      </c>
      <c r="F19" s="13" t="s">
        <v>20</v>
      </c>
      <c r="G19" s="13">
        <v>1</v>
      </c>
      <c r="H19" s="13">
        <v>6.0774007830055803</v>
      </c>
      <c r="I19" s="13">
        <v>50.059788564846102</v>
      </c>
      <c r="J19" s="13">
        <v>2.5808564561769902</v>
      </c>
      <c r="K19" s="13">
        <v>6.0558095860287997</v>
      </c>
      <c r="L19" s="13">
        <v>50.057359816997597</v>
      </c>
      <c r="M19" s="13">
        <v>2.5716874409838599</v>
      </c>
      <c r="P19" s="13">
        <v>1.5</v>
      </c>
      <c r="Q19" s="13">
        <v>6.0774007830055803</v>
      </c>
      <c r="R19" s="13">
        <v>5.1775300863124798</v>
      </c>
      <c r="S19" s="13">
        <v>4.85698361093975</v>
      </c>
      <c r="T19" s="13">
        <v>5.0869016568248302</v>
      </c>
      <c r="U19" s="13">
        <v>5.9559509381031601</v>
      </c>
      <c r="V19" s="13">
        <v>6.0558095860287997</v>
      </c>
      <c r="W19" s="13">
        <v>5.17868762294958</v>
      </c>
      <c r="X19" s="13">
        <v>4.7811520353885104</v>
      </c>
      <c r="Y19" s="13">
        <v>5.0426535258003904</v>
      </c>
      <c r="Z19" s="13">
        <v>5.9421942755450203</v>
      </c>
    </row>
    <row r="20" spans="1:26" x14ac:dyDescent="0.25">
      <c r="A20" s="13">
        <v>127.977</v>
      </c>
      <c r="B20" s="13">
        <v>1.3819999999999999</v>
      </c>
      <c r="C20" s="13">
        <v>3.8980000000000001</v>
      </c>
      <c r="D20" s="13">
        <v>7.24</v>
      </c>
      <c r="E20" s="13">
        <v>56.435470000000002</v>
      </c>
      <c r="F20" s="13" t="s">
        <v>20</v>
      </c>
      <c r="G20" s="13">
        <v>1</v>
      </c>
      <c r="H20" s="13">
        <v>6.7917542090538401</v>
      </c>
      <c r="I20" s="13">
        <v>50.0560616854955</v>
      </c>
      <c r="J20" s="13">
        <v>2.8842170074120199</v>
      </c>
      <c r="K20" s="13">
        <v>6.8476440209101304</v>
      </c>
      <c r="L20" s="13">
        <v>50.042893566492602</v>
      </c>
      <c r="M20" s="13">
        <v>2.9079514272592699</v>
      </c>
      <c r="P20" s="13">
        <v>2</v>
      </c>
      <c r="Q20" s="13">
        <v>6.7917542090538401</v>
      </c>
      <c r="R20" s="13">
        <v>6.3223709686244298</v>
      </c>
      <c r="S20" s="13">
        <v>6.2767075030201003</v>
      </c>
      <c r="T20" s="13">
        <v>6.7995785692888502</v>
      </c>
      <c r="U20" s="13">
        <v>7.7074157291190204</v>
      </c>
      <c r="V20" s="13">
        <v>6.8476440209101304</v>
      </c>
      <c r="W20" s="13">
        <v>6.2563648996665497</v>
      </c>
      <c r="X20" s="13">
        <v>6.2705356922856197</v>
      </c>
      <c r="Y20" s="13">
        <v>6.8195825016292604</v>
      </c>
      <c r="Z20" s="13">
        <v>7.6885349317342104</v>
      </c>
    </row>
    <row r="21" spans="1:26" x14ac:dyDescent="0.25">
      <c r="A21" s="13">
        <v>127.977</v>
      </c>
      <c r="B21" s="13">
        <v>1.3819999999999999</v>
      </c>
      <c r="C21" s="13">
        <v>3.8980000000000001</v>
      </c>
      <c r="D21" s="13">
        <v>7.24</v>
      </c>
      <c r="E21" s="13">
        <v>84.653210000000001</v>
      </c>
      <c r="F21" s="13" t="s">
        <v>20</v>
      </c>
      <c r="G21" s="13">
        <v>1</v>
      </c>
      <c r="H21" s="13">
        <v>9.2874695069032107</v>
      </c>
      <c r="I21" s="13">
        <v>50.074605178168298</v>
      </c>
      <c r="J21" s="13">
        <v>3.9440587340339799</v>
      </c>
      <c r="K21" s="13">
        <v>9.4005471307060198</v>
      </c>
      <c r="L21" s="13">
        <v>50.077588448081002</v>
      </c>
      <c r="M21" s="13">
        <v>3.9920787883072899</v>
      </c>
      <c r="P21" s="13">
        <v>3</v>
      </c>
      <c r="Q21" s="13">
        <v>9.2874695069032107</v>
      </c>
      <c r="R21" s="13">
        <v>9.7917299133943398</v>
      </c>
      <c r="S21" s="13">
        <v>10.522975403924599</v>
      </c>
      <c r="T21" s="13">
        <v>11.662762070452199</v>
      </c>
      <c r="U21" s="13">
        <v>12.7855493070723</v>
      </c>
      <c r="V21" s="13">
        <v>9.4005471307060198</v>
      </c>
      <c r="W21" s="13">
        <v>9.8735187725260598</v>
      </c>
      <c r="X21" s="13">
        <v>10.5739508294542</v>
      </c>
      <c r="Y21" s="13">
        <v>11.638438664170801</v>
      </c>
      <c r="Z21" s="13">
        <v>12.8026724735972</v>
      </c>
    </row>
    <row r="22" spans="1:26" x14ac:dyDescent="0.25">
      <c r="A22" s="13">
        <v>127.977</v>
      </c>
      <c r="B22" s="13">
        <v>1.3819999999999999</v>
      </c>
      <c r="C22" s="13">
        <v>3.8980000000000001</v>
      </c>
      <c r="D22" s="13">
        <v>7.24</v>
      </c>
      <c r="E22" s="13">
        <v>87.474980000000002</v>
      </c>
      <c r="F22" s="13" t="s">
        <v>20</v>
      </c>
      <c r="G22" s="13">
        <v>1</v>
      </c>
      <c r="H22" s="13">
        <v>-9.9470968000253208</v>
      </c>
      <c r="I22" s="13">
        <v>50.088272672137897</v>
      </c>
      <c r="J22" s="13">
        <v>-4.2241790385702904</v>
      </c>
      <c r="K22" s="13">
        <v>-9.9773571126798295</v>
      </c>
      <c r="L22" s="13">
        <v>50.052576234240099</v>
      </c>
      <c r="M22" s="13">
        <v>-4.2370295195684697</v>
      </c>
      <c r="P22" s="13">
        <v>3.1</v>
      </c>
      <c r="Q22" s="13">
        <v>9.9470968000253208</v>
      </c>
      <c r="R22" s="13">
        <v>10.5229477447264</v>
      </c>
      <c r="S22" s="13">
        <v>11.5202855206373</v>
      </c>
      <c r="T22" s="13">
        <v>12.565582799634999</v>
      </c>
      <c r="U22" s="13">
        <v>13.6192829203749</v>
      </c>
      <c r="V22" s="13">
        <v>9.9773571126798295</v>
      </c>
      <c r="W22" s="13">
        <v>10.586252702285201</v>
      </c>
      <c r="X22" s="13">
        <v>11.3980773129274</v>
      </c>
      <c r="Y22" s="13">
        <v>12.6267954785152</v>
      </c>
      <c r="Z22" s="13">
        <v>13.572754939138701</v>
      </c>
    </row>
    <row r="23" spans="1:26" x14ac:dyDescent="0.25">
      <c r="A23" s="13">
        <v>157.14099999999999</v>
      </c>
      <c r="B23" s="13">
        <v>1.335</v>
      </c>
      <c r="C23" s="13">
        <v>3.6819999999999999</v>
      </c>
      <c r="D23" s="13">
        <v>6.5940000000000003</v>
      </c>
      <c r="E23" s="13">
        <v>2.4278499999999998</v>
      </c>
      <c r="F23" s="13" t="s">
        <v>20</v>
      </c>
      <c r="G23" s="13">
        <v>1</v>
      </c>
      <c r="H23" s="13">
        <v>5.02498407562274</v>
      </c>
      <c r="I23" s="13">
        <v>50.022035646802699</v>
      </c>
      <c r="J23" s="13">
        <v>2.1339324255235002</v>
      </c>
      <c r="K23" s="13">
        <v>5.05590755025161</v>
      </c>
      <c r="L23" s="13">
        <v>50.078033711725801</v>
      </c>
      <c r="M23" s="13">
        <v>2.1470645278799001</v>
      </c>
      <c r="P23" s="13">
        <v>0.1</v>
      </c>
      <c r="Q23" s="13">
        <v>5.02498407562274</v>
      </c>
      <c r="R23" s="13">
        <v>3.50601887529657</v>
      </c>
      <c r="S23" s="13">
        <v>2.0243830950208301</v>
      </c>
      <c r="T23" s="13">
        <v>1.22717591850018</v>
      </c>
      <c r="U23" s="13">
        <v>2.1646946248880901</v>
      </c>
      <c r="V23" s="13">
        <v>5.05590755025161</v>
      </c>
      <c r="W23" s="13">
        <v>3.4432644404067201</v>
      </c>
      <c r="X23" s="13">
        <v>2.0161392200549302</v>
      </c>
      <c r="Y23" s="13">
        <v>1.2042055948856301</v>
      </c>
      <c r="Z23" s="13">
        <v>2.1773115380014798</v>
      </c>
    </row>
    <row r="24" spans="1:26" x14ac:dyDescent="0.25">
      <c r="A24" s="13">
        <v>157.14099999999999</v>
      </c>
      <c r="B24" s="13">
        <v>1.335</v>
      </c>
      <c r="C24" s="13">
        <v>3.6819999999999999</v>
      </c>
      <c r="D24" s="13">
        <v>6.5940000000000003</v>
      </c>
      <c r="E24" s="13">
        <v>12.139250000000001</v>
      </c>
      <c r="F24" s="13" t="s">
        <v>20</v>
      </c>
      <c r="G24" s="13">
        <v>1</v>
      </c>
      <c r="H24" s="13">
        <v>5.1110429710236698</v>
      </c>
      <c r="I24" s="13">
        <v>50.062482544354999</v>
      </c>
      <c r="J24" s="13">
        <v>2.1704785846032202</v>
      </c>
      <c r="K24" s="13">
        <v>5.1095147797678901</v>
      </c>
      <c r="L24" s="13">
        <v>50.053578184090803</v>
      </c>
      <c r="M24" s="13">
        <v>2.1698296160047099</v>
      </c>
      <c r="P24" s="13">
        <v>0.5</v>
      </c>
      <c r="Q24" s="13">
        <v>5.1110429710236698</v>
      </c>
      <c r="R24" s="13">
        <v>3.6477713858818701</v>
      </c>
      <c r="S24" s="13">
        <v>2.4170804166465198</v>
      </c>
      <c r="T24" s="13">
        <v>1.8890229098784499</v>
      </c>
      <c r="U24" s="13">
        <v>2.6954802420090598</v>
      </c>
      <c r="V24" s="13">
        <v>5.1095147797678901</v>
      </c>
      <c r="W24" s="13">
        <v>3.6467945720948598</v>
      </c>
      <c r="X24" s="13">
        <v>2.3952738152061301</v>
      </c>
      <c r="Y24" s="13">
        <v>1.92801173183235</v>
      </c>
      <c r="Z24" s="13">
        <v>2.7215673102815598</v>
      </c>
    </row>
    <row r="25" spans="1:26" x14ac:dyDescent="0.25">
      <c r="A25" s="13">
        <v>157.14099999999999</v>
      </c>
      <c r="B25" s="13">
        <v>1.335</v>
      </c>
      <c r="C25" s="13">
        <v>3.6819999999999999</v>
      </c>
      <c r="D25" s="13">
        <v>6.5940000000000003</v>
      </c>
      <c r="E25" s="13">
        <v>24.278500000000001</v>
      </c>
      <c r="F25" s="13" t="s">
        <v>20</v>
      </c>
      <c r="G25" s="13">
        <v>1</v>
      </c>
      <c r="H25" s="13">
        <v>5.4098656733661796</v>
      </c>
      <c r="I25" s="13">
        <v>49.990638361396599</v>
      </c>
      <c r="J25" s="13">
        <v>2.2973779825743899</v>
      </c>
      <c r="K25" s="13">
        <v>5.5401210338124196</v>
      </c>
      <c r="L25" s="13">
        <v>50.067881460354201</v>
      </c>
      <c r="M25" s="13">
        <v>2.35269281204876</v>
      </c>
      <c r="P25" s="13">
        <v>1</v>
      </c>
      <c r="Q25" s="13">
        <v>5.4098656733661796</v>
      </c>
      <c r="R25" s="13">
        <v>4.2211017530576003</v>
      </c>
      <c r="S25" s="13">
        <v>3.3288996431470999</v>
      </c>
      <c r="T25" s="13">
        <v>3.1840283109382899</v>
      </c>
      <c r="U25" s="13">
        <v>3.8251776299032199</v>
      </c>
      <c r="V25" s="13">
        <v>5.5401210338124196</v>
      </c>
      <c r="W25" s="13">
        <v>4.2405520880462202</v>
      </c>
      <c r="X25" s="13">
        <v>3.34443230527555</v>
      </c>
      <c r="Y25" s="13">
        <v>3.1962484356909302</v>
      </c>
      <c r="Z25" s="13">
        <v>3.81819299984015</v>
      </c>
    </row>
    <row r="26" spans="1:26" x14ac:dyDescent="0.25">
      <c r="A26" s="13">
        <v>157.14099999999999</v>
      </c>
      <c r="B26" s="13">
        <v>1.335</v>
      </c>
      <c r="C26" s="13">
        <v>3.6819999999999999</v>
      </c>
      <c r="D26" s="13">
        <v>6.5940000000000003</v>
      </c>
      <c r="E26" s="13">
        <v>36.417749999999998</v>
      </c>
      <c r="F26" s="13" t="s">
        <v>20</v>
      </c>
      <c r="G26" s="13">
        <v>1</v>
      </c>
      <c r="H26" s="13">
        <v>-5.6783028959094404</v>
      </c>
      <c r="I26" s="13">
        <v>50.024692974187303</v>
      </c>
      <c r="J26" s="13">
        <v>-2.4113737455025599</v>
      </c>
      <c r="K26" s="13">
        <v>-5.6696782821858402</v>
      </c>
      <c r="L26" s="13">
        <v>50.083062209813797</v>
      </c>
      <c r="M26" s="13">
        <v>-2.4077111780982801</v>
      </c>
      <c r="P26" s="13">
        <v>1.5</v>
      </c>
      <c r="Q26" s="13">
        <v>5.6783028959094404</v>
      </c>
      <c r="R26" s="13">
        <v>4.9590549759998002</v>
      </c>
      <c r="S26" s="13">
        <v>4.48082879738645</v>
      </c>
      <c r="T26" s="13">
        <v>4.5615577907243301</v>
      </c>
      <c r="U26" s="13">
        <v>5.3731274109969904</v>
      </c>
      <c r="V26" s="13">
        <v>5.6696782821858402</v>
      </c>
      <c r="W26" s="13">
        <v>4.9951952527238497</v>
      </c>
      <c r="X26" s="13">
        <v>4.4430294636932004</v>
      </c>
      <c r="Y26" s="13">
        <v>4.6092132239041499</v>
      </c>
      <c r="Z26" s="13">
        <v>5.3318127663130399</v>
      </c>
    </row>
    <row r="27" spans="1:26" x14ac:dyDescent="0.25">
      <c r="A27" s="13">
        <v>157.14099999999999</v>
      </c>
      <c r="B27" s="13">
        <v>1.335</v>
      </c>
      <c r="C27" s="13">
        <v>3.6819999999999999</v>
      </c>
      <c r="D27" s="13">
        <v>6.5940000000000003</v>
      </c>
      <c r="E27" s="13">
        <v>48.557000000000002</v>
      </c>
      <c r="F27" s="13" t="s">
        <v>20</v>
      </c>
      <c r="G27" s="13">
        <v>1</v>
      </c>
      <c r="H27" s="13">
        <v>-6.5543310129890102</v>
      </c>
      <c r="I27" s="13">
        <v>50.021045112695603</v>
      </c>
      <c r="J27" s="13">
        <v>-2.7833918009975398</v>
      </c>
      <c r="K27" s="13">
        <v>-6.4475623547278103</v>
      </c>
      <c r="L27" s="13">
        <v>50.020225694483401</v>
      </c>
      <c r="M27" s="13">
        <v>-2.73805094051631</v>
      </c>
      <c r="P27" s="13">
        <v>2</v>
      </c>
      <c r="Q27" s="13">
        <v>6.5543310129890102</v>
      </c>
      <c r="R27" s="13">
        <v>5.9458691278435296</v>
      </c>
      <c r="S27" s="13">
        <v>5.9256670100208302</v>
      </c>
      <c r="T27" s="13">
        <v>6.3542103022364298</v>
      </c>
      <c r="U27" s="13">
        <v>7.0505093212114502</v>
      </c>
      <c r="V27" s="13">
        <v>6.4475623547278103</v>
      </c>
      <c r="W27" s="13">
        <v>5.9747559369174299</v>
      </c>
      <c r="X27" s="13">
        <v>5.8754515620746304</v>
      </c>
      <c r="Y27" s="13">
        <v>6.2888659638781697</v>
      </c>
      <c r="Z27" s="13">
        <v>6.89603001061118</v>
      </c>
    </row>
    <row r="28" spans="1:26" x14ac:dyDescent="0.25">
      <c r="A28" s="13">
        <v>157.14099999999999</v>
      </c>
      <c r="B28" s="13">
        <v>1.335</v>
      </c>
      <c r="C28" s="13">
        <v>3.6819999999999999</v>
      </c>
      <c r="D28" s="13">
        <v>6.5940000000000003</v>
      </c>
      <c r="E28" s="13">
        <v>72.835499999999996</v>
      </c>
      <c r="F28" s="13" t="s">
        <v>20</v>
      </c>
      <c r="G28" s="13">
        <v>1</v>
      </c>
      <c r="H28" s="13">
        <v>-8.7872406727730006</v>
      </c>
      <c r="I28" s="13">
        <v>50.024919344523497</v>
      </c>
      <c r="J28" s="13">
        <v>-3.73162929878248</v>
      </c>
      <c r="K28" s="13">
        <v>-8.7288268186727205</v>
      </c>
      <c r="L28" s="13">
        <v>50.010758629413203</v>
      </c>
      <c r="M28" s="13">
        <v>-3.7068230077597701</v>
      </c>
      <c r="P28" s="13">
        <v>3</v>
      </c>
      <c r="Q28" s="13">
        <v>8.7872406727730006</v>
      </c>
      <c r="R28" s="13">
        <v>9.2659819079194392</v>
      </c>
      <c r="S28" s="13">
        <v>9.8122509140727896</v>
      </c>
      <c r="T28" s="13">
        <v>10.74249229686</v>
      </c>
      <c r="U28" s="13">
        <v>11.8714218286215</v>
      </c>
      <c r="V28" s="13">
        <v>8.7288268186727205</v>
      </c>
      <c r="W28" s="13">
        <v>9.1713870934249506</v>
      </c>
      <c r="X28" s="13">
        <v>9.8410814668485393</v>
      </c>
      <c r="Y28" s="13">
        <v>10.7445532686236</v>
      </c>
      <c r="Z28" s="13">
        <v>11.810922310360899</v>
      </c>
    </row>
    <row r="29" spans="1:26" x14ac:dyDescent="0.25">
      <c r="A29" s="13">
        <v>157.14099999999999</v>
      </c>
      <c r="B29" s="13">
        <v>1.335</v>
      </c>
      <c r="C29" s="13">
        <v>3.6819999999999999</v>
      </c>
      <c r="D29" s="13">
        <v>6.5940000000000003</v>
      </c>
      <c r="E29" s="13">
        <v>75.263350000000003</v>
      </c>
      <c r="F29" s="13" t="s">
        <v>20</v>
      </c>
      <c r="G29" s="13">
        <v>1</v>
      </c>
      <c r="H29" s="13">
        <v>-9.3180510242563503</v>
      </c>
      <c r="I29" s="13">
        <v>50.0366898119618</v>
      </c>
      <c r="J29" s="13">
        <v>-3.9570456192697199</v>
      </c>
      <c r="K29" s="13">
        <v>-9.2606803902378196</v>
      </c>
      <c r="L29" s="13">
        <v>50.0563500912045</v>
      </c>
      <c r="M29" s="13">
        <v>-3.9326823467971002</v>
      </c>
      <c r="P29" s="13">
        <v>3.1</v>
      </c>
      <c r="Q29" s="13">
        <v>9.3180510242563503</v>
      </c>
      <c r="R29" s="13">
        <v>9.8210487676514209</v>
      </c>
      <c r="S29" s="13">
        <v>10.774033566639799</v>
      </c>
      <c r="T29" s="13">
        <v>11.7486063236191</v>
      </c>
      <c r="U29" s="13">
        <v>12.8994346581507</v>
      </c>
      <c r="V29" s="13">
        <v>9.2606803902378196</v>
      </c>
      <c r="W29" s="13">
        <v>9.8463874767314508</v>
      </c>
      <c r="X29" s="13">
        <v>10.6126126075612</v>
      </c>
      <c r="Y29" s="13">
        <v>11.6570210343673</v>
      </c>
      <c r="Z29" s="13">
        <v>12.8872435759406</v>
      </c>
    </row>
    <row r="30" spans="1:26" x14ac:dyDescent="0.25">
      <c r="A30" s="13">
        <v>195.93199999999999</v>
      </c>
      <c r="B30" s="13">
        <v>1.1060000000000001</v>
      </c>
      <c r="C30" s="13">
        <v>3.585</v>
      </c>
      <c r="D30" s="13">
        <v>6.19</v>
      </c>
      <c r="E30" s="13">
        <v>2.2192699999999999</v>
      </c>
      <c r="F30" s="13" t="s">
        <v>20</v>
      </c>
      <c r="G30" s="13">
        <v>1</v>
      </c>
      <c r="H30" s="13">
        <v>-5.0417505916115104</v>
      </c>
      <c r="I30" s="13">
        <v>50.0546867246292</v>
      </c>
      <c r="J30" s="13">
        <v>-2.1410525699046699</v>
      </c>
      <c r="K30" s="13">
        <v>-5.0229138818535599</v>
      </c>
      <c r="L30" s="13">
        <v>50.038132882824399</v>
      </c>
      <c r="M30" s="13">
        <v>-2.13305328769049</v>
      </c>
      <c r="P30" s="13">
        <v>0.1</v>
      </c>
      <c r="Q30" s="13">
        <v>5.0417505916115104</v>
      </c>
      <c r="R30" s="13">
        <v>3.5356598554685599</v>
      </c>
      <c r="S30" s="13">
        <v>2.0998301758911899</v>
      </c>
      <c r="T30" s="13">
        <v>1.0975422072532299</v>
      </c>
      <c r="U30" s="13">
        <v>1.69414950234497</v>
      </c>
      <c r="V30" s="13">
        <v>5.0229138818535599</v>
      </c>
      <c r="W30" s="13">
        <v>3.5773107558794299</v>
      </c>
      <c r="X30" s="13">
        <v>2.1339173085959802</v>
      </c>
      <c r="Y30" s="13">
        <v>1.08856310991381</v>
      </c>
      <c r="Z30" s="13">
        <v>1.69026628092164</v>
      </c>
    </row>
    <row r="31" spans="1:26" x14ac:dyDescent="0.25">
      <c r="A31" s="13">
        <v>195.93199999999999</v>
      </c>
      <c r="B31" s="13">
        <v>1.1060000000000001</v>
      </c>
      <c r="C31" s="13">
        <v>3.585</v>
      </c>
      <c r="D31" s="13">
        <v>6.19</v>
      </c>
      <c r="E31" s="13">
        <v>11.09634</v>
      </c>
      <c r="F31" s="13" t="s">
        <v>20</v>
      </c>
      <c r="G31" s="13">
        <v>1</v>
      </c>
      <c r="H31" s="13">
        <v>5.0589128012767004</v>
      </c>
      <c r="I31" s="13">
        <v>50.056139053707597</v>
      </c>
      <c r="J31" s="13">
        <v>2.1483407513490298</v>
      </c>
      <c r="K31" s="13">
        <v>5.1917855463583704</v>
      </c>
      <c r="L31" s="13">
        <v>50.053053620573699</v>
      </c>
      <c r="M31" s="13">
        <v>2.2047670912002499</v>
      </c>
      <c r="P31" s="13">
        <v>0.5</v>
      </c>
      <c r="Q31" s="13">
        <v>5.0589128012767004</v>
      </c>
      <c r="R31" s="13">
        <v>3.7840722987120898</v>
      </c>
      <c r="S31" s="13">
        <v>2.44638806650434</v>
      </c>
      <c r="T31" s="13">
        <v>1.7661703573608301</v>
      </c>
      <c r="U31" s="13">
        <v>2.2524001159245701</v>
      </c>
      <c r="V31" s="13">
        <v>5.1917855463583704</v>
      </c>
      <c r="W31" s="13">
        <v>3.73791586623314</v>
      </c>
      <c r="X31" s="13">
        <v>2.4510416730416602</v>
      </c>
      <c r="Y31" s="13">
        <v>1.7597861026397501</v>
      </c>
      <c r="Z31" s="13">
        <v>2.2615984386527299</v>
      </c>
    </row>
    <row r="32" spans="1:26" x14ac:dyDescent="0.25">
      <c r="A32" s="13">
        <v>195.93199999999999</v>
      </c>
      <c r="B32" s="13">
        <v>1.1060000000000001</v>
      </c>
      <c r="C32" s="13">
        <v>3.585</v>
      </c>
      <c r="D32" s="13">
        <v>6.19</v>
      </c>
      <c r="E32" s="13">
        <v>22.192679999999999</v>
      </c>
      <c r="F32" s="13" t="s">
        <v>20</v>
      </c>
      <c r="G32" s="13">
        <v>1</v>
      </c>
      <c r="H32" s="13">
        <v>-5.3504881360862298</v>
      </c>
      <c r="I32" s="13">
        <v>50.0552584552374</v>
      </c>
      <c r="J32" s="13">
        <v>-2.2721624495015398</v>
      </c>
      <c r="K32" s="13">
        <v>-5.3600756401316403</v>
      </c>
      <c r="L32" s="13">
        <v>50.077088178804502</v>
      </c>
      <c r="M32" s="13">
        <v>-2.2762339222573602</v>
      </c>
      <c r="P32" s="13">
        <v>1</v>
      </c>
      <c r="Q32" s="13">
        <v>5.3504881360862298</v>
      </c>
      <c r="R32" s="13">
        <v>4.1735633191386103</v>
      </c>
      <c r="S32" s="13">
        <v>3.3057845252176801</v>
      </c>
      <c r="T32" s="13">
        <v>3.0077243259147002</v>
      </c>
      <c r="U32" s="13">
        <v>3.4746461732547802</v>
      </c>
      <c r="V32" s="13">
        <v>5.3600756401316403</v>
      </c>
      <c r="W32" s="13">
        <v>4.1712792632200104</v>
      </c>
      <c r="X32" s="13">
        <v>3.2859190019779598</v>
      </c>
      <c r="Y32" s="13">
        <v>3.0148544111567999</v>
      </c>
      <c r="Z32" s="13">
        <v>3.4607455393793698</v>
      </c>
    </row>
    <row r="33" spans="1:26" x14ac:dyDescent="0.25">
      <c r="A33" s="13">
        <v>195.93199999999999</v>
      </c>
      <c r="B33" s="13">
        <v>1.1060000000000001</v>
      </c>
      <c r="C33" s="13">
        <v>3.585</v>
      </c>
      <c r="D33" s="13">
        <v>6.19</v>
      </c>
      <c r="E33" s="13">
        <v>33.289020000000001</v>
      </c>
      <c r="F33" s="13" t="s">
        <v>20</v>
      </c>
      <c r="G33" s="13">
        <v>1</v>
      </c>
      <c r="H33" s="13">
        <v>-5.8154152591835997</v>
      </c>
      <c r="I33" s="13">
        <v>50.022405164373197</v>
      </c>
      <c r="J33" s="13">
        <v>-2.46960050075743</v>
      </c>
      <c r="K33" s="13">
        <v>-5.7976820724079499</v>
      </c>
      <c r="L33" s="13">
        <v>50.036863765446903</v>
      </c>
      <c r="M33" s="13">
        <v>-2.46206984559536</v>
      </c>
      <c r="P33" s="13">
        <v>1.5</v>
      </c>
      <c r="Q33" s="13">
        <v>5.8154152591835997</v>
      </c>
      <c r="R33" s="13">
        <v>5.0212042454200896</v>
      </c>
      <c r="S33" s="13">
        <v>4.4307577713832504</v>
      </c>
      <c r="T33" s="13">
        <v>4.3934676666869903</v>
      </c>
      <c r="U33" s="13">
        <v>4.9708950479023803</v>
      </c>
      <c r="V33" s="13">
        <v>5.7976820724079499</v>
      </c>
      <c r="W33" s="13">
        <v>4.9524382427943001</v>
      </c>
      <c r="X33" s="13">
        <v>4.3568519647061699</v>
      </c>
      <c r="Y33" s="13">
        <v>4.3901364364289899</v>
      </c>
      <c r="Z33" s="13">
        <v>4.9081025984412303</v>
      </c>
    </row>
    <row r="34" spans="1:26" x14ac:dyDescent="0.25">
      <c r="A34" s="13">
        <v>195.93199999999999</v>
      </c>
      <c r="B34" s="13">
        <v>1.1060000000000001</v>
      </c>
      <c r="C34" s="13">
        <v>3.585</v>
      </c>
      <c r="D34" s="13">
        <v>6.19</v>
      </c>
      <c r="E34" s="13">
        <v>44.385359999999999</v>
      </c>
      <c r="F34" s="13" t="s">
        <v>20</v>
      </c>
      <c r="G34" s="13">
        <v>1</v>
      </c>
      <c r="H34" s="13">
        <v>6.3132148649533901</v>
      </c>
      <c r="I34" s="13">
        <v>50.075478069856899</v>
      </c>
      <c r="J34" s="13">
        <v>2.6809983289253401</v>
      </c>
      <c r="K34" s="13">
        <v>6.3767011550238299</v>
      </c>
      <c r="L34" s="13">
        <v>50.029866713438501</v>
      </c>
      <c r="M34" s="13">
        <v>2.70795870350935</v>
      </c>
      <c r="P34" s="13">
        <v>2</v>
      </c>
      <c r="Q34" s="13">
        <v>6.3132148649533901</v>
      </c>
      <c r="R34" s="13">
        <v>5.8670842942891603</v>
      </c>
      <c r="S34" s="13">
        <v>5.6503106484674701</v>
      </c>
      <c r="T34" s="13">
        <v>5.9262448111199504</v>
      </c>
      <c r="U34" s="13">
        <v>6.57243969889858</v>
      </c>
      <c r="V34" s="13">
        <v>6.3767011550238299</v>
      </c>
      <c r="W34" s="13">
        <v>5.8096367220113496</v>
      </c>
      <c r="X34" s="13">
        <v>5.6615921807915299</v>
      </c>
      <c r="Y34" s="13">
        <v>5.9322266533432497</v>
      </c>
      <c r="Z34" s="13">
        <v>6.54460654387701</v>
      </c>
    </row>
    <row r="35" spans="1:26" x14ac:dyDescent="0.25">
      <c r="A35" s="13">
        <v>195.93199999999999</v>
      </c>
      <c r="B35" s="13">
        <v>1.1060000000000001</v>
      </c>
      <c r="C35" s="13">
        <v>3.585</v>
      </c>
      <c r="D35" s="13">
        <v>6.19</v>
      </c>
      <c r="E35" s="13">
        <v>66.578040000000001</v>
      </c>
      <c r="F35" s="13" t="s">
        <v>20</v>
      </c>
      <c r="G35" s="13">
        <v>1</v>
      </c>
      <c r="H35" s="13">
        <v>8.5467696761560106</v>
      </c>
      <c r="I35" s="13">
        <v>50.038374034278498</v>
      </c>
      <c r="J35" s="13">
        <v>3.6295097996246</v>
      </c>
      <c r="K35" s="13">
        <v>8.5158555742909208</v>
      </c>
      <c r="L35" s="13">
        <v>50.069343093293597</v>
      </c>
      <c r="M35" s="13">
        <v>3.6163816775483801</v>
      </c>
      <c r="P35" s="13">
        <v>3</v>
      </c>
      <c r="Q35" s="13">
        <v>8.5467696761560106</v>
      </c>
      <c r="R35" s="13">
        <v>8.7546349437700997</v>
      </c>
      <c r="S35" s="13">
        <v>9.4750754122046104</v>
      </c>
      <c r="T35" s="13">
        <v>10.2211148997155</v>
      </c>
      <c r="U35" s="13">
        <v>11.1503644438551</v>
      </c>
      <c r="V35" s="13">
        <v>8.5158555742909208</v>
      </c>
      <c r="W35" s="13">
        <v>8.8393393191079799</v>
      </c>
      <c r="X35" s="13">
        <v>9.4318463964691102</v>
      </c>
      <c r="Y35" s="13">
        <v>10.1648030338685</v>
      </c>
      <c r="Z35" s="13">
        <v>11.3349189661387</v>
      </c>
    </row>
    <row r="36" spans="1:26" x14ac:dyDescent="0.25">
      <c r="A36" s="13">
        <v>195.93199999999999</v>
      </c>
      <c r="B36" s="13">
        <v>1.1060000000000001</v>
      </c>
      <c r="C36" s="13">
        <v>3.585</v>
      </c>
      <c r="D36" s="13">
        <v>6.19</v>
      </c>
      <c r="E36" s="13">
        <v>68.797309999999996</v>
      </c>
      <c r="F36" s="13" t="s">
        <v>20</v>
      </c>
      <c r="G36" s="13">
        <v>1</v>
      </c>
      <c r="H36" s="13">
        <v>-9.0036633621371998</v>
      </c>
      <c r="I36" s="13">
        <v>50.0879356560974</v>
      </c>
      <c r="J36" s="13">
        <v>-3.8235363352034999</v>
      </c>
      <c r="K36" s="13">
        <v>-8.9972306738542898</v>
      </c>
      <c r="L36" s="13">
        <v>50.077605290097999</v>
      </c>
      <c r="M36" s="13">
        <v>-3.8208046007534802</v>
      </c>
      <c r="P36" s="13">
        <v>3.1</v>
      </c>
      <c r="Q36" s="13">
        <v>9.0036633621371998</v>
      </c>
      <c r="R36" s="13">
        <v>9.5795928683693905</v>
      </c>
      <c r="S36" s="13">
        <v>10.323016170062999</v>
      </c>
      <c r="T36" s="13">
        <v>11.220022303209401</v>
      </c>
      <c r="U36" s="13">
        <v>12.283255187880799</v>
      </c>
      <c r="V36" s="13">
        <v>8.9972306738542898</v>
      </c>
      <c r="W36" s="13">
        <v>9.5734211573180303</v>
      </c>
      <c r="X36" s="13">
        <v>10.248261140822301</v>
      </c>
      <c r="Y36" s="13">
        <v>11.1156923277382</v>
      </c>
      <c r="Z36" s="13">
        <v>12.037700782267001</v>
      </c>
    </row>
    <row r="37" spans="1:26" x14ac:dyDescent="0.25">
      <c r="A37" s="13">
        <v>234.63499999999999</v>
      </c>
      <c r="B37" s="13">
        <v>0.66600000000000004</v>
      </c>
      <c r="C37" s="13">
        <v>3.5649999999999999</v>
      </c>
      <c r="D37" s="13">
        <v>5.8449999999999998</v>
      </c>
      <c r="E37" s="13">
        <v>2.08372</v>
      </c>
      <c r="F37" s="13" t="s">
        <v>20</v>
      </c>
      <c r="G37" s="13">
        <v>1</v>
      </c>
      <c r="H37" s="13">
        <v>5.1326289058908996</v>
      </c>
      <c r="I37" s="13">
        <v>50.048741801875501</v>
      </c>
      <c r="J37" s="13">
        <v>2.17964536516515</v>
      </c>
      <c r="K37" s="13">
        <v>5.1776874790166998</v>
      </c>
      <c r="L37" s="13">
        <v>50.064461535304801</v>
      </c>
      <c r="M37" s="13">
        <v>2.1987801422697002</v>
      </c>
      <c r="P37" s="13">
        <v>0.1</v>
      </c>
      <c r="Q37" s="13">
        <v>5.1326289058908996</v>
      </c>
      <c r="R37" s="13">
        <v>3.80113783978556</v>
      </c>
      <c r="S37" s="13">
        <v>2.4388572909953399</v>
      </c>
      <c r="T37" s="13">
        <v>1.2155810735335999</v>
      </c>
      <c r="U37" s="13">
        <v>1.2270131425769699</v>
      </c>
      <c r="V37" s="13">
        <v>5.1776874790166998</v>
      </c>
      <c r="W37" s="13">
        <v>3.7327902151650698</v>
      </c>
      <c r="X37" s="13">
        <v>2.3766037064421401</v>
      </c>
      <c r="Y37" s="13">
        <v>1.2083490670738899</v>
      </c>
      <c r="Z37" s="13">
        <v>1.2360233480599201</v>
      </c>
    </row>
    <row r="38" spans="1:26" x14ac:dyDescent="0.25">
      <c r="A38" s="13">
        <v>234.63499999999999</v>
      </c>
      <c r="B38" s="13">
        <v>0.66600000000000004</v>
      </c>
      <c r="C38" s="13">
        <v>3.5649999999999999</v>
      </c>
      <c r="D38" s="13">
        <v>5.8449999999999998</v>
      </c>
      <c r="E38" s="13">
        <v>10.4186</v>
      </c>
      <c r="F38" s="13" t="s">
        <v>20</v>
      </c>
      <c r="G38" s="13">
        <v>1</v>
      </c>
      <c r="H38" s="13">
        <v>5.2437035371176197</v>
      </c>
      <c r="I38" s="13">
        <v>50.039645170468297</v>
      </c>
      <c r="J38" s="13">
        <v>2.2268148195675299</v>
      </c>
      <c r="K38" s="13">
        <v>5.2383367635203699</v>
      </c>
      <c r="L38" s="13">
        <v>50.0555961837699</v>
      </c>
      <c r="M38" s="13">
        <v>2.22453574126056</v>
      </c>
      <c r="P38" s="13">
        <v>0.5</v>
      </c>
      <c r="Q38" s="13">
        <v>5.2437035371176197</v>
      </c>
      <c r="R38" s="13">
        <v>3.9522287362429398</v>
      </c>
      <c r="S38" s="13">
        <v>2.67112670169832</v>
      </c>
      <c r="T38" s="13">
        <v>1.83570320459606</v>
      </c>
      <c r="U38" s="13">
        <v>1.9056214652825101</v>
      </c>
      <c r="V38" s="13">
        <v>5.2383367635203699</v>
      </c>
      <c r="W38" s="13">
        <v>3.9420946393527099</v>
      </c>
      <c r="X38" s="13">
        <v>2.7074368276078502</v>
      </c>
      <c r="Y38" s="13">
        <v>1.8377701459371201</v>
      </c>
      <c r="Z38" s="13">
        <v>1.9024013193318501</v>
      </c>
    </row>
    <row r="39" spans="1:26" x14ac:dyDescent="0.25">
      <c r="A39" s="13">
        <v>234.63499999999999</v>
      </c>
      <c r="B39" s="13">
        <v>0.66600000000000004</v>
      </c>
      <c r="C39" s="13">
        <v>3.5649999999999999</v>
      </c>
      <c r="D39" s="13">
        <v>5.8449999999999998</v>
      </c>
      <c r="E39" s="13">
        <v>20.837199999999999</v>
      </c>
      <c r="F39" s="13" t="s">
        <v>20</v>
      </c>
      <c r="G39" s="13">
        <v>1</v>
      </c>
      <c r="H39" s="13">
        <v>-5.5324111980914301</v>
      </c>
      <c r="I39" s="13">
        <v>50.0568796729995</v>
      </c>
      <c r="J39" s="13">
        <v>-2.3494187184013202</v>
      </c>
      <c r="K39" s="13">
        <v>-5.4328470820046597</v>
      </c>
      <c r="L39" s="13">
        <v>50.043143068412299</v>
      </c>
      <c r="M39" s="13">
        <v>-2.3071373713286301</v>
      </c>
      <c r="P39" s="13">
        <v>1</v>
      </c>
      <c r="Q39" s="13">
        <v>5.5324111980914301</v>
      </c>
      <c r="R39" s="13">
        <v>4.3409497110511301</v>
      </c>
      <c r="S39" s="13">
        <v>3.4388599916888301</v>
      </c>
      <c r="T39" s="13">
        <v>2.9910581060272401</v>
      </c>
      <c r="U39" s="13">
        <v>3.1767326341121902</v>
      </c>
      <c r="V39" s="13">
        <v>5.4328470820046597</v>
      </c>
      <c r="W39" s="13">
        <v>4.3378078092221601</v>
      </c>
      <c r="X39" s="13">
        <v>3.4128055508850799</v>
      </c>
      <c r="Y39" s="13">
        <v>2.9556811913538299</v>
      </c>
      <c r="Z39" s="13">
        <v>3.2029880144329899</v>
      </c>
    </row>
    <row r="40" spans="1:26" x14ac:dyDescent="0.25">
      <c r="A40" s="13">
        <v>234.63499999999999</v>
      </c>
      <c r="B40" s="13">
        <v>0.66600000000000004</v>
      </c>
      <c r="C40" s="13">
        <v>3.5649999999999999</v>
      </c>
      <c r="D40" s="13">
        <v>5.8449999999999998</v>
      </c>
      <c r="E40" s="13">
        <v>31.255800000000001</v>
      </c>
      <c r="F40" s="13" t="s">
        <v>20</v>
      </c>
      <c r="G40" s="13">
        <v>1</v>
      </c>
      <c r="H40" s="13">
        <v>-5.9420020527353303</v>
      </c>
      <c r="I40" s="13">
        <v>50.039890798067098</v>
      </c>
      <c r="J40" s="13">
        <v>-2.5233574200506701</v>
      </c>
      <c r="K40" s="13">
        <v>-5.8319342590701</v>
      </c>
      <c r="L40" s="13">
        <v>50.082560100167498</v>
      </c>
      <c r="M40" s="13">
        <v>-2.4766155338330602</v>
      </c>
      <c r="P40" s="13">
        <v>1.5</v>
      </c>
      <c r="Q40" s="13">
        <v>5.9420020527353303</v>
      </c>
      <c r="R40" s="13">
        <v>5.03061611548027</v>
      </c>
      <c r="S40" s="13">
        <v>4.37982128967296</v>
      </c>
      <c r="T40" s="13">
        <v>4.3377657251213</v>
      </c>
      <c r="U40" s="13">
        <v>4.6584938523164201</v>
      </c>
      <c r="V40" s="13">
        <v>5.8319342590701</v>
      </c>
      <c r="W40" s="13">
        <v>5.0055407601313</v>
      </c>
      <c r="X40" s="13">
        <v>4.4193304485134197</v>
      </c>
      <c r="Y40" s="13">
        <v>4.3447693473250002</v>
      </c>
      <c r="Z40" s="13">
        <v>4.6206543395115496</v>
      </c>
    </row>
    <row r="41" spans="1:26" x14ac:dyDescent="0.25">
      <c r="A41" s="13">
        <v>234.63499999999999</v>
      </c>
      <c r="B41" s="13">
        <v>0.66600000000000004</v>
      </c>
      <c r="C41" s="13">
        <v>3.5649999999999999</v>
      </c>
      <c r="D41" s="13">
        <v>5.8449999999999998</v>
      </c>
      <c r="E41" s="13">
        <v>41.674399999999999</v>
      </c>
      <c r="F41" s="13" t="s">
        <v>20</v>
      </c>
      <c r="G41" s="13">
        <v>1</v>
      </c>
      <c r="H41" s="13">
        <v>-6.3398824982556699</v>
      </c>
      <c r="I41" s="13">
        <v>50.070005835439702</v>
      </c>
      <c r="J41" s="13">
        <v>-2.6923231264887302</v>
      </c>
      <c r="K41" s="13">
        <v>-6.4015254091796896</v>
      </c>
      <c r="L41" s="13">
        <v>50.012034339450501</v>
      </c>
      <c r="M41" s="13">
        <v>-2.7185006833615102</v>
      </c>
      <c r="P41" s="13">
        <v>2</v>
      </c>
      <c r="Q41" s="13">
        <v>6.3398824982556699</v>
      </c>
      <c r="R41" s="13">
        <v>5.8591984372015</v>
      </c>
      <c r="S41" s="13">
        <v>5.6048707912148004</v>
      </c>
      <c r="T41" s="13">
        <v>5.7902967817118798</v>
      </c>
      <c r="U41" s="13">
        <v>6.3116003656256998</v>
      </c>
      <c r="V41" s="13">
        <v>6.4015254091796896</v>
      </c>
      <c r="W41" s="13">
        <v>5.8273659573186301</v>
      </c>
      <c r="X41" s="13">
        <v>5.6630607579280898</v>
      </c>
      <c r="Y41" s="13">
        <v>5.7865635056342999</v>
      </c>
      <c r="Z41" s="13">
        <v>6.1683074611700404</v>
      </c>
    </row>
    <row r="42" spans="1:26" x14ac:dyDescent="0.25">
      <c r="A42" s="13">
        <v>234.63499999999999</v>
      </c>
      <c r="B42" s="13">
        <v>0.66600000000000004</v>
      </c>
      <c r="C42" s="13">
        <v>3.5649999999999999</v>
      </c>
      <c r="D42" s="13">
        <v>5.8449999999999998</v>
      </c>
      <c r="E42" s="13">
        <v>62.511609999999997</v>
      </c>
      <c r="F42" s="13" t="s">
        <v>20</v>
      </c>
      <c r="G42" s="13">
        <v>1</v>
      </c>
      <c r="H42" s="13">
        <v>8.48984920309824</v>
      </c>
      <c r="I42" s="13">
        <v>50.066112930090199</v>
      </c>
      <c r="J42" s="13">
        <v>3.60533769453806</v>
      </c>
      <c r="K42" s="13">
        <v>8.4715680068932198</v>
      </c>
      <c r="L42" s="13">
        <v>50.055759261487701</v>
      </c>
      <c r="M42" s="13">
        <v>3.5975743192174301</v>
      </c>
      <c r="P42" s="13">
        <v>3</v>
      </c>
      <c r="Q42" s="13">
        <v>8.48984920309824</v>
      </c>
      <c r="R42" s="13">
        <v>8.6493885535653501</v>
      </c>
      <c r="S42" s="13">
        <v>9.3905219080274005</v>
      </c>
      <c r="T42" s="13">
        <v>9.9073534405178698</v>
      </c>
      <c r="U42" s="13">
        <v>10.9012112537043</v>
      </c>
      <c r="V42" s="13">
        <v>8.4715680068932198</v>
      </c>
      <c r="W42" s="13">
        <v>8.8561013818410697</v>
      </c>
      <c r="X42" s="13">
        <v>9.3724774619809601</v>
      </c>
      <c r="Y42" s="13">
        <v>10.062684478915999</v>
      </c>
      <c r="Z42" s="13">
        <v>10.857827401206301</v>
      </c>
    </row>
    <row r="43" spans="1:26" x14ac:dyDescent="0.25">
      <c r="A43" s="13">
        <v>234.63499999999999</v>
      </c>
      <c r="B43" s="13">
        <v>0.66600000000000004</v>
      </c>
      <c r="C43" s="13">
        <v>3.5649999999999999</v>
      </c>
      <c r="D43" s="13">
        <v>5.8449999999999998</v>
      </c>
      <c r="E43" s="13">
        <v>64.595330000000004</v>
      </c>
      <c r="F43" s="13" t="s">
        <v>20</v>
      </c>
      <c r="G43" s="13">
        <v>1</v>
      </c>
      <c r="H43" s="13">
        <v>-8.9186168186440309</v>
      </c>
      <c r="I43" s="13">
        <v>50.044948008574103</v>
      </c>
      <c r="J43" s="13">
        <v>-3.7874200860557301</v>
      </c>
      <c r="K43" s="13">
        <v>-8.9019146269759002</v>
      </c>
      <c r="L43" s="13">
        <v>50.091002162913703</v>
      </c>
      <c r="M43" s="13">
        <v>-3.7803272579309901</v>
      </c>
      <c r="P43" s="13">
        <v>3.1</v>
      </c>
      <c r="Q43" s="13">
        <v>8.9186168186440309</v>
      </c>
      <c r="R43" s="13">
        <v>9.3741667776514106</v>
      </c>
      <c r="S43" s="13">
        <v>10.032289876098099</v>
      </c>
      <c r="T43" s="13">
        <v>10.880527890642</v>
      </c>
      <c r="U43" s="13">
        <v>11.8277080785804</v>
      </c>
      <c r="V43" s="13">
        <v>8.9019146269759002</v>
      </c>
      <c r="W43" s="13">
        <v>9.3775611779206596</v>
      </c>
      <c r="X43" s="13">
        <v>9.9562050356346798</v>
      </c>
      <c r="Y43" s="13">
        <v>10.7831176001771</v>
      </c>
      <c r="Z43" s="13">
        <v>11.9362206231432</v>
      </c>
    </row>
    <row r="44" spans="1:26" x14ac:dyDescent="0.25">
      <c r="A44" s="13">
        <v>69.394999999999996</v>
      </c>
      <c r="B44" s="13">
        <v>1.081</v>
      </c>
      <c r="C44" s="13">
        <v>4.9829999999999997</v>
      </c>
      <c r="D44" s="13">
        <v>10.331</v>
      </c>
      <c r="E44" s="13">
        <v>5.1482299999999999</v>
      </c>
      <c r="F44" s="13" t="s">
        <v>20</v>
      </c>
      <c r="G44" s="13">
        <v>2</v>
      </c>
      <c r="H44" s="13">
        <v>3.7208045094228401</v>
      </c>
      <c r="I44" s="13">
        <v>50.066519211013599</v>
      </c>
      <c r="J44" s="13">
        <v>1.5800936425271099</v>
      </c>
      <c r="K44" s="13">
        <v>3.7019790511027799</v>
      </c>
      <c r="L44" s="13">
        <v>50.074163650449897</v>
      </c>
      <c r="M44" s="13">
        <v>1.5720991383993399</v>
      </c>
      <c r="R44" s="13"/>
      <c r="T44" s="13"/>
    </row>
    <row r="45" spans="1:26" x14ac:dyDescent="0.25">
      <c r="A45" s="13">
        <v>69.394999999999996</v>
      </c>
      <c r="B45" s="13">
        <v>1.081</v>
      </c>
      <c r="C45" s="13">
        <v>4.9829999999999997</v>
      </c>
      <c r="D45" s="13">
        <v>10.331</v>
      </c>
      <c r="E45" s="13">
        <v>25.741129999999998</v>
      </c>
      <c r="F45" s="13" t="s">
        <v>20</v>
      </c>
      <c r="G45" s="13">
        <v>2</v>
      </c>
      <c r="H45" s="13">
        <v>4.0470651569326801</v>
      </c>
      <c r="I45" s="13">
        <v>50.049543119693702</v>
      </c>
      <c r="J45" s="13">
        <v>1.7186449621762701</v>
      </c>
      <c r="K45" s="13">
        <v>4.04104217290159</v>
      </c>
      <c r="L45" s="13">
        <v>50.042504013968198</v>
      </c>
      <c r="M45" s="13">
        <v>1.7160872145836501</v>
      </c>
      <c r="R45" s="13"/>
      <c r="T45" s="13"/>
    </row>
    <row r="46" spans="1:26" x14ac:dyDescent="0.25">
      <c r="A46" s="13">
        <v>69.394999999999996</v>
      </c>
      <c r="B46" s="13">
        <v>1.081</v>
      </c>
      <c r="C46" s="13">
        <v>4.9829999999999997</v>
      </c>
      <c r="D46" s="13">
        <v>10.331</v>
      </c>
      <c r="E46" s="13">
        <v>51.48227</v>
      </c>
      <c r="F46" s="13" t="s">
        <v>20</v>
      </c>
      <c r="G46" s="13">
        <v>2</v>
      </c>
      <c r="H46" s="13">
        <v>4.9859361135515403</v>
      </c>
      <c r="I46" s="13">
        <v>50.058976264036403</v>
      </c>
      <c r="J46" s="13">
        <v>2.1173501416475</v>
      </c>
      <c r="K46" s="13">
        <v>4.99731190343085</v>
      </c>
      <c r="L46" s="13">
        <v>50.043127024097103</v>
      </c>
      <c r="M46" s="13">
        <v>2.1221810359397102</v>
      </c>
      <c r="R46" s="13"/>
      <c r="T46" s="13"/>
    </row>
    <row r="47" spans="1:26" x14ac:dyDescent="0.25">
      <c r="A47" s="13">
        <v>69.394999999999996</v>
      </c>
      <c r="B47" s="13">
        <v>1.081</v>
      </c>
      <c r="C47" s="13">
        <v>4.9829999999999997</v>
      </c>
      <c r="D47" s="13">
        <v>10.331</v>
      </c>
      <c r="E47" s="13">
        <v>77.223399999999998</v>
      </c>
      <c r="F47" s="13" t="s">
        <v>20</v>
      </c>
      <c r="G47" s="13">
        <v>2</v>
      </c>
      <c r="H47" s="13">
        <v>6.3151178008827999</v>
      </c>
      <c r="I47" s="13">
        <v>50.048022835622902</v>
      </c>
      <c r="J47" s="13">
        <v>2.6818064382889402</v>
      </c>
      <c r="K47" s="13">
        <v>6.3508838973086403</v>
      </c>
      <c r="L47" s="13">
        <v>50.034879828820102</v>
      </c>
      <c r="M47" s="13">
        <v>2.6969950302822499</v>
      </c>
      <c r="R47" s="13"/>
      <c r="T47" s="13"/>
    </row>
    <row r="48" spans="1:26" x14ac:dyDescent="0.25">
      <c r="A48" s="13">
        <v>69.394999999999996</v>
      </c>
      <c r="B48" s="13">
        <v>1.081</v>
      </c>
      <c r="C48" s="13">
        <v>4.9829999999999997</v>
      </c>
      <c r="D48" s="13">
        <v>10.331</v>
      </c>
      <c r="E48" s="13">
        <v>102.96453</v>
      </c>
      <c r="F48" s="13" t="s">
        <v>20</v>
      </c>
      <c r="G48" s="13">
        <v>2</v>
      </c>
      <c r="H48" s="13">
        <v>-7.9943420191805403</v>
      </c>
      <c r="I48" s="13">
        <v>50.0319125029541</v>
      </c>
      <c r="J48" s="13">
        <v>-3.3949133765842299</v>
      </c>
      <c r="K48" s="13">
        <v>-7.9407239023237501</v>
      </c>
      <c r="L48" s="13">
        <v>50.069541410563097</v>
      </c>
      <c r="M48" s="13">
        <v>-3.37214366499225</v>
      </c>
      <c r="R48" s="13"/>
      <c r="T48" s="13"/>
    </row>
    <row r="49" spans="1:20" x14ac:dyDescent="0.25">
      <c r="A49" s="13">
        <v>69.394999999999996</v>
      </c>
      <c r="B49" s="13">
        <v>1.081</v>
      </c>
      <c r="C49" s="13">
        <v>4.9829999999999997</v>
      </c>
      <c r="D49" s="13">
        <v>10.331</v>
      </c>
      <c r="E49" s="13">
        <v>154.4468</v>
      </c>
      <c r="F49" s="13" t="s">
        <v>20</v>
      </c>
      <c r="G49" s="13">
        <v>2</v>
      </c>
      <c r="H49" s="13">
        <v>-12.8255699701777</v>
      </c>
      <c r="I49" s="13">
        <v>50.060917991632401</v>
      </c>
      <c r="J49" s="13">
        <v>-5.4465644514089497</v>
      </c>
      <c r="K49" s="13">
        <v>-12.887724127794399</v>
      </c>
      <c r="L49" s="13">
        <v>50.047353994989898</v>
      </c>
      <c r="M49" s="13">
        <v>-5.4729591166105296</v>
      </c>
      <c r="R49" s="13"/>
      <c r="T49" s="13"/>
    </row>
    <row r="50" spans="1:20" x14ac:dyDescent="0.25">
      <c r="A50" s="13">
        <v>69.394999999999996</v>
      </c>
      <c r="B50" s="13">
        <v>1.081</v>
      </c>
      <c r="C50" s="13">
        <v>4.9829999999999997</v>
      </c>
      <c r="D50" s="13">
        <v>10.331</v>
      </c>
      <c r="E50" s="13">
        <v>159.59503000000001</v>
      </c>
      <c r="F50" s="13" t="s">
        <v>20</v>
      </c>
      <c r="G50" s="13">
        <v>2</v>
      </c>
      <c r="H50" s="13">
        <v>-13.9882799473896</v>
      </c>
      <c r="I50" s="13">
        <v>50.035904656939003</v>
      </c>
      <c r="J50" s="13">
        <v>-5.9403261200057997</v>
      </c>
      <c r="K50" s="13">
        <v>-14.006160547532501</v>
      </c>
      <c r="L50" s="13">
        <v>50.045387767970901</v>
      </c>
      <c r="M50" s="13">
        <v>-5.9479193763939797</v>
      </c>
      <c r="R50" s="13"/>
      <c r="T50" s="13"/>
    </row>
    <row r="51" spans="1:20" x14ac:dyDescent="0.25">
      <c r="A51" s="13">
        <v>98.736000000000004</v>
      </c>
      <c r="B51" s="13">
        <v>1.3109999999999999</v>
      </c>
      <c r="C51" s="13">
        <v>4.3099999999999996</v>
      </c>
      <c r="D51" s="13">
        <v>8.4139999999999997</v>
      </c>
      <c r="E51" s="13">
        <v>3.6262799999999999</v>
      </c>
      <c r="F51" s="13" t="s">
        <v>20</v>
      </c>
      <c r="G51" s="13">
        <v>2</v>
      </c>
      <c r="H51" s="13">
        <v>3.54362005096087</v>
      </c>
      <c r="I51" s="13">
        <v>50.049546582178898</v>
      </c>
      <c r="J51" s="13">
        <v>1.50484969040295</v>
      </c>
      <c r="K51" s="13">
        <v>3.5209232076255699</v>
      </c>
      <c r="L51" s="13">
        <v>50.056603190328303</v>
      </c>
      <c r="M51" s="13">
        <v>1.49521114643518</v>
      </c>
      <c r="R51" s="13"/>
      <c r="T51" s="13"/>
    </row>
    <row r="52" spans="1:20" x14ac:dyDescent="0.25">
      <c r="A52" s="13">
        <v>98.736000000000004</v>
      </c>
      <c r="B52" s="13">
        <v>1.3109999999999999</v>
      </c>
      <c r="C52" s="13">
        <v>4.3099999999999996</v>
      </c>
      <c r="D52" s="13">
        <v>8.4139999999999997</v>
      </c>
      <c r="E52" s="13">
        <v>18.13138</v>
      </c>
      <c r="F52" s="13" t="s">
        <v>20</v>
      </c>
      <c r="G52" s="13">
        <v>2</v>
      </c>
      <c r="H52" s="13">
        <v>3.79581652447277</v>
      </c>
      <c r="I52" s="13">
        <v>50.044870207459198</v>
      </c>
      <c r="J52" s="13">
        <v>1.6119485835199401</v>
      </c>
      <c r="K52" s="13">
        <v>3.7813631083252202</v>
      </c>
      <c r="L52" s="13">
        <v>50.048740432352403</v>
      </c>
      <c r="M52" s="13">
        <v>1.60581073056107</v>
      </c>
      <c r="R52" s="13"/>
      <c r="T52" s="13"/>
    </row>
    <row r="53" spans="1:20" x14ac:dyDescent="0.25">
      <c r="A53" s="13">
        <v>98.736000000000004</v>
      </c>
      <c r="B53" s="13">
        <v>1.3109999999999999</v>
      </c>
      <c r="C53" s="13">
        <v>4.3099999999999996</v>
      </c>
      <c r="D53" s="13">
        <v>8.4139999999999997</v>
      </c>
      <c r="E53" s="13">
        <v>36.26276</v>
      </c>
      <c r="F53" s="13" t="s">
        <v>20</v>
      </c>
      <c r="G53" s="13">
        <v>2</v>
      </c>
      <c r="H53" s="13">
        <v>4.5445039276072796</v>
      </c>
      <c r="I53" s="13">
        <v>50.069507920699898</v>
      </c>
      <c r="J53" s="13">
        <v>1.9298895564834699</v>
      </c>
      <c r="K53" s="13">
        <v>4.5271475912206496</v>
      </c>
      <c r="L53" s="13">
        <v>50.044311006418702</v>
      </c>
      <c r="M53" s="13">
        <v>1.92251893630909</v>
      </c>
      <c r="R53" s="13"/>
      <c r="T53" s="13"/>
    </row>
    <row r="54" spans="1:20" x14ac:dyDescent="0.25">
      <c r="A54" s="13">
        <v>98.736000000000004</v>
      </c>
      <c r="B54" s="13">
        <v>1.3109999999999999</v>
      </c>
      <c r="C54" s="13">
        <v>4.3099999999999996</v>
      </c>
      <c r="D54" s="13">
        <v>8.4139999999999997</v>
      </c>
      <c r="E54" s="13">
        <v>54.394129999999997</v>
      </c>
      <c r="F54" s="13" t="s">
        <v>20</v>
      </c>
      <c r="G54" s="13">
        <v>2</v>
      </c>
      <c r="H54" s="13">
        <v>5.5675731390866199</v>
      </c>
      <c r="I54" s="13">
        <v>50.059581263368102</v>
      </c>
      <c r="J54" s="13">
        <v>2.3643507470216698</v>
      </c>
      <c r="K54" s="13">
        <v>5.5855377191199604</v>
      </c>
      <c r="L54" s="13">
        <v>50.016613285459698</v>
      </c>
      <c r="M54" s="13">
        <v>2.3719796666892998</v>
      </c>
      <c r="R54" s="13"/>
      <c r="T54" s="13"/>
    </row>
    <row r="55" spans="1:20" x14ac:dyDescent="0.25">
      <c r="A55" s="13">
        <v>98.736000000000004</v>
      </c>
      <c r="B55" s="13">
        <v>1.3109999999999999</v>
      </c>
      <c r="C55" s="13">
        <v>4.3099999999999996</v>
      </c>
      <c r="D55" s="13">
        <v>8.4139999999999997</v>
      </c>
      <c r="E55" s="13">
        <v>72.525509999999997</v>
      </c>
      <c r="F55" s="13" t="s">
        <v>20</v>
      </c>
      <c r="G55" s="13">
        <v>2</v>
      </c>
      <c r="H55" s="13">
        <v>6.8875647136550402</v>
      </c>
      <c r="I55" s="13">
        <v>50.0412010535062</v>
      </c>
      <c r="J55" s="13">
        <v>2.9249043288835699</v>
      </c>
      <c r="K55" s="13">
        <v>6.9283728018871198</v>
      </c>
      <c r="L55" s="13">
        <v>50.069477144231698</v>
      </c>
      <c r="M55" s="13">
        <v>2.9422340758820802</v>
      </c>
      <c r="R55" s="13"/>
      <c r="T55" s="13"/>
    </row>
    <row r="56" spans="1:20" x14ac:dyDescent="0.25">
      <c r="A56" s="13">
        <v>98.736000000000004</v>
      </c>
      <c r="B56" s="13">
        <v>1.3109999999999999</v>
      </c>
      <c r="C56" s="13">
        <v>4.3099999999999996</v>
      </c>
      <c r="D56" s="13">
        <v>8.4139999999999997</v>
      </c>
      <c r="E56" s="13">
        <v>108.78827</v>
      </c>
      <c r="F56" s="13" t="s">
        <v>20</v>
      </c>
      <c r="G56" s="13">
        <v>2</v>
      </c>
      <c r="H56" s="13">
        <v>-10.952623903851901</v>
      </c>
      <c r="I56" s="13">
        <v>50.014025921359703</v>
      </c>
      <c r="J56" s="13">
        <v>-4.6511907184694801</v>
      </c>
      <c r="K56" s="13">
        <v>-11.0048093415419</v>
      </c>
      <c r="L56" s="13">
        <v>50.035712319668797</v>
      </c>
      <c r="M56" s="13">
        <v>-4.6733520220579097</v>
      </c>
      <c r="R56" s="13"/>
      <c r="T56" s="13"/>
    </row>
    <row r="57" spans="1:20" x14ac:dyDescent="0.25">
      <c r="A57" s="13">
        <v>98.736000000000004</v>
      </c>
      <c r="B57" s="13">
        <v>1.3109999999999999</v>
      </c>
      <c r="C57" s="13">
        <v>4.3099999999999996</v>
      </c>
      <c r="D57" s="13">
        <v>8.4139999999999997</v>
      </c>
      <c r="E57" s="13">
        <v>112.41454</v>
      </c>
      <c r="F57" s="13" t="s">
        <v>20</v>
      </c>
      <c r="G57" s="13">
        <v>2</v>
      </c>
      <c r="H57" s="13">
        <v>11.8642969443473</v>
      </c>
      <c r="I57" s="13">
        <v>50.024040227227403</v>
      </c>
      <c r="J57" s="13">
        <v>5.0383459080802204</v>
      </c>
      <c r="K57" s="13">
        <v>11.8546353089492</v>
      </c>
      <c r="L57" s="13">
        <v>50.061789816230501</v>
      </c>
      <c r="M57" s="13">
        <v>5.0342429543694598</v>
      </c>
      <c r="R57" s="13"/>
      <c r="T57" s="13"/>
    </row>
    <row r="58" spans="1:20" x14ac:dyDescent="0.25">
      <c r="A58" s="13">
        <v>127.977</v>
      </c>
      <c r="B58" s="13">
        <v>1.3819999999999999</v>
      </c>
      <c r="C58" s="13">
        <v>3.8980000000000001</v>
      </c>
      <c r="D58" s="13">
        <v>7.24</v>
      </c>
      <c r="E58" s="13">
        <v>2.8217699999999999</v>
      </c>
      <c r="F58" s="13" t="s">
        <v>20</v>
      </c>
      <c r="G58" s="13">
        <v>2</v>
      </c>
      <c r="H58" s="13">
        <v>3.4873890101332798</v>
      </c>
      <c r="I58" s="13">
        <v>50.0533183863676</v>
      </c>
      <c r="J58" s="13">
        <v>1.4809703627200901</v>
      </c>
      <c r="K58" s="13">
        <v>3.47730028041551</v>
      </c>
      <c r="L58" s="13">
        <v>50.0538001127982</v>
      </c>
      <c r="M58" s="13">
        <v>1.4766860372071999</v>
      </c>
      <c r="R58" s="13"/>
      <c r="T58" s="13"/>
    </row>
    <row r="59" spans="1:20" x14ac:dyDescent="0.25">
      <c r="A59" s="13">
        <v>127.977</v>
      </c>
      <c r="B59" s="13">
        <v>1.3819999999999999</v>
      </c>
      <c r="C59" s="13">
        <v>3.8980000000000001</v>
      </c>
      <c r="D59" s="13">
        <v>7.24</v>
      </c>
      <c r="E59" s="13">
        <v>14.10887</v>
      </c>
      <c r="F59" s="13" t="s">
        <v>20</v>
      </c>
      <c r="G59" s="13">
        <v>2</v>
      </c>
      <c r="H59" s="13">
        <v>3.7356687233188399</v>
      </c>
      <c r="I59" s="13">
        <v>50.033431818708202</v>
      </c>
      <c r="J59" s="13">
        <v>1.5864059467125999</v>
      </c>
      <c r="K59" s="13">
        <v>3.6598695592571899</v>
      </c>
      <c r="L59" s="13">
        <v>50.073293613733398</v>
      </c>
      <c r="M59" s="13">
        <v>1.5542167314664499</v>
      </c>
      <c r="R59" s="13"/>
      <c r="T59" s="13"/>
    </row>
    <row r="60" spans="1:20" x14ac:dyDescent="0.25">
      <c r="A60" s="13">
        <v>127.977</v>
      </c>
      <c r="B60" s="13">
        <v>1.3819999999999999</v>
      </c>
      <c r="C60" s="13">
        <v>3.8980000000000001</v>
      </c>
      <c r="D60" s="13">
        <v>7.24</v>
      </c>
      <c r="E60" s="13">
        <v>28.217739999999999</v>
      </c>
      <c r="F60" s="13" t="s">
        <v>20</v>
      </c>
      <c r="G60" s="13">
        <v>2</v>
      </c>
      <c r="H60" s="13">
        <v>4.2744914372965397</v>
      </c>
      <c r="I60" s="13">
        <v>50.044827047674801</v>
      </c>
      <c r="J60" s="13">
        <v>1.8152248332327701</v>
      </c>
      <c r="K60" s="13">
        <v>4.2625210980786203</v>
      </c>
      <c r="L60" s="13">
        <v>50.053420349021202</v>
      </c>
      <c r="M60" s="13">
        <v>1.81014145493401</v>
      </c>
      <c r="R60" s="13"/>
      <c r="T60" s="13"/>
    </row>
    <row r="61" spans="1:20" x14ac:dyDescent="0.25">
      <c r="A61" s="13">
        <v>127.977</v>
      </c>
      <c r="B61" s="13">
        <v>1.3819999999999999</v>
      </c>
      <c r="C61" s="13">
        <v>3.8980000000000001</v>
      </c>
      <c r="D61" s="13">
        <v>7.24</v>
      </c>
      <c r="E61" s="13">
        <v>42.326599999999999</v>
      </c>
      <c r="F61" s="13" t="s">
        <v>20</v>
      </c>
      <c r="G61" s="13">
        <v>2</v>
      </c>
      <c r="H61" s="13">
        <v>-5.1775300863124798</v>
      </c>
      <c r="I61" s="13">
        <v>50.062265880629496</v>
      </c>
      <c r="J61" s="13">
        <v>-2.1987133031732999</v>
      </c>
      <c r="K61" s="13">
        <v>-5.17868762294958</v>
      </c>
      <c r="L61" s="13">
        <v>50.017553703287803</v>
      </c>
      <c r="M61" s="13">
        <v>-2.1992048679079201</v>
      </c>
      <c r="R61" s="13"/>
      <c r="T61" s="13"/>
    </row>
    <row r="62" spans="1:20" x14ac:dyDescent="0.25">
      <c r="A62" s="13">
        <v>127.977</v>
      </c>
      <c r="B62" s="13">
        <v>1.3819999999999999</v>
      </c>
      <c r="C62" s="13">
        <v>3.8980000000000001</v>
      </c>
      <c r="D62" s="13">
        <v>7.24</v>
      </c>
      <c r="E62" s="13">
        <v>56.435470000000002</v>
      </c>
      <c r="F62" s="13" t="s">
        <v>20</v>
      </c>
      <c r="G62" s="13">
        <v>2</v>
      </c>
      <c r="H62" s="13">
        <v>6.3223709686244298</v>
      </c>
      <c r="I62" s="13">
        <v>50.020349011795503</v>
      </c>
      <c r="J62" s="13">
        <v>2.68488660125039</v>
      </c>
      <c r="K62" s="13">
        <v>6.2563648996665497</v>
      </c>
      <c r="L62" s="13">
        <v>50.026063087012503</v>
      </c>
      <c r="M62" s="13">
        <v>2.6568561659871501</v>
      </c>
      <c r="R62" s="13"/>
      <c r="T62" s="13"/>
    </row>
    <row r="63" spans="1:20" x14ac:dyDescent="0.25">
      <c r="A63" s="13">
        <v>127.977</v>
      </c>
      <c r="B63" s="13">
        <v>1.3819999999999999</v>
      </c>
      <c r="C63" s="13">
        <v>3.8980000000000001</v>
      </c>
      <c r="D63" s="13">
        <v>7.24</v>
      </c>
      <c r="E63" s="13">
        <v>84.653210000000001</v>
      </c>
      <c r="F63" s="13" t="s">
        <v>20</v>
      </c>
      <c r="G63" s="13">
        <v>2</v>
      </c>
      <c r="H63" s="13">
        <v>-9.7917299133943398</v>
      </c>
      <c r="I63" s="13">
        <v>50.047051448075202</v>
      </c>
      <c r="J63" s="13">
        <v>-4.15820023500694</v>
      </c>
      <c r="K63" s="13">
        <v>-9.8735187725260598</v>
      </c>
      <c r="L63" s="13">
        <v>50.044168350887198</v>
      </c>
      <c r="M63" s="13">
        <v>-4.1929330612052196</v>
      </c>
      <c r="R63" s="13"/>
      <c r="T63" s="13"/>
    </row>
    <row r="64" spans="1:20" x14ac:dyDescent="0.25">
      <c r="A64" s="13">
        <v>127.977</v>
      </c>
      <c r="B64" s="13">
        <v>1.3819999999999999</v>
      </c>
      <c r="C64" s="13">
        <v>3.8980000000000001</v>
      </c>
      <c r="D64" s="13">
        <v>7.24</v>
      </c>
      <c r="E64" s="13">
        <v>87.474980000000002</v>
      </c>
      <c r="F64" s="13" t="s">
        <v>20</v>
      </c>
      <c r="G64" s="13">
        <v>2</v>
      </c>
      <c r="H64" s="13">
        <v>10.5229477447264</v>
      </c>
      <c r="I64" s="13">
        <v>50.044711234589002</v>
      </c>
      <c r="J64" s="13">
        <v>4.4687225007331497</v>
      </c>
      <c r="K64" s="13">
        <v>10.586252702285201</v>
      </c>
      <c r="L64" s="13">
        <v>50.051986045138698</v>
      </c>
      <c r="M64" s="13">
        <v>4.4956058698340398</v>
      </c>
      <c r="R64" s="13"/>
      <c r="T64" s="13"/>
    </row>
    <row r="65" spans="1:20" x14ac:dyDescent="0.25">
      <c r="A65" s="13">
        <v>157.14099999999999</v>
      </c>
      <c r="B65" s="13">
        <v>1.335</v>
      </c>
      <c r="C65" s="13">
        <v>3.6819999999999999</v>
      </c>
      <c r="D65" s="13">
        <v>6.5940000000000003</v>
      </c>
      <c r="E65" s="13">
        <v>2.4278499999999998</v>
      </c>
      <c r="F65" s="13" t="s">
        <v>20</v>
      </c>
      <c r="G65" s="13">
        <v>2</v>
      </c>
      <c r="H65" s="13">
        <v>3.50601887529657</v>
      </c>
      <c r="I65" s="13">
        <v>50.069347006449497</v>
      </c>
      <c r="J65" s="13">
        <v>1.4888818053747901</v>
      </c>
      <c r="K65" s="13">
        <v>3.4432644404067201</v>
      </c>
      <c r="L65" s="13">
        <v>50.036100666696498</v>
      </c>
      <c r="M65" s="13">
        <v>1.46223222371612</v>
      </c>
      <c r="R65" s="13"/>
      <c r="T65" s="13"/>
    </row>
    <row r="66" spans="1:20" x14ac:dyDescent="0.25">
      <c r="A66" s="13">
        <v>157.14099999999999</v>
      </c>
      <c r="B66" s="13">
        <v>1.335</v>
      </c>
      <c r="C66" s="13">
        <v>3.6819999999999999</v>
      </c>
      <c r="D66" s="13">
        <v>6.5940000000000003</v>
      </c>
      <c r="E66" s="13">
        <v>12.139250000000001</v>
      </c>
      <c r="F66" s="13" t="s">
        <v>20</v>
      </c>
      <c r="G66" s="13">
        <v>2</v>
      </c>
      <c r="H66" s="13">
        <v>3.6477713858818701</v>
      </c>
      <c r="I66" s="13">
        <v>50.062543856697502</v>
      </c>
      <c r="J66" s="13">
        <v>1.54907906653723</v>
      </c>
      <c r="K66" s="13">
        <v>3.6467945720948598</v>
      </c>
      <c r="L66" s="13">
        <v>50.041300557450299</v>
      </c>
      <c r="M66" s="13">
        <v>1.54866424838409</v>
      </c>
      <c r="R66" s="13"/>
      <c r="T66" s="13"/>
    </row>
    <row r="67" spans="1:20" x14ac:dyDescent="0.25">
      <c r="A67" s="13">
        <v>157.14099999999999</v>
      </c>
      <c r="B67" s="13">
        <v>1.335</v>
      </c>
      <c r="C67" s="13">
        <v>3.6819999999999999</v>
      </c>
      <c r="D67" s="13">
        <v>6.5940000000000003</v>
      </c>
      <c r="E67" s="13">
        <v>24.278500000000001</v>
      </c>
      <c r="F67" s="13" t="s">
        <v>20</v>
      </c>
      <c r="G67" s="13">
        <v>2</v>
      </c>
      <c r="H67" s="13">
        <v>-4.2211017530576003</v>
      </c>
      <c r="I67" s="13">
        <v>50.048193791565701</v>
      </c>
      <c r="J67" s="13">
        <v>-1.79255212886767</v>
      </c>
      <c r="K67" s="13">
        <v>-4.2405520880462202</v>
      </c>
      <c r="L67" s="13">
        <v>50.041515291469402</v>
      </c>
      <c r="M67" s="13">
        <v>-1.8008119959428399</v>
      </c>
      <c r="R67" s="13"/>
      <c r="T67" s="13"/>
    </row>
    <row r="68" spans="1:20" x14ac:dyDescent="0.25">
      <c r="A68" s="13">
        <v>157.14099999999999</v>
      </c>
      <c r="B68" s="13">
        <v>1.335</v>
      </c>
      <c r="C68" s="13">
        <v>3.6819999999999999</v>
      </c>
      <c r="D68" s="13">
        <v>6.5940000000000003</v>
      </c>
      <c r="E68" s="13">
        <v>36.417749999999998</v>
      </c>
      <c r="F68" s="13" t="s">
        <v>20</v>
      </c>
      <c r="G68" s="13">
        <v>2</v>
      </c>
      <c r="H68" s="13">
        <v>-4.9590549759998002</v>
      </c>
      <c r="I68" s="13">
        <v>50.022274704015302</v>
      </c>
      <c r="J68" s="13">
        <v>-2.1059346764055502</v>
      </c>
      <c r="K68" s="13">
        <v>-4.9951952527238497</v>
      </c>
      <c r="L68" s="13">
        <v>50.056543339443699</v>
      </c>
      <c r="M68" s="13">
        <v>-2.1212821694937301</v>
      </c>
      <c r="R68" s="13"/>
      <c r="T68" s="13"/>
    </row>
    <row r="69" spans="1:20" x14ac:dyDescent="0.25">
      <c r="A69" s="13">
        <v>157.14099999999999</v>
      </c>
      <c r="B69" s="13">
        <v>1.335</v>
      </c>
      <c r="C69" s="13">
        <v>3.6819999999999999</v>
      </c>
      <c r="D69" s="13">
        <v>6.5940000000000003</v>
      </c>
      <c r="E69" s="13">
        <v>48.557000000000002</v>
      </c>
      <c r="F69" s="13" t="s">
        <v>20</v>
      </c>
      <c r="G69" s="13">
        <v>2</v>
      </c>
      <c r="H69" s="13">
        <v>-5.9458691278435296</v>
      </c>
      <c r="I69" s="13">
        <v>50.0280349616162</v>
      </c>
      <c r="J69" s="13">
        <v>-2.5249996296260901</v>
      </c>
      <c r="K69" s="13">
        <v>-5.9747559369174299</v>
      </c>
      <c r="L69" s="13">
        <v>50.040796714023401</v>
      </c>
      <c r="M69" s="13">
        <v>-2.53726683239231</v>
      </c>
      <c r="R69" s="13"/>
      <c r="T69" s="13"/>
    </row>
    <row r="70" spans="1:20" x14ac:dyDescent="0.25">
      <c r="A70" s="13">
        <v>157.14099999999999</v>
      </c>
      <c r="B70" s="13">
        <v>1.335</v>
      </c>
      <c r="C70" s="13">
        <v>3.6819999999999999</v>
      </c>
      <c r="D70" s="13">
        <v>6.5940000000000003</v>
      </c>
      <c r="E70" s="13">
        <v>72.835499999999996</v>
      </c>
      <c r="F70" s="13" t="s">
        <v>20</v>
      </c>
      <c r="G70" s="13">
        <v>2</v>
      </c>
      <c r="H70" s="13">
        <v>-9.2659819079194392</v>
      </c>
      <c r="I70" s="13">
        <v>50.045424891058403</v>
      </c>
      <c r="J70" s="13">
        <v>-3.9349337132322999</v>
      </c>
      <c r="K70" s="13">
        <v>-9.1713870934249506</v>
      </c>
      <c r="L70" s="13">
        <v>50.030832681943401</v>
      </c>
      <c r="M70" s="13">
        <v>-3.8947626522103498</v>
      </c>
      <c r="R70" s="13"/>
      <c r="T70" s="13"/>
    </row>
    <row r="71" spans="1:20" x14ac:dyDescent="0.25">
      <c r="A71" s="13">
        <v>157.14099999999999</v>
      </c>
      <c r="B71" s="13">
        <v>1.335</v>
      </c>
      <c r="C71" s="13">
        <v>3.6819999999999999</v>
      </c>
      <c r="D71" s="13">
        <v>6.5940000000000003</v>
      </c>
      <c r="E71" s="13">
        <v>75.263350000000003</v>
      </c>
      <c r="F71" s="13" t="s">
        <v>20</v>
      </c>
      <c r="G71" s="13">
        <v>2</v>
      </c>
      <c r="H71" s="13">
        <v>-9.8210487676514209</v>
      </c>
      <c r="I71" s="13">
        <v>50.066606894931901</v>
      </c>
      <c r="J71" s="13">
        <v>-4.1706509120313502</v>
      </c>
      <c r="K71" s="13">
        <v>-9.8463874767314508</v>
      </c>
      <c r="L71" s="13">
        <v>50.021248367832598</v>
      </c>
      <c r="M71" s="13">
        <v>-4.1814113626343801</v>
      </c>
      <c r="R71" s="13"/>
      <c r="T71" s="13"/>
    </row>
    <row r="72" spans="1:20" x14ac:dyDescent="0.25">
      <c r="A72" s="13">
        <v>195.93199999999999</v>
      </c>
      <c r="B72" s="13">
        <v>1.1060000000000001</v>
      </c>
      <c r="C72" s="13">
        <v>3.585</v>
      </c>
      <c r="D72" s="13">
        <v>6.19</v>
      </c>
      <c r="E72" s="13">
        <v>2.2192699999999999</v>
      </c>
      <c r="F72" s="13" t="s">
        <v>20</v>
      </c>
      <c r="G72" s="13">
        <v>2</v>
      </c>
      <c r="H72" s="13">
        <v>3.5356598554685599</v>
      </c>
      <c r="I72" s="13">
        <v>50.057207166310199</v>
      </c>
      <c r="J72" s="13">
        <v>1.5014692778446399</v>
      </c>
      <c r="K72" s="13">
        <v>3.5773107558794299</v>
      </c>
      <c r="L72" s="13">
        <v>50.029303640340899</v>
      </c>
      <c r="M72" s="13">
        <v>1.51915693726831</v>
      </c>
      <c r="R72" s="13"/>
      <c r="T72" s="13"/>
    </row>
    <row r="73" spans="1:20" x14ac:dyDescent="0.25">
      <c r="A73" s="13">
        <v>195.93199999999999</v>
      </c>
      <c r="B73" s="13">
        <v>1.1060000000000001</v>
      </c>
      <c r="C73" s="13">
        <v>3.585</v>
      </c>
      <c r="D73" s="13">
        <v>6.19</v>
      </c>
      <c r="E73" s="13">
        <v>11.09634</v>
      </c>
      <c r="F73" s="13" t="s">
        <v>20</v>
      </c>
      <c r="G73" s="13">
        <v>2</v>
      </c>
      <c r="H73" s="13">
        <v>3.7840722987120898</v>
      </c>
      <c r="I73" s="13">
        <v>50.067405023705199</v>
      </c>
      <c r="J73" s="13">
        <v>1.60696122758285</v>
      </c>
      <c r="K73" s="13">
        <v>3.73791586623314</v>
      </c>
      <c r="L73" s="13">
        <v>50.031294063560303</v>
      </c>
      <c r="M73" s="13">
        <v>1.58736022856851</v>
      </c>
      <c r="R73" s="13"/>
      <c r="T73" s="13"/>
    </row>
    <row r="74" spans="1:20" x14ac:dyDescent="0.25">
      <c r="A74" s="13">
        <v>195.93199999999999</v>
      </c>
      <c r="B74" s="13">
        <v>1.1060000000000001</v>
      </c>
      <c r="C74" s="13">
        <v>3.585</v>
      </c>
      <c r="D74" s="13">
        <v>6.19</v>
      </c>
      <c r="E74" s="13">
        <v>22.192679999999999</v>
      </c>
      <c r="F74" s="13" t="s">
        <v>20</v>
      </c>
      <c r="G74" s="13">
        <v>2</v>
      </c>
      <c r="H74" s="13">
        <v>4.1735633191386103</v>
      </c>
      <c r="I74" s="13">
        <v>50.068827831417302</v>
      </c>
      <c r="J74" s="13">
        <v>1.7723642428820301</v>
      </c>
      <c r="K74" s="13">
        <v>4.1712792632200104</v>
      </c>
      <c r="L74" s="13">
        <v>50.051208570031598</v>
      </c>
      <c r="M74" s="13">
        <v>1.77139428538305</v>
      </c>
      <c r="R74" s="13"/>
      <c r="T74" s="13"/>
    </row>
    <row r="75" spans="1:20" x14ac:dyDescent="0.25">
      <c r="A75" s="13">
        <v>195.93199999999999</v>
      </c>
      <c r="B75" s="13">
        <v>1.1060000000000001</v>
      </c>
      <c r="C75" s="13">
        <v>3.585</v>
      </c>
      <c r="D75" s="13">
        <v>6.19</v>
      </c>
      <c r="E75" s="13">
        <v>33.289020000000001</v>
      </c>
      <c r="F75" s="13" t="s">
        <v>20</v>
      </c>
      <c r="G75" s="13">
        <v>2</v>
      </c>
      <c r="H75" s="13">
        <v>-5.0212042454200896</v>
      </c>
      <c r="I75" s="13">
        <v>50.037734397008798</v>
      </c>
      <c r="J75" s="13">
        <v>-2.1323272657635801</v>
      </c>
      <c r="K75" s="13">
        <v>-4.9524382427943001</v>
      </c>
      <c r="L75" s="13">
        <v>50.0554240343562</v>
      </c>
      <c r="M75" s="13">
        <v>-2.1031247846077301</v>
      </c>
      <c r="R75" s="13"/>
      <c r="T75" s="13"/>
    </row>
    <row r="76" spans="1:20" x14ac:dyDescent="0.25">
      <c r="A76" s="13">
        <v>195.93199999999999</v>
      </c>
      <c r="B76" s="13">
        <v>1.1060000000000001</v>
      </c>
      <c r="C76" s="13">
        <v>3.585</v>
      </c>
      <c r="D76" s="13">
        <v>6.19</v>
      </c>
      <c r="E76" s="13">
        <v>44.385359999999999</v>
      </c>
      <c r="F76" s="13" t="s">
        <v>20</v>
      </c>
      <c r="G76" s="13">
        <v>2</v>
      </c>
      <c r="H76" s="13">
        <v>-5.8670842942891603</v>
      </c>
      <c r="I76" s="13">
        <v>50.037295587558098</v>
      </c>
      <c r="J76" s="13">
        <v>-2.4915425064927601</v>
      </c>
      <c r="K76" s="13">
        <v>-5.8096367220113496</v>
      </c>
      <c r="L76" s="13">
        <v>50.038312657476197</v>
      </c>
      <c r="M76" s="13">
        <v>-2.4671465610715799</v>
      </c>
      <c r="R76" s="13"/>
      <c r="T76" s="13"/>
    </row>
    <row r="77" spans="1:20" x14ac:dyDescent="0.25">
      <c r="A77" s="13">
        <v>195.93199999999999</v>
      </c>
      <c r="B77" s="13">
        <v>1.1060000000000001</v>
      </c>
      <c r="C77" s="13">
        <v>3.585</v>
      </c>
      <c r="D77" s="13">
        <v>6.19</v>
      </c>
      <c r="E77" s="13">
        <v>66.578040000000001</v>
      </c>
      <c r="F77" s="13" t="s">
        <v>20</v>
      </c>
      <c r="G77" s="13">
        <v>2</v>
      </c>
      <c r="H77" s="13">
        <v>-8.7546349437700997</v>
      </c>
      <c r="I77" s="13">
        <v>50.031037563905699</v>
      </c>
      <c r="J77" s="13">
        <v>-3.7177828026881699</v>
      </c>
      <c r="K77" s="13">
        <v>-8.8393393191079799</v>
      </c>
      <c r="L77" s="13">
        <v>50.049460378361701</v>
      </c>
      <c r="M77" s="13">
        <v>-3.7537537451622098</v>
      </c>
      <c r="R77" s="13"/>
      <c r="T77" s="13"/>
    </row>
    <row r="78" spans="1:20" x14ac:dyDescent="0.25">
      <c r="A78" s="13">
        <v>195.93199999999999</v>
      </c>
      <c r="B78" s="13">
        <v>1.1060000000000001</v>
      </c>
      <c r="C78" s="13">
        <v>3.585</v>
      </c>
      <c r="D78" s="13">
        <v>6.19</v>
      </c>
      <c r="E78" s="13">
        <v>68.797309999999996</v>
      </c>
      <c r="F78" s="13" t="s">
        <v>20</v>
      </c>
      <c r="G78" s="13">
        <v>2</v>
      </c>
      <c r="H78" s="13">
        <v>-9.5795928683693905</v>
      </c>
      <c r="I78" s="13">
        <v>50.069001401463801</v>
      </c>
      <c r="J78" s="13">
        <v>-4.06811315966086</v>
      </c>
      <c r="K78" s="13">
        <v>-9.5734211573180303</v>
      </c>
      <c r="L78" s="13">
        <v>50.0316500789584</v>
      </c>
      <c r="M78" s="13">
        <v>-4.0654922529803104</v>
      </c>
      <c r="R78" s="13"/>
      <c r="T78" s="13"/>
    </row>
    <row r="79" spans="1:20" x14ac:dyDescent="0.25">
      <c r="A79" s="13">
        <v>234.63499999999999</v>
      </c>
      <c r="B79" s="13">
        <v>0.66600000000000004</v>
      </c>
      <c r="C79" s="13">
        <v>3.5649999999999999</v>
      </c>
      <c r="D79" s="13">
        <v>5.8449999999999998</v>
      </c>
      <c r="E79" s="13">
        <v>2.08372</v>
      </c>
      <c r="F79" s="13" t="s">
        <v>20</v>
      </c>
      <c r="G79" s="13">
        <v>2</v>
      </c>
      <c r="H79" s="13">
        <v>-3.80113783978556</v>
      </c>
      <c r="I79" s="13">
        <v>50.057290963281297</v>
      </c>
      <c r="J79" s="13">
        <v>-1.61420835730659</v>
      </c>
      <c r="K79" s="13">
        <v>-3.7327902151650698</v>
      </c>
      <c r="L79" s="13">
        <v>50.065881194529801</v>
      </c>
      <c r="M79" s="13">
        <v>-1.58518354644346</v>
      </c>
      <c r="R79" s="13"/>
      <c r="T79" s="13"/>
    </row>
    <row r="80" spans="1:20" x14ac:dyDescent="0.25">
      <c r="A80" s="13">
        <v>234.63499999999999</v>
      </c>
      <c r="B80" s="13">
        <v>0.66600000000000004</v>
      </c>
      <c r="C80" s="13">
        <v>3.5649999999999999</v>
      </c>
      <c r="D80" s="13">
        <v>5.8449999999999998</v>
      </c>
      <c r="E80" s="13">
        <v>10.4186</v>
      </c>
      <c r="F80" s="13" t="s">
        <v>20</v>
      </c>
      <c r="G80" s="13">
        <v>2</v>
      </c>
      <c r="H80" s="13">
        <v>3.9522287362429398</v>
      </c>
      <c r="I80" s="13">
        <v>50.057524763638</v>
      </c>
      <c r="J80" s="13">
        <v>1.67837129957658</v>
      </c>
      <c r="K80" s="13">
        <v>3.9420946393527099</v>
      </c>
      <c r="L80" s="13">
        <v>50.051482190768702</v>
      </c>
      <c r="M80" s="13">
        <v>1.6740677082353901</v>
      </c>
      <c r="R80" s="13"/>
      <c r="T80" s="13"/>
    </row>
    <row r="81" spans="1:20" x14ac:dyDescent="0.25">
      <c r="A81" s="13">
        <v>234.63499999999999</v>
      </c>
      <c r="B81" s="13">
        <v>0.66600000000000004</v>
      </c>
      <c r="C81" s="13">
        <v>3.5649999999999999</v>
      </c>
      <c r="D81" s="13">
        <v>5.8449999999999998</v>
      </c>
      <c r="E81" s="13">
        <v>20.837199999999999</v>
      </c>
      <c r="F81" s="13" t="s">
        <v>20</v>
      </c>
      <c r="G81" s="13">
        <v>2</v>
      </c>
      <c r="H81" s="13">
        <v>4.3409497110511301</v>
      </c>
      <c r="I81" s="13">
        <v>50.0509031902549</v>
      </c>
      <c r="J81" s="13">
        <v>1.8434473038267001</v>
      </c>
      <c r="K81" s="13">
        <v>4.3378078092221601</v>
      </c>
      <c r="L81" s="13">
        <v>50.044126947264303</v>
      </c>
      <c r="M81" s="13">
        <v>1.84211304961022</v>
      </c>
      <c r="R81" s="13"/>
      <c r="T81" s="13"/>
    </row>
    <row r="82" spans="1:20" x14ac:dyDescent="0.25">
      <c r="A82" s="13">
        <v>234.63499999999999</v>
      </c>
      <c r="B82" s="13">
        <v>0.66600000000000004</v>
      </c>
      <c r="C82" s="13">
        <v>3.5649999999999999</v>
      </c>
      <c r="D82" s="13">
        <v>5.8449999999999998</v>
      </c>
      <c r="E82" s="13">
        <v>31.255800000000001</v>
      </c>
      <c r="F82" s="13" t="s">
        <v>20</v>
      </c>
      <c r="G82" s="13">
        <v>2</v>
      </c>
      <c r="H82" s="13">
        <v>-5.03061611548027</v>
      </c>
      <c r="I82" s="13">
        <v>50.041928169180103</v>
      </c>
      <c r="J82" s="13">
        <v>-2.13632415299824</v>
      </c>
      <c r="K82" s="13">
        <v>-5.0055407601313</v>
      </c>
      <c r="L82" s="13">
        <v>50.050506674902898</v>
      </c>
      <c r="M82" s="13">
        <v>-2.12567553937969</v>
      </c>
      <c r="R82" s="13"/>
      <c r="T82" s="13"/>
    </row>
    <row r="83" spans="1:20" x14ac:dyDescent="0.25">
      <c r="A83" s="13">
        <v>234.63499999999999</v>
      </c>
      <c r="B83" s="13">
        <v>0.66600000000000004</v>
      </c>
      <c r="C83" s="13">
        <v>3.5649999999999999</v>
      </c>
      <c r="D83" s="13">
        <v>5.8449999999999998</v>
      </c>
      <c r="E83" s="13">
        <v>41.674399999999999</v>
      </c>
      <c r="F83" s="13" t="s">
        <v>20</v>
      </c>
      <c r="G83" s="13">
        <v>2</v>
      </c>
      <c r="H83" s="13">
        <v>5.8591984372015</v>
      </c>
      <c r="I83" s="13">
        <v>50.076817299264</v>
      </c>
      <c r="J83" s="13">
        <v>2.48819366281701</v>
      </c>
      <c r="K83" s="13">
        <v>5.8273659573186301</v>
      </c>
      <c r="L83" s="13">
        <v>50.030408419335103</v>
      </c>
      <c r="M83" s="13">
        <v>2.4746755381852501</v>
      </c>
      <c r="R83" s="13"/>
      <c r="T83" s="13"/>
    </row>
    <row r="84" spans="1:20" x14ac:dyDescent="0.25">
      <c r="A84" s="13">
        <v>234.63499999999999</v>
      </c>
      <c r="B84" s="13">
        <v>0.66600000000000004</v>
      </c>
      <c r="C84" s="13">
        <v>3.5649999999999999</v>
      </c>
      <c r="D84" s="13">
        <v>5.8449999999999998</v>
      </c>
      <c r="E84" s="13">
        <v>62.511609999999997</v>
      </c>
      <c r="F84" s="13" t="s">
        <v>20</v>
      </c>
      <c r="G84" s="13">
        <v>2</v>
      </c>
      <c r="H84" s="13">
        <v>8.6493885535653501</v>
      </c>
      <c r="I84" s="13">
        <v>50.085783717081398</v>
      </c>
      <c r="J84" s="13">
        <v>3.6730883954328801</v>
      </c>
      <c r="K84" s="13">
        <v>8.8561013818410697</v>
      </c>
      <c r="L84" s="13">
        <v>50.056629103966401</v>
      </c>
      <c r="M84" s="13">
        <v>3.7608719984037098</v>
      </c>
      <c r="R84" s="13"/>
      <c r="T84" s="13"/>
    </row>
    <row r="85" spans="1:20" x14ac:dyDescent="0.25">
      <c r="A85" s="13">
        <v>234.63499999999999</v>
      </c>
      <c r="B85" s="13">
        <v>0.66600000000000004</v>
      </c>
      <c r="C85" s="13">
        <v>3.5649999999999999</v>
      </c>
      <c r="D85" s="13">
        <v>5.8449999999999998</v>
      </c>
      <c r="E85" s="13">
        <v>64.595330000000004</v>
      </c>
      <c r="F85" s="13" t="s">
        <v>20</v>
      </c>
      <c r="G85" s="13">
        <v>2</v>
      </c>
      <c r="H85" s="13">
        <v>9.3741667776514106</v>
      </c>
      <c r="I85" s="13">
        <v>50.058396606922003</v>
      </c>
      <c r="J85" s="13">
        <v>3.9808759884709501</v>
      </c>
      <c r="K85" s="13">
        <v>9.3775611779206596</v>
      </c>
      <c r="L85" s="13">
        <v>50.043625128809502</v>
      </c>
      <c r="M85" s="13">
        <v>3.9823174698151198</v>
      </c>
      <c r="R85" s="13"/>
      <c r="T85" s="13"/>
    </row>
    <row r="86" spans="1:20" x14ac:dyDescent="0.25">
      <c r="A86" s="13">
        <v>69.394999999999996</v>
      </c>
      <c r="B86" s="13">
        <v>1.081</v>
      </c>
      <c r="C86" s="13">
        <v>4.9829999999999997</v>
      </c>
      <c r="D86" s="13">
        <v>10.331</v>
      </c>
      <c r="E86" s="13">
        <v>5.1482299999999999</v>
      </c>
      <c r="F86" s="13" t="s">
        <v>20</v>
      </c>
      <c r="G86" s="13">
        <v>3</v>
      </c>
      <c r="H86" s="13">
        <v>-2.1519515086424499</v>
      </c>
      <c r="I86" s="13">
        <v>50.043328721825503</v>
      </c>
      <c r="J86" s="13">
        <v>-0.91385744379244804</v>
      </c>
      <c r="K86" s="13">
        <v>-2.1402572203802199</v>
      </c>
      <c r="L86" s="13">
        <v>50.050295360602298</v>
      </c>
      <c r="M86" s="13">
        <v>-0.90889129453890805</v>
      </c>
      <c r="R86" s="13"/>
      <c r="T86" s="13"/>
    </row>
    <row r="87" spans="1:20" x14ac:dyDescent="0.25">
      <c r="A87" s="13">
        <v>69.394999999999996</v>
      </c>
      <c r="B87" s="13">
        <v>1.081</v>
      </c>
      <c r="C87" s="13">
        <v>4.9829999999999997</v>
      </c>
      <c r="D87" s="13">
        <v>10.331</v>
      </c>
      <c r="E87" s="13">
        <v>25.741129999999998</v>
      </c>
      <c r="F87" s="13" t="s">
        <v>20</v>
      </c>
      <c r="G87" s="13">
        <v>3</v>
      </c>
      <c r="H87" s="13">
        <v>2.87861163014548</v>
      </c>
      <c r="I87" s="13">
        <v>50.054677988319199</v>
      </c>
      <c r="J87" s="13">
        <v>1.2224442118844401</v>
      </c>
      <c r="K87" s="13">
        <v>2.8870546538355102</v>
      </c>
      <c r="L87" s="13">
        <v>50.046312771434302</v>
      </c>
      <c r="M87" s="13">
        <v>1.22602966444518</v>
      </c>
      <c r="R87" s="13"/>
      <c r="T87" s="13"/>
    </row>
    <row r="88" spans="1:20" x14ac:dyDescent="0.25">
      <c r="A88" s="13">
        <v>69.394999999999996</v>
      </c>
      <c r="B88" s="13">
        <v>1.081</v>
      </c>
      <c r="C88" s="13">
        <v>4.9829999999999997</v>
      </c>
      <c r="D88" s="13">
        <v>10.331</v>
      </c>
      <c r="E88" s="13">
        <v>51.48227</v>
      </c>
      <c r="F88" s="13" t="s">
        <v>20</v>
      </c>
      <c r="G88" s="13">
        <v>3</v>
      </c>
      <c r="H88" s="13">
        <v>4.4229036229666603</v>
      </c>
      <c r="I88" s="13">
        <v>50.0497527726505</v>
      </c>
      <c r="J88" s="13">
        <v>1.8782502220853801</v>
      </c>
      <c r="K88" s="13">
        <v>4.4370858729548797</v>
      </c>
      <c r="L88" s="13">
        <v>50.043677068064497</v>
      </c>
      <c r="M88" s="13">
        <v>1.8842729203987101</v>
      </c>
      <c r="R88" s="13"/>
      <c r="T88" s="13"/>
    </row>
    <row r="89" spans="1:20" x14ac:dyDescent="0.25">
      <c r="A89" s="13">
        <v>69.394999999999996</v>
      </c>
      <c r="B89" s="13">
        <v>1.081</v>
      </c>
      <c r="C89" s="13">
        <v>4.9829999999999997</v>
      </c>
      <c r="D89" s="13">
        <v>10.331</v>
      </c>
      <c r="E89" s="13">
        <v>77.223399999999998</v>
      </c>
      <c r="F89" s="13" t="s">
        <v>20</v>
      </c>
      <c r="G89" s="13">
        <v>3</v>
      </c>
      <c r="H89" s="13">
        <v>-6.29791710170361</v>
      </c>
      <c r="I89" s="13">
        <v>50.070478732328901</v>
      </c>
      <c r="J89" s="13">
        <v>-2.6745019117137798</v>
      </c>
      <c r="K89" s="13">
        <v>-6.2778690696706798</v>
      </c>
      <c r="L89" s="13">
        <v>50.040555292109197</v>
      </c>
      <c r="M89" s="13">
        <v>-2.6659882239131498</v>
      </c>
      <c r="R89" s="13"/>
      <c r="T89" s="13"/>
    </row>
    <row r="90" spans="1:20" x14ac:dyDescent="0.25">
      <c r="A90" s="13">
        <v>69.394999999999996</v>
      </c>
      <c r="B90" s="13">
        <v>1.081</v>
      </c>
      <c r="C90" s="13">
        <v>4.9829999999999997</v>
      </c>
      <c r="D90" s="13">
        <v>10.331</v>
      </c>
      <c r="E90" s="13">
        <v>102.96453</v>
      </c>
      <c r="F90" s="13" t="s">
        <v>20</v>
      </c>
      <c r="G90" s="13">
        <v>3</v>
      </c>
      <c r="H90" s="13">
        <v>8.36873065255811</v>
      </c>
      <c r="I90" s="13">
        <v>50.009377699868402</v>
      </c>
      <c r="J90" s="13">
        <v>3.5539029440114298</v>
      </c>
      <c r="K90" s="13">
        <v>8.3869797654539795</v>
      </c>
      <c r="L90" s="13">
        <v>50.041917459626397</v>
      </c>
      <c r="M90" s="13">
        <v>3.5616526946891298</v>
      </c>
      <c r="R90" s="13"/>
      <c r="T90" s="13"/>
    </row>
    <row r="91" spans="1:20" x14ac:dyDescent="0.25">
      <c r="A91" s="13">
        <v>69.394999999999996</v>
      </c>
      <c r="B91" s="13">
        <v>1.081</v>
      </c>
      <c r="C91" s="13">
        <v>4.9829999999999997</v>
      </c>
      <c r="D91" s="13">
        <v>10.331</v>
      </c>
      <c r="E91" s="13">
        <v>154.4468</v>
      </c>
      <c r="F91" s="13" t="s">
        <v>20</v>
      </c>
      <c r="G91" s="13">
        <v>3</v>
      </c>
      <c r="H91" s="13">
        <v>-14.228519212</v>
      </c>
      <c r="I91" s="13">
        <v>50.031580190080298</v>
      </c>
      <c r="J91" s="13">
        <v>-6.0423472108034897</v>
      </c>
      <c r="K91" s="13">
        <v>-14.268897931500801</v>
      </c>
      <c r="L91" s="13">
        <v>50.075913530012699</v>
      </c>
      <c r="M91" s="13">
        <v>-6.0594946201379596</v>
      </c>
      <c r="R91" s="13"/>
      <c r="T91" s="13"/>
    </row>
    <row r="92" spans="1:20" x14ac:dyDescent="0.25">
      <c r="A92" s="13">
        <v>69.394999999999996</v>
      </c>
      <c r="B92" s="13">
        <v>1.081</v>
      </c>
      <c r="C92" s="13">
        <v>4.9829999999999997</v>
      </c>
      <c r="D92" s="13">
        <v>10.331</v>
      </c>
      <c r="E92" s="13">
        <v>159.59503000000001</v>
      </c>
      <c r="F92" s="13" t="s">
        <v>20</v>
      </c>
      <c r="G92" s="13">
        <v>3</v>
      </c>
      <c r="H92" s="13">
        <v>-15.405700032936901</v>
      </c>
      <c r="I92" s="13">
        <v>50.063279337757898</v>
      </c>
      <c r="J92" s="13">
        <v>-6.5422541332329303</v>
      </c>
      <c r="K92" s="13">
        <v>-15.3369458660747</v>
      </c>
      <c r="L92" s="13">
        <v>50.056786834304198</v>
      </c>
      <c r="M92" s="13">
        <v>-6.5130566783058903</v>
      </c>
      <c r="R92" s="13"/>
      <c r="T92" s="13"/>
    </row>
    <row r="93" spans="1:20" x14ac:dyDescent="0.25">
      <c r="A93" s="13">
        <v>98.736000000000004</v>
      </c>
      <c r="B93" s="13">
        <v>1.3109999999999999</v>
      </c>
      <c r="C93" s="13">
        <v>4.3099999999999996</v>
      </c>
      <c r="D93" s="13">
        <v>8.4139999999999997</v>
      </c>
      <c r="E93" s="13">
        <v>3.6262799999999999</v>
      </c>
      <c r="F93" s="13" t="s">
        <v>20</v>
      </c>
      <c r="G93" s="13">
        <v>3</v>
      </c>
      <c r="H93" s="13">
        <v>1.9291720818531</v>
      </c>
      <c r="I93" s="13">
        <v>50.041320673030299</v>
      </c>
      <c r="J93" s="13">
        <v>0.81925092655559095</v>
      </c>
      <c r="K93" s="13">
        <v>1.9376667392039899</v>
      </c>
      <c r="L93" s="13">
        <v>50.049723383820798</v>
      </c>
      <c r="M93" s="13">
        <v>0.82285830609987798</v>
      </c>
      <c r="R93" s="13"/>
      <c r="T93" s="13"/>
    </row>
    <row r="94" spans="1:20" x14ac:dyDescent="0.25">
      <c r="A94" s="13">
        <v>98.736000000000004</v>
      </c>
      <c r="B94" s="13">
        <v>1.3109999999999999</v>
      </c>
      <c r="C94" s="13">
        <v>4.3099999999999996</v>
      </c>
      <c r="D94" s="13">
        <v>8.4139999999999997</v>
      </c>
      <c r="E94" s="13">
        <v>18.13138</v>
      </c>
      <c r="F94" s="13" t="s">
        <v>20</v>
      </c>
      <c r="G94" s="13">
        <v>3</v>
      </c>
      <c r="H94" s="13">
        <v>2.5111599141603498</v>
      </c>
      <c r="I94" s="13">
        <v>50.051321706505099</v>
      </c>
      <c r="J94" s="13">
        <v>1.06640050711752</v>
      </c>
      <c r="K94" s="13">
        <v>2.5005740816949902</v>
      </c>
      <c r="L94" s="13">
        <v>50.045291689987998</v>
      </c>
      <c r="M94" s="13">
        <v>1.0619050797073999</v>
      </c>
      <c r="R94" s="13"/>
      <c r="T94" s="13"/>
    </row>
    <row r="95" spans="1:20" x14ac:dyDescent="0.25">
      <c r="A95" s="13">
        <v>98.736000000000004</v>
      </c>
      <c r="B95" s="13">
        <v>1.3109999999999999</v>
      </c>
      <c r="C95" s="13">
        <v>4.3099999999999996</v>
      </c>
      <c r="D95" s="13">
        <v>8.4139999999999997</v>
      </c>
      <c r="E95" s="13">
        <v>36.26276</v>
      </c>
      <c r="F95" s="13" t="s">
        <v>20</v>
      </c>
      <c r="G95" s="13">
        <v>3</v>
      </c>
      <c r="H95" s="13">
        <v>-3.8088539100963699</v>
      </c>
      <c r="I95" s="13">
        <v>50.047224268331298</v>
      </c>
      <c r="J95" s="13">
        <v>-1.61748509856309</v>
      </c>
      <c r="K95" s="13">
        <v>-3.8047298828986298</v>
      </c>
      <c r="L95" s="13">
        <v>50.054581764746501</v>
      </c>
      <c r="M95" s="13">
        <v>-1.61573377055318</v>
      </c>
      <c r="R95" s="13"/>
      <c r="T95" s="13"/>
    </row>
    <row r="96" spans="1:20" x14ac:dyDescent="0.25">
      <c r="A96" s="13">
        <v>98.736000000000004</v>
      </c>
      <c r="B96" s="13">
        <v>1.3109999999999999</v>
      </c>
      <c r="C96" s="13">
        <v>4.3099999999999996</v>
      </c>
      <c r="D96" s="13">
        <v>8.4139999999999997</v>
      </c>
      <c r="E96" s="13">
        <v>54.394129999999997</v>
      </c>
      <c r="F96" s="13" t="s">
        <v>20</v>
      </c>
      <c r="G96" s="13">
        <v>3</v>
      </c>
      <c r="H96" s="13">
        <v>5.3231785452546703</v>
      </c>
      <c r="I96" s="13">
        <v>50.067666890870697</v>
      </c>
      <c r="J96" s="13">
        <v>2.2605650353553002</v>
      </c>
      <c r="K96" s="13">
        <v>5.2862594686124398</v>
      </c>
      <c r="L96" s="13">
        <v>50.045146367403099</v>
      </c>
      <c r="M96" s="13">
        <v>2.2448868135775601</v>
      </c>
      <c r="R96" s="13"/>
      <c r="T96" s="13"/>
    </row>
    <row r="97" spans="1:20" x14ac:dyDescent="0.25">
      <c r="A97" s="13">
        <v>98.736000000000004</v>
      </c>
      <c r="B97" s="13">
        <v>1.3109999999999999</v>
      </c>
      <c r="C97" s="13">
        <v>4.3099999999999996</v>
      </c>
      <c r="D97" s="13">
        <v>8.4139999999999997</v>
      </c>
      <c r="E97" s="13">
        <v>72.525509999999997</v>
      </c>
      <c r="F97" s="13" t="s">
        <v>20</v>
      </c>
      <c r="G97" s="13">
        <v>3</v>
      </c>
      <c r="H97" s="13">
        <v>7.0761586224644901</v>
      </c>
      <c r="I97" s="13">
        <v>50.080259205276803</v>
      </c>
      <c r="J97" s="13">
        <v>3.0049934697063398</v>
      </c>
      <c r="K97" s="13">
        <v>7.0543377816908501</v>
      </c>
      <c r="L97" s="13">
        <v>50.057457528587598</v>
      </c>
      <c r="M97" s="13">
        <v>2.9957269329415799</v>
      </c>
      <c r="R97" s="13"/>
      <c r="T97" s="13"/>
    </row>
    <row r="98" spans="1:20" x14ac:dyDescent="0.25">
      <c r="A98" s="13">
        <v>98.736000000000004</v>
      </c>
      <c r="B98" s="13">
        <v>1.3109999999999999</v>
      </c>
      <c r="C98" s="13">
        <v>4.3099999999999996</v>
      </c>
      <c r="D98" s="13">
        <v>8.4139999999999997</v>
      </c>
      <c r="E98" s="13">
        <v>108.78827</v>
      </c>
      <c r="F98" s="13" t="s">
        <v>20</v>
      </c>
      <c r="G98" s="13">
        <v>3</v>
      </c>
      <c r="H98" s="13">
        <v>-11.8752206662205</v>
      </c>
      <c r="I98" s="13">
        <v>50.0415062150769</v>
      </c>
      <c r="J98" s="13">
        <v>-5.0429848251318701</v>
      </c>
      <c r="K98" s="13">
        <v>-11.996804704049501</v>
      </c>
      <c r="L98" s="13">
        <v>50.028890688225303</v>
      </c>
      <c r="M98" s="13">
        <v>-5.0946172515922798</v>
      </c>
      <c r="R98" s="13"/>
      <c r="T98" s="13"/>
    </row>
    <row r="99" spans="1:20" x14ac:dyDescent="0.25">
      <c r="A99" s="13">
        <v>98.736000000000004</v>
      </c>
      <c r="B99" s="13">
        <v>1.3109999999999999</v>
      </c>
      <c r="C99" s="13">
        <v>4.3099999999999996</v>
      </c>
      <c r="D99" s="13">
        <v>8.4139999999999997</v>
      </c>
      <c r="E99" s="13">
        <v>112.41454</v>
      </c>
      <c r="F99" s="13" t="s">
        <v>20</v>
      </c>
      <c r="G99" s="13">
        <v>3</v>
      </c>
      <c r="H99" s="13">
        <v>-13.0609084778275</v>
      </c>
      <c r="I99" s="13">
        <v>50.052626608666202</v>
      </c>
      <c r="J99" s="13">
        <v>-5.5465043646286301</v>
      </c>
      <c r="K99" s="13">
        <v>-13.0817683105542</v>
      </c>
      <c r="L99" s="13">
        <v>50.071749343594703</v>
      </c>
      <c r="M99" s="13">
        <v>-5.5553627953772198</v>
      </c>
      <c r="R99" s="13"/>
      <c r="T99" s="13"/>
    </row>
    <row r="100" spans="1:20" x14ac:dyDescent="0.25">
      <c r="A100" s="13">
        <v>127.977</v>
      </c>
      <c r="B100" s="13">
        <v>1.3819999999999999</v>
      </c>
      <c r="C100" s="13">
        <v>3.8980000000000001</v>
      </c>
      <c r="D100" s="13">
        <v>7.24</v>
      </c>
      <c r="E100" s="13">
        <v>2.8217699999999999</v>
      </c>
      <c r="F100" s="13" t="s">
        <v>20</v>
      </c>
      <c r="G100" s="13">
        <v>3</v>
      </c>
      <c r="H100" s="13">
        <v>-1.97824518741668</v>
      </c>
      <c r="I100" s="13">
        <v>50.037284917700497</v>
      </c>
      <c r="J100" s="13">
        <v>-0.84009053313091597</v>
      </c>
      <c r="K100" s="13">
        <v>-1.9471310441974199</v>
      </c>
      <c r="L100" s="13">
        <v>50.0433570753437</v>
      </c>
      <c r="M100" s="13">
        <v>-0.82687746059004097</v>
      </c>
      <c r="R100" s="13"/>
      <c r="T100" s="13"/>
    </row>
    <row r="101" spans="1:20" x14ac:dyDescent="0.25">
      <c r="A101" s="13">
        <v>127.977</v>
      </c>
      <c r="B101" s="13">
        <v>1.3819999999999999</v>
      </c>
      <c r="C101" s="13">
        <v>3.8980000000000001</v>
      </c>
      <c r="D101" s="13">
        <v>7.24</v>
      </c>
      <c r="E101" s="13">
        <v>14.10887</v>
      </c>
      <c r="F101" s="13" t="s">
        <v>20</v>
      </c>
      <c r="G101" s="13">
        <v>3</v>
      </c>
      <c r="H101" s="13">
        <v>2.4033413081608099</v>
      </c>
      <c r="I101" s="13">
        <v>50.0466306040231</v>
      </c>
      <c r="J101" s="13">
        <v>1.0206137710891801</v>
      </c>
      <c r="K101" s="13">
        <v>2.3943232062986999</v>
      </c>
      <c r="L101" s="13">
        <v>50.045102621964197</v>
      </c>
      <c r="M101" s="13">
        <v>1.0167841032353899</v>
      </c>
      <c r="R101" s="13"/>
      <c r="T101" s="13"/>
    </row>
    <row r="102" spans="1:20" x14ac:dyDescent="0.25">
      <c r="A102" s="13">
        <v>127.977</v>
      </c>
      <c r="B102" s="13">
        <v>1.3819999999999999</v>
      </c>
      <c r="C102" s="13">
        <v>3.8980000000000001</v>
      </c>
      <c r="D102" s="13">
        <v>7.24</v>
      </c>
      <c r="E102" s="13">
        <v>28.217739999999999</v>
      </c>
      <c r="F102" s="13" t="s">
        <v>20</v>
      </c>
      <c r="G102" s="13">
        <v>3</v>
      </c>
      <c r="H102" s="13">
        <v>3.4221991977119801</v>
      </c>
      <c r="I102" s="13">
        <v>50.058681935008103</v>
      </c>
      <c r="J102" s="13">
        <v>1.4532865626431</v>
      </c>
      <c r="K102" s="13">
        <v>3.4684757378024602</v>
      </c>
      <c r="L102" s="13">
        <v>50.048113195967197</v>
      </c>
      <c r="M102" s="13">
        <v>1.4729385670980399</v>
      </c>
      <c r="R102" s="13"/>
      <c r="T102" s="13"/>
    </row>
    <row r="103" spans="1:20" x14ac:dyDescent="0.25">
      <c r="A103" s="13">
        <v>127.977</v>
      </c>
      <c r="B103" s="13">
        <v>1.3819999999999999</v>
      </c>
      <c r="C103" s="13">
        <v>3.8980000000000001</v>
      </c>
      <c r="D103" s="13">
        <v>7.24</v>
      </c>
      <c r="E103" s="13">
        <v>42.326599999999999</v>
      </c>
      <c r="F103" s="13" t="s">
        <v>20</v>
      </c>
      <c r="G103" s="13">
        <v>3</v>
      </c>
      <c r="H103" s="13">
        <v>4.85698361093975</v>
      </c>
      <c r="I103" s="13">
        <v>50.009972211888901</v>
      </c>
      <c r="J103" s="13">
        <v>2.0625885896635601</v>
      </c>
      <c r="K103" s="13">
        <v>4.7811520353885104</v>
      </c>
      <c r="L103" s="13">
        <v>50.049532160277998</v>
      </c>
      <c r="M103" s="13">
        <v>2.0303856104078899</v>
      </c>
      <c r="R103" s="13"/>
      <c r="T103" s="13"/>
    </row>
    <row r="104" spans="1:20" x14ac:dyDescent="0.25">
      <c r="A104" s="13">
        <v>127.977</v>
      </c>
      <c r="B104" s="13">
        <v>1.3819999999999999</v>
      </c>
      <c r="C104" s="13">
        <v>3.8980000000000001</v>
      </c>
      <c r="D104" s="13">
        <v>7.24</v>
      </c>
      <c r="E104" s="13">
        <v>56.435470000000002</v>
      </c>
      <c r="F104" s="13" t="s">
        <v>20</v>
      </c>
      <c r="G104" s="13">
        <v>3</v>
      </c>
      <c r="H104" s="13">
        <v>6.2767075030201003</v>
      </c>
      <c r="I104" s="13">
        <v>50.048723602683303</v>
      </c>
      <c r="J104" s="13">
        <v>2.6654949477747998</v>
      </c>
      <c r="K104" s="13">
        <v>6.2705356922856197</v>
      </c>
      <c r="L104" s="13">
        <v>50.061142242031401</v>
      </c>
      <c r="M104" s="13">
        <v>2.6628739987623602</v>
      </c>
      <c r="R104" s="13"/>
      <c r="T104" s="13"/>
    </row>
    <row r="105" spans="1:20" x14ac:dyDescent="0.25">
      <c r="A105" s="13">
        <v>127.977</v>
      </c>
      <c r="B105" s="13">
        <v>1.3819999999999999</v>
      </c>
      <c r="C105" s="13">
        <v>3.8980000000000001</v>
      </c>
      <c r="D105" s="13">
        <v>7.24</v>
      </c>
      <c r="E105" s="13">
        <v>84.653210000000001</v>
      </c>
      <c r="F105" s="13" t="s">
        <v>20</v>
      </c>
      <c r="G105" s="13">
        <v>3</v>
      </c>
      <c r="H105" s="13">
        <v>-10.522975403924599</v>
      </c>
      <c r="I105" s="13">
        <v>50.063864208765999</v>
      </c>
      <c r="J105" s="13">
        <v>-4.4687342466131401</v>
      </c>
      <c r="K105" s="13">
        <v>-10.5739508294542</v>
      </c>
      <c r="L105" s="13">
        <v>49.992698372640199</v>
      </c>
      <c r="M105" s="13">
        <v>-4.4903817009743001</v>
      </c>
      <c r="R105" s="13"/>
      <c r="T105" s="13"/>
    </row>
    <row r="106" spans="1:20" x14ac:dyDescent="0.25">
      <c r="A106" s="13">
        <v>127.977</v>
      </c>
      <c r="B106" s="13">
        <v>1.3819999999999999</v>
      </c>
      <c r="C106" s="13">
        <v>3.8980000000000001</v>
      </c>
      <c r="D106" s="13">
        <v>7.24</v>
      </c>
      <c r="E106" s="13">
        <v>87.474980000000002</v>
      </c>
      <c r="F106" s="13" t="s">
        <v>20</v>
      </c>
      <c r="G106" s="13">
        <v>3</v>
      </c>
      <c r="H106" s="13">
        <v>11.5202855206373</v>
      </c>
      <c r="I106" s="13">
        <v>50.054174418721999</v>
      </c>
      <c r="J106" s="13">
        <v>4.8922564636645802</v>
      </c>
      <c r="K106" s="13">
        <v>11.3980773129274</v>
      </c>
      <c r="L106" s="13">
        <v>50.020510755731799</v>
      </c>
      <c r="M106" s="13">
        <v>4.8403589744043796</v>
      </c>
      <c r="R106" s="13"/>
      <c r="T106" s="13"/>
    </row>
    <row r="107" spans="1:20" x14ac:dyDescent="0.25">
      <c r="A107" s="13">
        <v>157.14099999999999</v>
      </c>
      <c r="B107" s="13">
        <v>1.335</v>
      </c>
      <c r="C107" s="13">
        <v>3.6819999999999999</v>
      </c>
      <c r="D107" s="13">
        <v>6.5940000000000003</v>
      </c>
      <c r="E107" s="13">
        <v>2.4278499999999998</v>
      </c>
      <c r="F107" s="13" t="s">
        <v>20</v>
      </c>
      <c r="G107" s="13">
        <v>3</v>
      </c>
      <c r="H107" s="13">
        <v>2.0243830950208301</v>
      </c>
      <c r="I107" s="13">
        <v>50.067085902320301</v>
      </c>
      <c r="J107" s="13">
        <v>0.859683665288276</v>
      </c>
      <c r="K107" s="13">
        <v>2.0161392200549302</v>
      </c>
      <c r="L107" s="13">
        <v>50.0475694327694</v>
      </c>
      <c r="M107" s="13">
        <v>0.85618278412388904</v>
      </c>
      <c r="R107" s="13"/>
      <c r="T107" s="13"/>
    </row>
    <row r="108" spans="1:20" x14ac:dyDescent="0.25">
      <c r="A108" s="13">
        <v>157.14099999999999</v>
      </c>
      <c r="B108" s="13">
        <v>1.335</v>
      </c>
      <c r="C108" s="13">
        <v>3.6819999999999999</v>
      </c>
      <c r="D108" s="13">
        <v>6.5940000000000003</v>
      </c>
      <c r="E108" s="13">
        <v>12.139250000000001</v>
      </c>
      <c r="F108" s="13" t="s">
        <v>20</v>
      </c>
      <c r="G108" s="13">
        <v>3</v>
      </c>
      <c r="H108" s="13">
        <v>2.4170804166465198</v>
      </c>
      <c r="I108" s="13">
        <v>50.051512893787503</v>
      </c>
      <c r="J108" s="13">
        <v>1.02644828293125</v>
      </c>
      <c r="K108" s="13">
        <v>2.3952738152061301</v>
      </c>
      <c r="L108" s="13">
        <v>50.056600387947803</v>
      </c>
      <c r="M108" s="13">
        <v>1.01718779310605</v>
      </c>
      <c r="R108" s="13"/>
      <c r="T108" s="13"/>
    </row>
    <row r="109" spans="1:20" x14ac:dyDescent="0.25">
      <c r="A109" s="13">
        <v>157.14099999999999</v>
      </c>
      <c r="B109" s="13">
        <v>1.335</v>
      </c>
      <c r="C109" s="13">
        <v>3.6819999999999999</v>
      </c>
      <c r="D109" s="13">
        <v>6.5940000000000003</v>
      </c>
      <c r="E109" s="13">
        <v>24.278500000000001</v>
      </c>
      <c r="F109" s="13" t="s">
        <v>20</v>
      </c>
      <c r="G109" s="13">
        <v>3</v>
      </c>
      <c r="H109" s="13">
        <v>3.3288996431470999</v>
      </c>
      <c r="I109" s="13">
        <v>50.048933016071899</v>
      </c>
      <c r="J109" s="13">
        <v>1.413665552551</v>
      </c>
      <c r="K109" s="13">
        <v>3.34443230527555</v>
      </c>
      <c r="L109" s="13">
        <v>50.049435927485497</v>
      </c>
      <c r="M109" s="13">
        <v>1.42026172298095</v>
      </c>
      <c r="R109" s="13"/>
      <c r="T109" s="13"/>
    </row>
    <row r="110" spans="1:20" x14ac:dyDescent="0.25">
      <c r="A110" s="13">
        <v>157.14099999999999</v>
      </c>
      <c r="B110" s="13">
        <v>1.335</v>
      </c>
      <c r="C110" s="13">
        <v>3.6819999999999999</v>
      </c>
      <c r="D110" s="13">
        <v>6.5940000000000003</v>
      </c>
      <c r="E110" s="13">
        <v>36.417749999999998</v>
      </c>
      <c r="F110" s="13" t="s">
        <v>20</v>
      </c>
      <c r="G110" s="13">
        <v>3</v>
      </c>
      <c r="H110" s="13">
        <v>-4.48082879738645</v>
      </c>
      <c r="I110" s="13">
        <v>50.040737957959699</v>
      </c>
      <c r="J110" s="13">
        <v>-1.90284898818857</v>
      </c>
      <c r="K110" s="13">
        <v>-4.4430294636932004</v>
      </c>
      <c r="L110" s="13">
        <v>50.054339026038001</v>
      </c>
      <c r="M110" s="13">
        <v>-1.88679695247715</v>
      </c>
      <c r="R110" s="13"/>
      <c r="T110" s="13"/>
    </row>
    <row r="111" spans="1:20" x14ac:dyDescent="0.25">
      <c r="A111" s="13">
        <v>157.14099999999999</v>
      </c>
      <c r="B111" s="13">
        <v>1.335</v>
      </c>
      <c r="C111" s="13">
        <v>3.6819999999999999</v>
      </c>
      <c r="D111" s="13">
        <v>6.5940000000000003</v>
      </c>
      <c r="E111" s="13">
        <v>48.557000000000002</v>
      </c>
      <c r="F111" s="13" t="s">
        <v>20</v>
      </c>
      <c r="G111" s="13">
        <v>3</v>
      </c>
      <c r="H111" s="13">
        <v>-5.9256670100208302</v>
      </c>
      <c r="I111" s="13">
        <v>50.071288987743202</v>
      </c>
      <c r="J111" s="13">
        <v>-2.5164205070582701</v>
      </c>
      <c r="K111" s="13">
        <v>-5.8754515620746304</v>
      </c>
      <c r="L111" s="13">
        <v>50.050011791593001</v>
      </c>
      <c r="M111" s="13">
        <v>-2.4950957882090301</v>
      </c>
      <c r="R111" s="13"/>
      <c r="T111" s="13"/>
    </row>
    <row r="112" spans="1:20" x14ac:dyDescent="0.25">
      <c r="A112" s="13">
        <v>157.14099999999999</v>
      </c>
      <c r="B112" s="13">
        <v>1.335</v>
      </c>
      <c r="C112" s="13">
        <v>3.6819999999999999</v>
      </c>
      <c r="D112" s="13">
        <v>6.5940000000000003</v>
      </c>
      <c r="E112" s="13">
        <v>72.835499999999996</v>
      </c>
      <c r="F112" s="13" t="s">
        <v>20</v>
      </c>
      <c r="G112" s="13">
        <v>3</v>
      </c>
      <c r="H112" s="13">
        <v>-9.8122509140727896</v>
      </c>
      <c r="I112" s="13">
        <v>50.024903641564002</v>
      </c>
      <c r="J112" s="13">
        <v>-4.16691477580805</v>
      </c>
      <c r="K112" s="13">
        <v>-9.8410814668485393</v>
      </c>
      <c r="L112" s="13">
        <v>50.0843244017072</v>
      </c>
      <c r="M112" s="13">
        <v>-4.1791580885206896</v>
      </c>
      <c r="R112" s="13"/>
      <c r="T112" s="13"/>
    </row>
    <row r="113" spans="1:20" x14ac:dyDescent="0.25">
      <c r="A113" s="13">
        <v>157.14099999999999</v>
      </c>
      <c r="B113" s="13">
        <v>1.335</v>
      </c>
      <c r="C113" s="13">
        <v>3.6819999999999999</v>
      </c>
      <c r="D113" s="13">
        <v>6.5940000000000003</v>
      </c>
      <c r="E113" s="13">
        <v>75.263350000000003</v>
      </c>
      <c r="F113" s="13" t="s">
        <v>20</v>
      </c>
      <c r="G113" s="13">
        <v>3</v>
      </c>
      <c r="H113" s="13">
        <v>10.774033566639799</v>
      </c>
      <c r="I113" s="13">
        <v>50.026115584581603</v>
      </c>
      <c r="J113" s="13">
        <v>4.5753497395276996</v>
      </c>
      <c r="K113" s="13">
        <v>10.6126126075612</v>
      </c>
      <c r="L113" s="13">
        <v>50.059191151217298</v>
      </c>
      <c r="M113" s="13">
        <v>4.5067999862243902</v>
      </c>
      <c r="R113" s="13"/>
      <c r="T113" s="13"/>
    </row>
    <row r="114" spans="1:20" x14ac:dyDescent="0.25">
      <c r="A114" s="13">
        <v>195.93199999999999</v>
      </c>
      <c r="B114" s="13">
        <v>1.1060000000000001</v>
      </c>
      <c r="C114" s="13">
        <v>3.585</v>
      </c>
      <c r="D114" s="13">
        <v>6.19</v>
      </c>
      <c r="E114" s="13">
        <v>2.2192699999999999</v>
      </c>
      <c r="F114" s="13" t="s">
        <v>20</v>
      </c>
      <c r="G114" s="13">
        <v>3</v>
      </c>
      <c r="H114" s="13">
        <v>-2.0998301758911899</v>
      </c>
      <c r="I114" s="13">
        <v>50.051475446422501</v>
      </c>
      <c r="J114" s="13">
        <v>-0.89172336329675095</v>
      </c>
      <c r="K114" s="13">
        <v>-2.1339173085959802</v>
      </c>
      <c r="L114" s="13">
        <v>50.054008413703301</v>
      </c>
      <c r="M114" s="13">
        <v>-0.90619895897570202</v>
      </c>
      <c r="R114" s="13"/>
      <c r="T114" s="13"/>
    </row>
    <row r="115" spans="1:20" x14ac:dyDescent="0.25">
      <c r="A115" s="13">
        <v>195.93199999999999</v>
      </c>
      <c r="B115" s="13">
        <v>1.1060000000000001</v>
      </c>
      <c r="C115" s="13">
        <v>3.585</v>
      </c>
      <c r="D115" s="13">
        <v>6.19</v>
      </c>
      <c r="E115" s="13">
        <v>11.09634</v>
      </c>
      <c r="F115" s="13" t="s">
        <v>20</v>
      </c>
      <c r="G115" s="13">
        <v>3</v>
      </c>
      <c r="H115" s="13">
        <v>2.44638806650434</v>
      </c>
      <c r="I115" s="13">
        <v>50.051165554164903</v>
      </c>
      <c r="J115" s="13">
        <v>1.0388942018448799</v>
      </c>
      <c r="K115" s="13">
        <v>2.4510416730416602</v>
      </c>
      <c r="L115" s="13">
        <v>50.049366086277999</v>
      </c>
      <c r="M115" s="13">
        <v>1.04087042340821</v>
      </c>
      <c r="R115" s="13"/>
      <c r="T115" s="13"/>
    </row>
    <row r="116" spans="1:20" x14ac:dyDescent="0.25">
      <c r="A116" s="13">
        <v>195.93199999999999</v>
      </c>
      <c r="B116" s="13">
        <v>1.1060000000000001</v>
      </c>
      <c r="C116" s="13">
        <v>3.585</v>
      </c>
      <c r="D116" s="13">
        <v>6.19</v>
      </c>
      <c r="E116" s="13">
        <v>22.192679999999999</v>
      </c>
      <c r="F116" s="13" t="s">
        <v>20</v>
      </c>
      <c r="G116" s="13">
        <v>3</v>
      </c>
      <c r="H116" s="13">
        <v>3.3057845252176801</v>
      </c>
      <c r="I116" s="13">
        <v>50.053465141475897</v>
      </c>
      <c r="J116" s="13">
        <v>1.40384938220557</v>
      </c>
      <c r="K116" s="13">
        <v>3.2859190019779598</v>
      </c>
      <c r="L116" s="13">
        <v>50.047840363987298</v>
      </c>
      <c r="M116" s="13">
        <v>1.3954131994130901</v>
      </c>
      <c r="R116" s="13"/>
      <c r="T116" s="13"/>
    </row>
    <row r="117" spans="1:20" x14ac:dyDescent="0.25">
      <c r="A117" s="13">
        <v>195.93199999999999</v>
      </c>
      <c r="B117" s="13">
        <v>1.1060000000000001</v>
      </c>
      <c r="C117" s="13">
        <v>3.585</v>
      </c>
      <c r="D117" s="13">
        <v>6.19</v>
      </c>
      <c r="E117" s="13">
        <v>33.289020000000001</v>
      </c>
      <c r="F117" s="13" t="s">
        <v>20</v>
      </c>
      <c r="G117" s="13">
        <v>3</v>
      </c>
      <c r="H117" s="13">
        <v>-4.4307577713832504</v>
      </c>
      <c r="I117" s="13">
        <v>50.086650940979702</v>
      </c>
      <c r="J117" s="13">
        <v>-1.8815856002137099</v>
      </c>
      <c r="K117" s="13">
        <v>-4.3568519647061699</v>
      </c>
      <c r="L117" s="13">
        <v>50.060355517427503</v>
      </c>
      <c r="M117" s="13">
        <v>-1.8502004266630601</v>
      </c>
      <c r="R117" s="13"/>
      <c r="T117" s="13"/>
    </row>
    <row r="118" spans="1:20" x14ac:dyDescent="0.25">
      <c r="A118" s="13">
        <v>195.93199999999999</v>
      </c>
      <c r="B118" s="13">
        <v>1.1060000000000001</v>
      </c>
      <c r="C118" s="13">
        <v>3.585</v>
      </c>
      <c r="D118" s="13">
        <v>6.19</v>
      </c>
      <c r="E118" s="13">
        <v>44.385359999999999</v>
      </c>
      <c r="F118" s="13" t="s">
        <v>20</v>
      </c>
      <c r="G118" s="13">
        <v>3</v>
      </c>
      <c r="H118" s="13">
        <v>5.6503106484674701</v>
      </c>
      <c r="I118" s="13">
        <v>50.053570367476901</v>
      </c>
      <c r="J118" s="13">
        <v>2.3994864313179298</v>
      </c>
      <c r="K118" s="13">
        <v>5.6615921807915299</v>
      </c>
      <c r="L118" s="13">
        <v>50.035293082368199</v>
      </c>
      <c r="M118" s="13">
        <v>2.4042772977711602</v>
      </c>
      <c r="R118" s="13"/>
      <c r="T118" s="13"/>
    </row>
    <row r="119" spans="1:20" x14ac:dyDescent="0.25">
      <c r="A119" s="13">
        <v>195.93199999999999</v>
      </c>
      <c r="B119" s="13">
        <v>1.1060000000000001</v>
      </c>
      <c r="C119" s="13">
        <v>3.585</v>
      </c>
      <c r="D119" s="13">
        <v>6.19</v>
      </c>
      <c r="E119" s="13">
        <v>66.578040000000001</v>
      </c>
      <c r="F119" s="13" t="s">
        <v>20</v>
      </c>
      <c r="G119" s="13">
        <v>3</v>
      </c>
      <c r="H119" s="13">
        <v>-9.4750754122046104</v>
      </c>
      <c r="I119" s="13">
        <v>49.996426238436001</v>
      </c>
      <c r="J119" s="13">
        <v>-4.0237283048261396</v>
      </c>
      <c r="K119" s="13">
        <v>-9.4318463964691102</v>
      </c>
      <c r="L119" s="13">
        <v>50.035469601381998</v>
      </c>
      <c r="M119" s="13">
        <v>-4.0053704758234696</v>
      </c>
      <c r="R119" s="13"/>
      <c r="T119" s="13"/>
    </row>
    <row r="120" spans="1:20" x14ac:dyDescent="0.25">
      <c r="A120" s="13">
        <v>195.93199999999999</v>
      </c>
      <c r="B120" s="13">
        <v>1.1060000000000001</v>
      </c>
      <c r="C120" s="13">
        <v>3.585</v>
      </c>
      <c r="D120" s="13">
        <v>6.19</v>
      </c>
      <c r="E120" s="13">
        <v>68.797309999999996</v>
      </c>
      <c r="F120" s="13" t="s">
        <v>20</v>
      </c>
      <c r="G120" s="13">
        <v>3</v>
      </c>
      <c r="H120" s="13">
        <v>-10.323016170062999</v>
      </c>
      <c r="I120" s="13">
        <v>50.019072040297999</v>
      </c>
      <c r="J120" s="13">
        <v>-4.3838186555389198</v>
      </c>
      <c r="K120" s="13">
        <v>-10.248261140822301</v>
      </c>
      <c r="L120" s="13">
        <v>50.051271373430602</v>
      </c>
      <c r="M120" s="13">
        <v>-4.3520728473001098</v>
      </c>
      <c r="R120" s="13"/>
      <c r="T120" s="13"/>
    </row>
    <row r="121" spans="1:20" x14ac:dyDescent="0.25">
      <c r="A121" s="13">
        <v>234.63499999999999</v>
      </c>
      <c r="B121" s="13">
        <v>0.66600000000000004</v>
      </c>
      <c r="C121" s="13">
        <v>3.5649999999999999</v>
      </c>
      <c r="D121" s="13">
        <v>5.8449999999999998</v>
      </c>
      <c r="E121" s="13">
        <v>2.08372</v>
      </c>
      <c r="F121" s="13" t="s">
        <v>20</v>
      </c>
      <c r="G121" s="13">
        <v>3</v>
      </c>
      <c r="H121" s="13">
        <v>-2.4388572909953399</v>
      </c>
      <c r="I121" s="13">
        <v>50.066555142773801</v>
      </c>
      <c r="J121" s="13">
        <v>-1.0356961487155301</v>
      </c>
      <c r="K121" s="13">
        <v>-2.3766037064421401</v>
      </c>
      <c r="L121" s="13">
        <v>50.045437491064</v>
      </c>
      <c r="M121" s="13">
        <v>-1.00925926042217</v>
      </c>
      <c r="R121" s="13"/>
      <c r="T121" s="13"/>
    </row>
    <row r="122" spans="1:20" x14ac:dyDescent="0.25">
      <c r="A122" s="13">
        <v>234.63499999999999</v>
      </c>
      <c r="B122" s="13">
        <v>0.66600000000000004</v>
      </c>
      <c r="C122" s="13">
        <v>3.5649999999999999</v>
      </c>
      <c r="D122" s="13">
        <v>5.8449999999999998</v>
      </c>
      <c r="E122" s="13">
        <v>10.4186</v>
      </c>
      <c r="F122" s="13" t="s">
        <v>20</v>
      </c>
      <c r="G122" s="13">
        <v>3</v>
      </c>
      <c r="H122" s="13">
        <v>2.67112670169832</v>
      </c>
      <c r="I122" s="13">
        <v>50.042727087322497</v>
      </c>
      <c r="J122" s="13">
        <v>1.1343327253687401</v>
      </c>
      <c r="K122" s="13">
        <v>2.7074368276078502</v>
      </c>
      <c r="L122" s="13">
        <v>50.060040526986697</v>
      </c>
      <c r="M122" s="13">
        <v>1.1497523473789</v>
      </c>
      <c r="R122" s="13"/>
      <c r="T122" s="13"/>
    </row>
    <row r="123" spans="1:20" x14ac:dyDescent="0.25">
      <c r="A123" s="13">
        <v>234.63499999999999</v>
      </c>
      <c r="B123" s="13">
        <v>0.66600000000000004</v>
      </c>
      <c r="C123" s="13">
        <v>3.5649999999999999</v>
      </c>
      <c r="D123" s="13">
        <v>5.8449999999999998</v>
      </c>
      <c r="E123" s="13">
        <v>20.837199999999999</v>
      </c>
      <c r="F123" s="13" t="s">
        <v>20</v>
      </c>
      <c r="G123" s="13">
        <v>3</v>
      </c>
      <c r="H123" s="13">
        <v>3.4388599916888301</v>
      </c>
      <c r="I123" s="13">
        <v>50.052170990952</v>
      </c>
      <c r="J123" s="13">
        <v>1.4603618106373399</v>
      </c>
      <c r="K123" s="13">
        <v>3.4128055508850799</v>
      </c>
      <c r="L123" s="13">
        <v>50.060536122871802</v>
      </c>
      <c r="M123" s="13">
        <v>1.4492974141689601</v>
      </c>
      <c r="R123" s="13"/>
      <c r="T123" s="13"/>
    </row>
    <row r="124" spans="1:20" x14ac:dyDescent="0.25">
      <c r="A124" s="13">
        <v>234.63499999999999</v>
      </c>
      <c r="B124" s="13">
        <v>0.66600000000000004</v>
      </c>
      <c r="C124" s="13">
        <v>3.5649999999999999</v>
      </c>
      <c r="D124" s="13">
        <v>5.8449999999999998</v>
      </c>
      <c r="E124" s="13">
        <v>31.255800000000001</v>
      </c>
      <c r="F124" s="13" t="s">
        <v>20</v>
      </c>
      <c r="G124" s="13">
        <v>3</v>
      </c>
      <c r="H124" s="13">
        <v>4.37982128967296</v>
      </c>
      <c r="I124" s="13">
        <v>50.074364624145801</v>
      </c>
      <c r="J124" s="13">
        <v>1.8599546839107099</v>
      </c>
      <c r="K124" s="13">
        <v>4.4193304485134197</v>
      </c>
      <c r="L124" s="13">
        <v>50.042733689298302</v>
      </c>
      <c r="M124" s="13">
        <v>1.87673282168907</v>
      </c>
      <c r="R124" s="13"/>
      <c r="T124" s="13"/>
    </row>
    <row r="125" spans="1:20" x14ac:dyDescent="0.25">
      <c r="A125" s="13">
        <v>234.63499999999999</v>
      </c>
      <c r="B125" s="13">
        <v>0.66600000000000004</v>
      </c>
      <c r="C125" s="13">
        <v>3.5649999999999999</v>
      </c>
      <c r="D125" s="13">
        <v>5.8449999999999998</v>
      </c>
      <c r="E125" s="13">
        <v>41.674399999999999</v>
      </c>
      <c r="F125" s="13" t="s">
        <v>20</v>
      </c>
      <c r="G125" s="13">
        <v>3</v>
      </c>
      <c r="H125" s="13">
        <v>5.6048707912148004</v>
      </c>
      <c r="I125" s="13">
        <v>50.043906219648598</v>
      </c>
      <c r="J125" s="13">
        <v>2.3801897363745499</v>
      </c>
      <c r="K125" s="13">
        <v>5.6630607579280898</v>
      </c>
      <c r="L125" s="13">
        <v>50.054548365319803</v>
      </c>
      <c r="M125" s="13">
        <v>2.4049009503686398</v>
      </c>
      <c r="R125" s="13"/>
      <c r="T125" s="13"/>
    </row>
    <row r="126" spans="1:20" x14ac:dyDescent="0.25">
      <c r="A126" s="13">
        <v>234.63499999999999</v>
      </c>
      <c r="B126" s="13">
        <v>0.66600000000000004</v>
      </c>
      <c r="C126" s="13">
        <v>3.5649999999999999</v>
      </c>
      <c r="D126" s="13">
        <v>5.8449999999999998</v>
      </c>
      <c r="E126" s="13">
        <v>62.511609999999997</v>
      </c>
      <c r="F126" s="13" t="s">
        <v>20</v>
      </c>
      <c r="G126" s="13">
        <v>3</v>
      </c>
      <c r="H126" s="13">
        <v>9.3905219080274005</v>
      </c>
      <c r="I126" s="13">
        <v>50.030045387041</v>
      </c>
      <c r="J126" s="13">
        <v>3.9878214319803802</v>
      </c>
      <c r="K126" s="13">
        <v>9.3724774619809601</v>
      </c>
      <c r="L126" s="13">
        <v>50.024255154302502</v>
      </c>
      <c r="M126" s="13">
        <v>3.9801585960510302</v>
      </c>
      <c r="R126" s="13"/>
      <c r="T126" s="13"/>
    </row>
    <row r="127" spans="1:20" x14ac:dyDescent="0.25">
      <c r="A127" s="13">
        <v>234.63499999999999</v>
      </c>
      <c r="B127" s="13">
        <v>0.66600000000000004</v>
      </c>
      <c r="C127" s="13">
        <v>3.5649999999999999</v>
      </c>
      <c r="D127" s="13">
        <v>5.8449999999999998</v>
      </c>
      <c r="E127" s="13">
        <v>64.595330000000004</v>
      </c>
      <c r="F127" s="13" t="s">
        <v>20</v>
      </c>
      <c r="G127" s="13">
        <v>3</v>
      </c>
      <c r="H127" s="13">
        <v>-10.032289876098099</v>
      </c>
      <c r="I127" s="13">
        <v>50.087769366746201</v>
      </c>
      <c r="J127" s="13">
        <v>-4.2603575149049204</v>
      </c>
      <c r="K127" s="13">
        <v>-9.9562050356346798</v>
      </c>
      <c r="L127" s="13">
        <v>50.066691616576797</v>
      </c>
      <c r="M127" s="13">
        <v>-4.2280469830281397</v>
      </c>
      <c r="R127" s="13"/>
      <c r="T127" s="13"/>
    </row>
    <row r="128" spans="1:20" x14ac:dyDescent="0.25">
      <c r="A128" s="13">
        <v>69.394999999999996</v>
      </c>
      <c r="B128" s="13">
        <v>1.081</v>
      </c>
      <c r="C128" s="13">
        <v>4.9829999999999997</v>
      </c>
      <c r="D128" s="13">
        <v>10.331</v>
      </c>
      <c r="E128" s="13">
        <v>5.1482299999999999</v>
      </c>
      <c r="F128" s="13" t="s">
        <v>20</v>
      </c>
      <c r="G128" s="13">
        <v>4</v>
      </c>
      <c r="H128" s="13">
        <v>3.21415250863088</v>
      </c>
      <c r="I128" s="13">
        <v>50.045146406168598</v>
      </c>
      <c r="J128" s="13">
        <v>1.3649365163202301</v>
      </c>
      <c r="K128" s="13">
        <v>3.19573516984142</v>
      </c>
      <c r="L128" s="13">
        <v>50.047120920537303</v>
      </c>
      <c r="M128" s="13">
        <v>1.357115326075</v>
      </c>
      <c r="R128" s="13"/>
      <c r="T128" s="13"/>
    </row>
    <row r="129" spans="1:20" x14ac:dyDescent="0.25">
      <c r="A129" s="13">
        <v>69.394999999999996</v>
      </c>
      <c r="B129" s="13">
        <v>1.081</v>
      </c>
      <c r="C129" s="13">
        <v>4.9829999999999997</v>
      </c>
      <c r="D129" s="13">
        <v>10.331</v>
      </c>
      <c r="E129" s="13">
        <v>25.741129999999998</v>
      </c>
      <c r="F129" s="13" t="s">
        <v>20</v>
      </c>
      <c r="G129" s="13">
        <v>4</v>
      </c>
      <c r="H129" s="13">
        <v>3.8582683791941101</v>
      </c>
      <c r="I129" s="13">
        <v>50.0545454369515</v>
      </c>
      <c r="J129" s="13">
        <v>1.6384696701181001</v>
      </c>
      <c r="K129" s="13">
        <v>3.830386469974</v>
      </c>
      <c r="L129" s="13">
        <v>50.051042763917202</v>
      </c>
      <c r="M129" s="13">
        <v>1.6266292126609501</v>
      </c>
      <c r="R129" s="13"/>
      <c r="T129" s="13"/>
    </row>
    <row r="130" spans="1:20" x14ac:dyDescent="0.25">
      <c r="A130" s="13">
        <v>69.394999999999996</v>
      </c>
      <c r="B130" s="13">
        <v>1.081</v>
      </c>
      <c r="C130" s="13">
        <v>4.9829999999999997</v>
      </c>
      <c r="D130" s="13">
        <v>10.331</v>
      </c>
      <c r="E130" s="13">
        <v>51.48227</v>
      </c>
      <c r="F130" s="13" t="s">
        <v>20</v>
      </c>
      <c r="G130" s="13">
        <v>4</v>
      </c>
      <c r="H130" s="13">
        <v>5.3308541943548704</v>
      </c>
      <c r="I130" s="13">
        <v>50.058576804411302</v>
      </c>
      <c r="J130" s="13">
        <v>2.2638246111579998</v>
      </c>
      <c r="K130" s="13">
        <v>5.3385062414844198</v>
      </c>
      <c r="L130" s="13">
        <v>50.0411819847617</v>
      </c>
      <c r="M130" s="13">
        <v>2.2670741640412801</v>
      </c>
      <c r="R130" s="13"/>
      <c r="T130" s="13"/>
    </row>
    <row r="131" spans="1:20" x14ac:dyDescent="0.25">
      <c r="A131" s="13">
        <v>69.394999999999996</v>
      </c>
      <c r="B131" s="13">
        <v>1.081</v>
      </c>
      <c r="C131" s="13">
        <v>4.9829999999999997</v>
      </c>
      <c r="D131" s="13">
        <v>10.331</v>
      </c>
      <c r="E131" s="13">
        <v>77.223399999999998</v>
      </c>
      <c r="F131" s="13" t="s">
        <v>20</v>
      </c>
      <c r="G131" s="13">
        <v>4</v>
      </c>
      <c r="H131" s="13">
        <v>-7.2700804143601001</v>
      </c>
      <c r="I131" s="13">
        <v>50.0572485056164</v>
      </c>
      <c r="J131" s="13">
        <v>-3.0873451734160402</v>
      </c>
      <c r="K131" s="13">
        <v>-7.2969303770477003</v>
      </c>
      <c r="L131" s="13">
        <v>50.043815415519497</v>
      </c>
      <c r="M131" s="13">
        <v>-3.0987473997994299</v>
      </c>
      <c r="R131" s="13"/>
      <c r="T131" s="13"/>
    </row>
    <row r="132" spans="1:20" x14ac:dyDescent="0.25">
      <c r="A132" s="13">
        <v>69.394999999999996</v>
      </c>
      <c r="B132" s="13">
        <v>1.081</v>
      </c>
      <c r="C132" s="13">
        <v>4.9829999999999997</v>
      </c>
      <c r="D132" s="13">
        <v>10.331</v>
      </c>
      <c r="E132" s="13">
        <v>102.96453</v>
      </c>
      <c r="F132" s="13" t="s">
        <v>20</v>
      </c>
      <c r="G132" s="13">
        <v>4</v>
      </c>
      <c r="H132" s="13">
        <v>9.5342708404546794</v>
      </c>
      <c r="I132" s="13">
        <v>50.044714940554996</v>
      </c>
      <c r="J132" s="13">
        <v>4.0488665026561401</v>
      </c>
      <c r="K132" s="13">
        <v>9.5118927490739207</v>
      </c>
      <c r="L132" s="13">
        <v>50.059328811801599</v>
      </c>
      <c r="M132" s="13">
        <v>4.0393633213325604</v>
      </c>
      <c r="R132" s="13"/>
      <c r="T132" s="13"/>
    </row>
    <row r="133" spans="1:20" x14ac:dyDescent="0.25">
      <c r="A133" s="13">
        <v>69.394999999999996</v>
      </c>
      <c r="B133" s="13">
        <v>1.081</v>
      </c>
      <c r="C133" s="13">
        <v>4.9829999999999997</v>
      </c>
      <c r="D133" s="13">
        <v>10.331</v>
      </c>
      <c r="E133" s="13">
        <v>154.4468</v>
      </c>
      <c r="F133" s="13" t="s">
        <v>20</v>
      </c>
      <c r="G133" s="13">
        <v>4</v>
      </c>
      <c r="H133" s="13">
        <v>15.7347768164357</v>
      </c>
      <c r="I133" s="13">
        <v>50.091382921557198</v>
      </c>
      <c r="J133" s="13">
        <v>6.6820013659061201</v>
      </c>
      <c r="K133" s="13">
        <v>15.811821805225399</v>
      </c>
      <c r="L133" s="13">
        <v>50.072590921421003</v>
      </c>
      <c r="M133" s="13">
        <v>6.71471963870622</v>
      </c>
      <c r="R133" s="13"/>
      <c r="T133" s="13"/>
    </row>
    <row r="134" spans="1:20" x14ac:dyDescent="0.25">
      <c r="A134" s="13">
        <v>69.394999999999996</v>
      </c>
      <c r="B134" s="13">
        <v>1.081</v>
      </c>
      <c r="C134" s="13">
        <v>4.9829999999999997</v>
      </c>
      <c r="D134" s="13">
        <v>10.331</v>
      </c>
      <c r="E134" s="13">
        <v>159.59503000000001</v>
      </c>
      <c r="F134" s="13" t="s">
        <v>20</v>
      </c>
      <c r="G134" s="13">
        <v>4</v>
      </c>
      <c r="H134" s="13">
        <v>17.337352172579301</v>
      </c>
      <c r="I134" s="13">
        <v>50.033275215157701</v>
      </c>
      <c r="J134" s="13">
        <v>7.3625582523268802</v>
      </c>
      <c r="K134" s="13">
        <v>17.2271497060323</v>
      </c>
      <c r="L134" s="13">
        <v>50.036683114347902</v>
      </c>
      <c r="M134" s="13">
        <v>7.31575917531526</v>
      </c>
      <c r="R134" s="13"/>
      <c r="T134" s="13"/>
    </row>
    <row r="135" spans="1:20" x14ac:dyDescent="0.25">
      <c r="A135" s="13">
        <v>98.736000000000004</v>
      </c>
      <c r="B135" s="13">
        <v>1.3109999999999999</v>
      </c>
      <c r="C135" s="13">
        <v>4.3099999999999996</v>
      </c>
      <c r="D135" s="13">
        <v>8.4139999999999997</v>
      </c>
      <c r="E135" s="13">
        <v>3.6262799999999999</v>
      </c>
      <c r="F135" s="13" t="s">
        <v>20</v>
      </c>
      <c r="G135" s="13">
        <v>4</v>
      </c>
      <c r="H135" s="13">
        <v>2.0884278574411601</v>
      </c>
      <c r="I135" s="13">
        <v>50.024366869149603</v>
      </c>
      <c r="J135" s="13">
        <v>0.88688120326191899</v>
      </c>
      <c r="K135" s="13">
        <v>2.0586111694150802</v>
      </c>
      <c r="L135" s="13">
        <v>50.050434162795099</v>
      </c>
      <c r="M135" s="13">
        <v>0.87421911390142804</v>
      </c>
      <c r="R135" s="13"/>
      <c r="T135" s="13"/>
    </row>
    <row r="136" spans="1:20" x14ac:dyDescent="0.25">
      <c r="A136" s="13">
        <v>98.736000000000004</v>
      </c>
      <c r="B136" s="13">
        <v>1.3109999999999999</v>
      </c>
      <c r="C136" s="13">
        <v>4.3099999999999996</v>
      </c>
      <c r="D136" s="13">
        <v>8.4139999999999997</v>
      </c>
      <c r="E136" s="13">
        <v>18.13138</v>
      </c>
      <c r="F136" s="13" t="s">
        <v>20</v>
      </c>
      <c r="G136" s="13">
        <v>4</v>
      </c>
      <c r="H136" s="13">
        <v>2.7115227500560599</v>
      </c>
      <c r="I136" s="13">
        <v>50.051013235797903</v>
      </c>
      <c r="J136" s="13">
        <v>1.15148749365384</v>
      </c>
      <c r="K136" s="13">
        <v>2.7068771856326301</v>
      </c>
      <c r="L136" s="13">
        <v>50.046564934005701</v>
      </c>
      <c r="M136" s="13">
        <v>1.1495146872909101</v>
      </c>
      <c r="R136" s="13"/>
      <c r="T136" s="13"/>
    </row>
    <row r="137" spans="1:20" x14ac:dyDescent="0.25">
      <c r="A137" s="13">
        <v>98.736000000000004</v>
      </c>
      <c r="B137" s="13">
        <v>1.3109999999999999</v>
      </c>
      <c r="C137" s="13">
        <v>4.3099999999999996</v>
      </c>
      <c r="D137" s="13">
        <v>8.4139999999999997</v>
      </c>
      <c r="E137" s="13">
        <v>36.26276</v>
      </c>
      <c r="F137" s="13" t="s">
        <v>20</v>
      </c>
      <c r="G137" s="13">
        <v>4</v>
      </c>
      <c r="H137" s="13">
        <v>4.1580228031689197</v>
      </c>
      <c r="I137" s="13">
        <v>50.052349406294397</v>
      </c>
      <c r="J137" s="13">
        <v>1.7657647372044001</v>
      </c>
      <c r="K137" s="13">
        <v>4.1605110321468901</v>
      </c>
      <c r="L137" s="13">
        <v>50.053973217356301</v>
      </c>
      <c r="M137" s="13">
        <v>1.76682139975662</v>
      </c>
      <c r="R137" s="13"/>
      <c r="T137" s="13"/>
    </row>
    <row r="138" spans="1:20" x14ac:dyDescent="0.25">
      <c r="A138" s="13">
        <v>98.736000000000004</v>
      </c>
      <c r="B138" s="13">
        <v>1.3109999999999999</v>
      </c>
      <c r="C138" s="13">
        <v>4.3099999999999996</v>
      </c>
      <c r="D138" s="13">
        <v>8.4139999999999997</v>
      </c>
      <c r="E138" s="13">
        <v>54.394129999999997</v>
      </c>
      <c r="F138" s="13" t="s">
        <v>20</v>
      </c>
      <c r="G138" s="13">
        <v>4</v>
      </c>
      <c r="H138" s="13">
        <v>5.8777105126421896</v>
      </c>
      <c r="I138" s="13">
        <v>50.053487790041302</v>
      </c>
      <c r="J138" s="13">
        <v>2.4960550843562901</v>
      </c>
      <c r="K138" s="13">
        <v>5.8720720680452096</v>
      </c>
      <c r="L138" s="13">
        <v>50.0778612220752</v>
      </c>
      <c r="M138" s="13">
        <v>2.49366063701597</v>
      </c>
      <c r="R138" s="13"/>
      <c r="T138" s="13"/>
    </row>
    <row r="139" spans="1:20" x14ac:dyDescent="0.25">
      <c r="A139" s="13">
        <v>98.736000000000004</v>
      </c>
      <c r="B139" s="13">
        <v>1.3109999999999999</v>
      </c>
      <c r="C139" s="13">
        <v>4.3099999999999996</v>
      </c>
      <c r="D139" s="13">
        <v>8.4139999999999997</v>
      </c>
      <c r="E139" s="13">
        <v>72.525509999999997</v>
      </c>
      <c r="F139" s="13" t="s">
        <v>20</v>
      </c>
      <c r="G139" s="13">
        <v>4</v>
      </c>
      <c r="H139" s="13">
        <v>-7.7470569759988699</v>
      </c>
      <c r="I139" s="13">
        <v>50.048862241049797</v>
      </c>
      <c r="J139" s="13">
        <v>-3.28990019364654</v>
      </c>
      <c r="K139" s="13">
        <v>-7.7113105164696698</v>
      </c>
      <c r="L139" s="13">
        <v>50.074963300045603</v>
      </c>
      <c r="M139" s="13">
        <v>-3.27471994074642</v>
      </c>
      <c r="R139" s="13"/>
      <c r="T139" s="13"/>
    </row>
    <row r="140" spans="1:20" x14ac:dyDescent="0.25">
      <c r="A140" s="13">
        <v>98.736000000000004</v>
      </c>
      <c r="B140" s="13">
        <v>1.3109999999999999</v>
      </c>
      <c r="C140" s="13">
        <v>4.3099999999999996</v>
      </c>
      <c r="D140" s="13">
        <v>8.4139999999999997</v>
      </c>
      <c r="E140" s="13">
        <v>108.78827</v>
      </c>
      <c r="F140" s="13" t="s">
        <v>20</v>
      </c>
      <c r="G140" s="13">
        <v>4</v>
      </c>
      <c r="H140" s="13">
        <v>13.161473908412001</v>
      </c>
      <c r="I140" s="13">
        <v>50.025056530603301</v>
      </c>
      <c r="J140" s="13">
        <v>5.5892109344369203</v>
      </c>
      <c r="K140" s="13">
        <v>13.1670115965078</v>
      </c>
      <c r="L140" s="13">
        <v>50.035018993471397</v>
      </c>
      <c r="M140" s="13">
        <v>5.5915625940664997</v>
      </c>
      <c r="R140" s="13"/>
      <c r="T140" s="13"/>
    </row>
    <row r="141" spans="1:20" x14ac:dyDescent="0.25">
      <c r="A141" s="13">
        <v>98.736000000000004</v>
      </c>
      <c r="B141" s="13">
        <v>1.3109999999999999</v>
      </c>
      <c r="C141" s="13">
        <v>4.3099999999999996</v>
      </c>
      <c r="D141" s="13">
        <v>8.4139999999999997</v>
      </c>
      <c r="E141" s="13">
        <v>112.41454</v>
      </c>
      <c r="F141" s="13" t="s">
        <v>20</v>
      </c>
      <c r="G141" s="13">
        <v>4</v>
      </c>
      <c r="H141" s="13">
        <v>-14.3405464423964</v>
      </c>
      <c r="I141" s="13">
        <v>50.039807533950601</v>
      </c>
      <c r="J141" s="13">
        <v>-6.0899212002702603</v>
      </c>
      <c r="K141" s="13">
        <v>-14.3305172841547</v>
      </c>
      <c r="L141" s="13">
        <v>50.111161627893402</v>
      </c>
      <c r="M141" s="13">
        <v>-6.08566217264939</v>
      </c>
      <c r="R141" s="13"/>
      <c r="T141" s="13"/>
    </row>
    <row r="142" spans="1:20" x14ac:dyDescent="0.25">
      <c r="A142" s="13">
        <v>127.977</v>
      </c>
      <c r="B142" s="13">
        <v>1.3819999999999999</v>
      </c>
      <c r="C142" s="13">
        <v>3.8980000000000001</v>
      </c>
      <c r="D142" s="13">
        <v>7.24</v>
      </c>
      <c r="E142" s="13">
        <v>2.8217699999999999</v>
      </c>
      <c r="F142" s="13" t="s">
        <v>20</v>
      </c>
      <c r="G142" s="13">
        <v>4</v>
      </c>
      <c r="H142" s="13">
        <v>1.48155785362701</v>
      </c>
      <c r="I142" s="13">
        <v>50.065181695228098</v>
      </c>
      <c r="J142" s="13">
        <v>0.62916504740403101</v>
      </c>
      <c r="K142" s="13">
        <v>1.46072636760249</v>
      </c>
      <c r="L142" s="13">
        <v>50.044518647707399</v>
      </c>
      <c r="M142" s="13">
        <v>0.62031865449401202</v>
      </c>
      <c r="R142" s="13"/>
      <c r="T142" s="13"/>
    </row>
    <row r="143" spans="1:20" x14ac:dyDescent="0.25">
      <c r="A143" s="13">
        <v>127.977</v>
      </c>
      <c r="B143" s="13">
        <v>1.3819999999999999</v>
      </c>
      <c r="C143" s="13">
        <v>3.8980000000000001</v>
      </c>
      <c r="D143" s="13">
        <v>7.24</v>
      </c>
      <c r="E143" s="13">
        <v>14.10887</v>
      </c>
      <c r="F143" s="13" t="s">
        <v>20</v>
      </c>
      <c r="G143" s="13">
        <v>4</v>
      </c>
      <c r="H143" s="13">
        <v>2.15114431233894</v>
      </c>
      <c r="I143" s="13">
        <v>50.054276825405701</v>
      </c>
      <c r="J143" s="13">
        <v>0.91351465616568195</v>
      </c>
      <c r="K143" s="13">
        <v>2.1763986479286901</v>
      </c>
      <c r="L143" s="13">
        <v>50.057630100831403</v>
      </c>
      <c r="M143" s="13">
        <v>0.92423927634138603</v>
      </c>
      <c r="R143" s="13"/>
      <c r="T143" s="13"/>
    </row>
    <row r="144" spans="1:20" x14ac:dyDescent="0.25">
      <c r="A144" s="13">
        <v>127.977</v>
      </c>
      <c r="B144" s="13">
        <v>1.3819999999999999</v>
      </c>
      <c r="C144" s="13">
        <v>3.8980000000000001</v>
      </c>
      <c r="D144" s="13">
        <v>7.24</v>
      </c>
      <c r="E144" s="13">
        <v>28.217739999999999</v>
      </c>
      <c r="F144" s="13" t="s">
        <v>20</v>
      </c>
      <c r="G144" s="13">
        <v>4</v>
      </c>
      <c r="H144" s="13">
        <v>3.5025735970135199</v>
      </c>
      <c r="I144" s="13">
        <v>50.052865867598904</v>
      </c>
      <c r="J144" s="13">
        <v>1.4874187179435701</v>
      </c>
      <c r="K144" s="13">
        <v>3.5163112029795198</v>
      </c>
      <c r="L144" s="13">
        <v>50.058549156073497</v>
      </c>
      <c r="M144" s="13">
        <v>1.49325259171884</v>
      </c>
      <c r="R144" s="13"/>
      <c r="T144" s="13"/>
    </row>
    <row r="145" spans="1:20" x14ac:dyDescent="0.25">
      <c r="A145" s="13">
        <v>127.977</v>
      </c>
      <c r="B145" s="13">
        <v>1.3819999999999999</v>
      </c>
      <c r="C145" s="13">
        <v>3.8980000000000001</v>
      </c>
      <c r="D145" s="13">
        <v>7.24</v>
      </c>
      <c r="E145" s="13">
        <v>42.326599999999999</v>
      </c>
      <c r="F145" s="13" t="s">
        <v>20</v>
      </c>
      <c r="G145" s="13">
        <v>4</v>
      </c>
      <c r="H145" s="13">
        <v>5.0869016568248302</v>
      </c>
      <c r="I145" s="13">
        <v>50.057750920292598</v>
      </c>
      <c r="J145" s="13">
        <v>2.1602266251167102</v>
      </c>
      <c r="K145" s="13">
        <v>5.0426535258003904</v>
      </c>
      <c r="L145" s="13">
        <v>50.046730090611</v>
      </c>
      <c r="M145" s="13">
        <v>2.14143601401409</v>
      </c>
      <c r="R145" s="13"/>
      <c r="T145" s="13"/>
    </row>
    <row r="146" spans="1:20" x14ac:dyDescent="0.25">
      <c r="A146" s="13">
        <v>127.977</v>
      </c>
      <c r="B146" s="13">
        <v>1.3819999999999999</v>
      </c>
      <c r="C146" s="13">
        <v>3.8980000000000001</v>
      </c>
      <c r="D146" s="13">
        <v>7.24</v>
      </c>
      <c r="E146" s="13">
        <v>56.435470000000002</v>
      </c>
      <c r="F146" s="13" t="s">
        <v>20</v>
      </c>
      <c r="G146" s="13">
        <v>4</v>
      </c>
      <c r="H146" s="13">
        <v>6.7995785692888502</v>
      </c>
      <c r="I146" s="13">
        <v>50.054372626534203</v>
      </c>
      <c r="J146" s="13">
        <v>2.8875397355566701</v>
      </c>
      <c r="K146" s="13">
        <v>6.8195825016292604</v>
      </c>
      <c r="L146" s="13">
        <v>50.0492821442541</v>
      </c>
      <c r="M146" s="13">
        <v>2.8960346957827601</v>
      </c>
      <c r="R146" s="13"/>
      <c r="T146" s="13"/>
    </row>
    <row r="147" spans="1:20" x14ac:dyDescent="0.25">
      <c r="A147" s="13">
        <v>127.977</v>
      </c>
      <c r="B147" s="13">
        <v>1.3819999999999999</v>
      </c>
      <c r="C147" s="13">
        <v>3.8980000000000001</v>
      </c>
      <c r="D147" s="13">
        <v>7.24</v>
      </c>
      <c r="E147" s="13">
        <v>84.653210000000001</v>
      </c>
      <c r="F147" s="13" t="s">
        <v>20</v>
      </c>
      <c r="G147" s="13">
        <v>4</v>
      </c>
      <c r="H147" s="13">
        <v>-11.662762070452199</v>
      </c>
      <c r="I147" s="13">
        <v>50.057897306795603</v>
      </c>
      <c r="J147" s="13">
        <v>-4.9527611985953097</v>
      </c>
      <c r="K147" s="13">
        <v>-11.638438664170801</v>
      </c>
      <c r="L147" s="13">
        <v>50.027661589642001</v>
      </c>
      <c r="M147" s="13">
        <v>-4.9424319110628501</v>
      </c>
      <c r="R147" s="13"/>
      <c r="T147" s="13"/>
    </row>
    <row r="148" spans="1:20" x14ac:dyDescent="0.25">
      <c r="A148" s="13">
        <v>127.977</v>
      </c>
      <c r="B148" s="13">
        <v>1.3819999999999999</v>
      </c>
      <c r="C148" s="13">
        <v>3.8980000000000001</v>
      </c>
      <c r="D148" s="13">
        <v>7.24</v>
      </c>
      <c r="E148" s="13">
        <v>87.474980000000002</v>
      </c>
      <c r="F148" s="13" t="s">
        <v>20</v>
      </c>
      <c r="G148" s="13">
        <v>4</v>
      </c>
      <c r="H148" s="13">
        <v>-12.565582799634999</v>
      </c>
      <c r="I148" s="13">
        <v>50.072361389416002</v>
      </c>
      <c r="J148" s="13">
        <v>-5.3361571257155802</v>
      </c>
      <c r="K148" s="13">
        <v>-12.6267954785152</v>
      </c>
      <c r="L148" s="13">
        <v>50.056394542606903</v>
      </c>
      <c r="M148" s="13">
        <v>-5.3621519783061302</v>
      </c>
      <c r="R148" s="13"/>
      <c r="T148" s="13"/>
    </row>
    <row r="149" spans="1:20" x14ac:dyDescent="0.25">
      <c r="A149" s="13">
        <v>157.14099999999999</v>
      </c>
      <c r="B149" s="13">
        <v>1.335</v>
      </c>
      <c r="C149" s="13">
        <v>3.6819999999999999</v>
      </c>
      <c r="D149" s="13">
        <v>6.5940000000000003</v>
      </c>
      <c r="E149" s="13">
        <v>2.4278499999999998</v>
      </c>
      <c r="F149" s="13" t="s">
        <v>20</v>
      </c>
      <c r="G149" s="13">
        <v>4</v>
      </c>
      <c r="H149" s="13">
        <v>1.22717591850018</v>
      </c>
      <c r="I149" s="13">
        <v>50.047724288018301</v>
      </c>
      <c r="J149" s="13">
        <v>0.52113806629020898</v>
      </c>
      <c r="K149" s="13">
        <v>1.2042055948856301</v>
      </c>
      <c r="L149" s="13">
        <v>50.048280316274202</v>
      </c>
      <c r="M149" s="13">
        <v>0.51138338495228297</v>
      </c>
      <c r="R149" s="13"/>
      <c r="T149" s="13"/>
    </row>
    <row r="150" spans="1:20" x14ac:dyDescent="0.25">
      <c r="A150" s="13">
        <v>157.14099999999999</v>
      </c>
      <c r="B150" s="13">
        <v>1.335</v>
      </c>
      <c r="C150" s="13">
        <v>3.6819999999999999</v>
      </c>
      <c r="D150" s="13">
        <v>6.5940000000000003</v>
      </c>
      <c r="E150" s="13">
        <v>12.139250000000001</v>
      </c>
      <c r="F150" s="13" t="s">
        <v>20</v>
      </c>
      <c r="G150" s="13">
        <v>4</v>
      </c>
      <c r="H150" s="13">
        <v>1.8890229098784499</v>
      </c>
      <c r="I150" s="13">
        <v>50.057962847743703</v>
      </c>
      <c r="J150" s="13">
        <v>0.802200997909993</v>
      </c>
      <c r="K150" s="13">
        <v>1.92801173183235</v>
      </c>
      <c r="L150" s="13">
        <v>50.050001142409997</v>
      </c>
      <c r="M150" s="13">
        <v>0.81875816707675997</v>
      </c>
      <c r="R150" s="13"/>
      <c r="T150" s="13"/>
    </row>
    <row r="151" spans="1:20" x14ac:dyDescent="0.25">
      <c r="A151" s="13">
        <v>157.14099999999999</v>
      </c>
      <c r="B151" s="13">
        <v>1.335</v>
      </c>
      <c r="C151" s="13">
        <v>3.6819999999999999</v>
      </c>
      <c r="D151" s="13">
        <v>6.5940000000000003</v>
      </c>
      <c r="E151" s="13">
        <v>24.278500000000001</v>
      </c>
      <c r="F151" s="13" t="s">
        <v>20</v>
      </c>
      <c r="G151" s="13">
        <v>4</v>
      </c>
      <c r="H151" s="13">
        <v>-3.1840283109382899</v>
      </c>
      <c r="I151" s="13">
        <v>50.058118993750298</v>
      </c>
      <c r="J151" s="13">
        <v>-1.35214383851634</v>
      </c>
      <c r="K151" s="13">
        <v>-3.1962484356909302</v>
      </c>
      <c r="L151" s="13">
        <v>50.0446240086359</v>
      </c>
      <c r="M151" s="13">
        <v>-1.3573332918680701</v>
      </c>
      <c r="R151" s="13"/>
      <c r="T151" s="13"/>
    </row>
    <row r="152" spans="1:20" x14ac:dyDescent="0.25">
      <c r="A152" s="13">
        <v>157.14099999999999</v>
      </c>
      <c r="B152" s="13">
        <v>1.335</v>
      </c>
      <c r="C152" s="13">
        <v>3.6819999999999999</v>
      </c>
      <c r="D152" s="13">
        <v>6.5940000000000003</v>
      </c>
      <c r="E152" s="13">
        <v>36.417749999999998</v>
      </c>
      <c r="F152" s="13" t="s">
        <v>20</v>
      </c>
      <c r="G152" s="13">
        <v>4</v>
      </c>
      <c r="H152" s="13">
        <v>-4.5615577907243301</v>
      </c>
      <c r="I152" s="13">
        <v>50.038850817511801</v>
      </c>
      <c r="J152" s="13">
        <v>-1.93713172699351</v>
      </c>
      <c r="K152" s="13">
        <v>-4.6092132239041499</v>
      </c>
      <c r="L152" s="13">
        <v>50.020229237867902</v>
      </c>
      <c r="M152" s="13">
        <v>-1.95736929841352</v>
      </c>
      <c r="R152" s="13"/>
      <c r="T152" s="13"/>
    </row>
    <row r="153" spans="1:20" x14ac:dyDescent="0.25">
      <c r="A153" s="13">
        <v>157.14099999999999</v>
      </c>
      <c r="B153" s="13">
        <v>1.335</v>
      </c>
      <c r="C153" s="13">
        <v>3.6819999999999999</v>
      </c>
      <c r="D153" s="13">
        <v>6.5940000000000003</v>
      </c>
      <c r="E153" s="13">
        <v>48.557000000000002</v>
      </c>
      <c r="F153" s="13" t="s">
        <v>20</v>
      </c>
      <c r="G153" s="13">
        <v>4</v>
      </c>
      <c r="H153" s="13">
        <v>-6.3542103022364298</v>
      </c>
      <c r="I153" s="13">
        <v>50.019334084174403</v>
      </c>
      <c r="J153" s="13">
        <v>-2.6984076364177101</v>
      </c>
      <c r="K153" s="13">
        <v>-6.2888659638781697</v>
      </c>
      <c r="L153" s="13">
        <v>50.073651768783101</v>
      </c>
      <c r="M153" s="13">
        <v>-2.6706582146586402</v>
      </c>
      <c r="R153" s="13"/>
      <c r="T153" s="13"/>
    </row>
    <row r="154" spans="1:20" x14ac:dyDescent="0.25">
      <c r="A154" s="13">
        <v>157.14099999999999</v>
      </c>
      <c r="B154" s="13">
        <v>1.335</v>
      </c>
      <c r="C154" s="13">
        <v>3.6819999999999999</v>
      </c>
      <c r="D154" s="13">
        <v>6.5940000000000003</v>
      </c>
      <c r="E154" s="13">
        <v>72.835499999999996</v>
      </c>
      <c r="F154" s="13" t="s">
        <v>20</v>
      </c>
      <c r="G154" s="13">
        <v>4</v>
      </c>
      <c r="H154" s="13">
        <v>10.74249229686</v>
      </c>
      <c r="I154" s="13">
        <v>50.030942823140101</v>
      </c>
      <c r="J154" s="13">
        <v>4.5619552814931197</v>
      </c>
      <c r="K154" s="13">
        <v>10.7445532686236</v>
      </c>
      <c r="L154" s="13">
        <v>49.977187566592001</v>
      </c>
      <c r="M154" s="13">
        <v>4.5628305030676399</v>
      </c>
      <c r="R154" s="13"/>
      <c r="T154" s="13"/>
    </row>
    <row r="155" spans="1:20" x14ac:dyDescent="0.25">
      <c r="A155" s="13">
        <v>157.14099999999999</v>
      </c>
      <c r="B155" s="13">
        <v>1.335</v>
      </c>
      <c r="C155" s="13">
        <v>3.6819999999999999</v>
      </c>
      <c r="D155" s="13">
        <v>6.5940000000000003</v>
      </c>
      <c r="E155" s="13">
        <v>75.263350000000003</v>
      </c>
      <c r="F155" s="13" t="s">
        <v>20</v>
      </c>
      <c r="G155" s="13">
        <v>4</v>
      </c>
      <c r="H155" s="13">
        <v>11.7486063236191</v>
      </c>
      <c r="I155" s="13">
        <v>50.0768560838018</v>
      </c>
      <c r="J155" s="13">
        <v>4.9892162067348096</v>
      </c>
      <c r="K155" s="13">
        <v>11.6570210343673</v>
      </c>
      <c r="L155" s="13">
        <v>50.058625698643802</v>
      </c>
      <c r="M155" s="13">
        <v>4.95032318429051</v>
      </c>
      <c r="R155" s="13"/>
      <c r="T155" s="13"/>
    </row>
    <row r="156" spans="1:20" x14ac:dyDescent="0.25">
      <c r="A156" s="13">
        <v>195.93199999999999</v>
      </c>
      <c r="B156" s="13">
        <v>1.1060000000000001</v>
      </c>
      <c r="C156" s="13">
        <v>3.585</v>
      </c>
      <c r="D156" s="13">
        <v>6.19</v>
      </c>
      <c r="E156" s="13">
        <v>2.2192699999999999</v>
      </c>
      <c r="F156" s="13" t="s">
        <v>20</v>
      </c>
      <c r="G156" s="13">
        <v>4</v>
      </c>
      <c r="H156" s="13">
        <v>1.0975422072532299</v>
      </c>
      <c r="I156" s="13">
        <v>50.056657504775202</v>
      </c>
      <c r="J156" s="13">
        <v>0.46608722917158102</v>
      </c>
      <c r="K156" s="13">
        <v>1.08856310991381</v>
      </c>
      <c r="L156" s="13">
        <v>50.051012062747503</v>
      </c>
      <c r="M156" s="13">
        <v>0.4622741251545</v>
      </c>
      <c r="R156" s="13"/>
      <c r="T156" s="13"/>
    </row>
    <row r="157" spans="1:20" x14ac:dyDescent="0.25">
      <c r="A157" s="13">
        <v>195.93199999999999</v>
      </c>
      <c r="B157" s="13">
        <v>1.1060000000000001</v>
      </c>
      <c r="C157" s="13">
        <v>3.585</v>
      </c>
      <c r="D157" s="13">
        <v>6.19</v>
      </c>
      <c r="E157" s="13">
        <v>11.09634</v>
      </c>
      <c r="F157" s="13" t="s">
        <v>20</v>
      </c>
      <c r="G157" s="13">
        <v>4</v>
      </c>
      <c r="H157" s="13">
        <v>-1.7661703573608301</v>
      </c>
      <c r="I157" s="13">
        <v>50.055401422904602</v>
      </c>
      <c r="J157" s="13">
        <v>-0.75002987827451795</v>
      </c>
      <c r="K157" s="13">
        <v>-1.7597861026397501</v>
      </c>
      <c r="L157" s="13">
        <v>50.044826276167697</v>
      </c>
      <c r="M157" s="13">
        <v>-0.74731871183954401</v>
      </c>
      <c r="R157" s="13"/>
      <c r="T157" s="13"/>
    </row>
    <row r="158" spans="1:20" x14ac:dyDescent="0.25">
      <c r="A158" s="13">
        <v>195.93199999999999</v>
      </c>
      <c r="B158" s="13">
        <v>1.1060000000000001</v>
      </c>
      <c r="C158" s="13">
        <v>3.585</v>
      </c>
      <c r="D158" s="13">
        <v>6.19</v>
      </c>
      <c r="E158" s="13">
        <v>22.192679999999999</v>
      </c>
      <c r="F158" s="13" t="s">
        <v>20</v>
      </c>
      <c r="G158" s="13">
        <v>4</v>
      </c>
      <c r="H158" s="13">
        <v>3.0077243259147002</v>
      </c>
      <c r="I158" s="13">
        <v>50.057455266074697</v>
      </c>
      <c r="J158" s="13">
        <v>1.2772737922178901</v>
      </c>
      <c r="K158" s="13">
        <v>3.0148544111567999</v>
      </c>
      <c r="L158" s="13">
        <v>50.0497135110421</v>
      </c>
      <c r="M158" s="13">
        <v>1.2803016864093699</v>
      </c>
      <c r="R158" s="13"/>
      <c r="T158" s="13"/>
    </row>
    <row r="159" spans="1:20" x14ac:dyDescent="0.25">
      <c r="A159" s="13">
        <v>195.93199999999999</v>
      </c>
      <c r="B159" s="13">
        <v>1.1060000000000001</v>
      </c>
      <c r="C159" s="13">
        <v>3.585</v>
      </c>
      <c r="D159" s="13">
        <v>6.19</v>
      </c>
      <c r="E159" s="13">
        <v>33.289020000000001</v>
      </c>
      <c r="F159" s="13" t="s">
        <v>20</v>
      </c>
      <c r="G159" s="13">
        <v>4</v>
      </c>
      <c r="H159" s="13">
        <v>4.3934676666869903</v>
      </c>
      <c r="I159" s="13">
        <v>50.052314657217799</v>
      </c>
      <c r="J159" s="13">
        <v>1.86574981598734</v>
      </c>
      <c r="K159" s="13">
        <v>4.3901364364289899</v>
      </c>
      <c r="L159" s="13">
        <v>50.055205284754301</v>
      </c>
      <c r="M159" s="13">
        <v>1.86433516070536</v>
      </c>
      <c r="R159" s="13"/>
      <c r="T159" s="13"/>
    </row>
    <row r="160" spans="1:20" x14ac:dyDescent="0.25">
      <c r="A160" s="13">
        <v>195.93199999999999</v>
      </c>
      <c r="B160" s="13">
        <v>1.1060000000000001</v>
      </c>
      <c r="C160" s="13">
        <v>3.585</v>
      </c>
      <c r="D160" s="13">
        <v>6.19</v>
      </c>
      <c r="E160" s="13">
        <v>44.385359999999999</v>
      </c>
      <c r="F160" s="13" t="s">
        <v>20</v>
      </c>
      <c r="G160" s="13">
        <v>4</v>
      </c>
      <c r="H160" s="13">
        <v>-5.9262448111199504</v>
      </c>
      <c r="I160" s="13">
        <v>50.031941144121603</v>
      </c>
      <c r="J160" s="13">
        <v>-2.5166658786818199</v>
      </c>
      <c r="K160" s="13">
        <v>-5.9322266533432497</v>
      </c>
      <c r="L160" s="13">
        <v>50.042487655657602</v>
      </c>
      <c r="M160" s="13">
        <v>-2.5192061548085798</v>
      </c>
      <c r="R160" s="13"/>
      <c r="T160" s="13"/>
    </row>
    <row r="161" spans="1:20" x14ac:dyDescent="0.25">
      <c r="A161" s="13">
        <v>195.93199999999999</v>
      </c>
      <c r="B161" s="13">
        <v>1.1060000000000001</v>
      </c>
      <c r="C161" s="13">
        <v>3.585</v>
      </c>
      <c r="D161" s="13">
        <v>6.19</v>
      </c>
      <c r="E161" s="13">
        <v>66.578040000000001</v>
      </c>
      <c r="F161" s="13" t="s">
        <v>20</v>
      </c>
      <c r="G161" s="13">
        <v>4</v>
      </c>
      <c r="H161" s="13">
        <v>-10.2211148997155</v>
      </c>
      <c r="I161" s="13">
        <v>50.062378718782703</v>
      </c>
      <c r="J161" s="13">
        <v>-4.3405448019855202</v>
      </c>
      <c r="K161" s="13">
        <v>-10.1648030338685</v>
      </c>
      <c r="L161" s="13">
        <v>50.043164782928102</v>
      </c>
      <c r="M161" s="13">
        <v>-4.3166311507849899</v>
      </c>
      <c r="R161" s="13"/>
      <c r="T161" s="13"/>
    </row>
    <row r="162" spans="1:20" x14ac:dyDescent="0.25">
      <c r="A162" s="13">
        <v>195.93199999999999</v>
      </c>
      <c r="B162" s="13">
        <v>1.1060000000000001</v>
      </c>
      <c r="C162" s="13">
        <v>3.585</v>
      </c>
      <c r="D162" s="13">
        <v>6.19</v>
      </c>
      <c r="E162" s="13">
        <v>68.797309999999996</v>
      </c>
      <c r="F162" s="13" t="s">
        <v>20</v>
      </c>
      <c r="G162" s="13">
        <v>4</v>
      </c>
      <c r="H162" s="13">
        <v>-11.220022303209401</v>
      </c>
      <c r="I162" s="13">
        <v>49.976618637836403</v>
      </c>
      <c r="J162" s="13">
        <v>-4.7647453300532803</v>
      </c>
      <c r="K162" s="13">
        <v>-11.1156923277382</v>
      </c>
      <c r="L162" s="13">
        <v>50.081403908491701</v>
      </c>
      <c r="M162" s="13">
        <v>-4.7204400916163598</v>
      </c>
      <c r="R162" s="13"/>
      <c r="T162" s="13"/>
    </row>
    <row r="163" spans="1:20" x14ac:dyDescent="0.25">
      <c r="A163" s="13">
        <v>234.63499999999999</v>
      </c>
      <c r="B163" s="13">
        <v>0.66600000000000004</v>
      </c>
      <c r="C163" s="13">
        <v>3.5649999999999999</v>
      </c>
      <c r="D163" s="13">
        <v>5.8449999999999998</v>
      </c>
      <c r="E163" s="13">
        <v>2.08372</v>
      </c>
      <c r="F163" s="13" t="s">
        <v>20</v>
      </c>
      <c r="G163" s="13">
        <v>4</v>
      </c>
      <c r="H163" s="13">
        <v>1.2155810735335999</v>
      </c>
      <c r="I163" s="13">
        <v>50.043999912195297</v>
      </c>
      <c r="J163" s="13">
        <v>0.51621414707559299</v>
      </c>
      <c r="K163" s="13">
        <v>1.2083490670738899</v>
      </c>
      <c r="L163" s="13">
        <v>50.039722172485803</v>
      </c>
      <c r="M163" s="13">
        <v>0.51314297055966396</v>
      </c>
      <c r="R163" s="13"/>
      <c r="T163" s="13"/>
    </row>
    <row r="164" spans="1:20" x14ac:dyDescent="0.25">
      <c r="A164" s="13">
        <v>234.63499999999999</v>
      </c>
      <c r="B164" s="13">
        <v>0.66600000000000004</v>
      </c>
      <c r="C164" s="13">
        <v>3.5649999999999999</v>
      </c>
      <c r="D164" s="13">
        <v>5.8449999999999998</v>
      </c>
      <c r="E164" s="13">
        <v>10.4186</v>
      </c>
      <c r="F164" s="13" t="s">
        <v>20</v>
      </c>
      <c r="G164" s="13">
        <v>4</v>
      </c>
      <c r="H164" s="13">
        <v>1.83570320459606</v>
      </c>
      <c r="I164" s="13">
        <v>50.068543186111</v>
      </c>
      <c r="J164" s="13">
        <v>0.77955801112453704</v>
      </c>
      <c r="K164" s="13">
        <v>1.8377701459371201</v>
      </c>
      <c r="L164" s="13">
        <v>50.034836062655899</v>
      </c>
      <c r="M164" s="13">
        <v>0.78043576776674395</v>
      </c>
      <c r="R164" s="13"/>
      <c r="T164" s="13"/>
    </row>
    <row r="165" spans="1:20" x14ac:dyDescent="0.25">
      <c r="A165" s="13">
        <v>234.63499999999999</v>
      </c>
      <c r="B165" s="13">
        <v>0.66600000000000004</v>
      </c>
      <c r="C165" s="13">
        <v>3.5649999999999999</v>
      </c>
      <c r="D165" s="13">
        <v>5.8449999999999998</v>
      </c>
      <c r="E165" s="13">
        <v>20.837199999999999</v>
      </c>
      <c r="F165" s="13" t="s">
        <v>20</v>
      </c>
      <c r="G165" s="13">
        <v>4</v>
      </c>
      <c r="H165" s="13">
        <v>-2.9910581060272401</v>
      </c>
      <c r="I165" s="13">
        <v>50.047210875916399</v>
      </c>
      <c r="J165" s="13">
        <v>-1.27019624003195</v>
      </c>
      <c r="K165" s="13">
        <v>-2.9556811913538299</v>
      </c>
      <c r="L165" s="13">
        <v>50.059219756528897</v>
      </c>
      <c r="M165" s="13">
        <v>-1.2551729197188</v>
      </c>
      <c r="R165" s="13"/>
      <c r="T165" s="13"/>
    </row>
    <row r="166" spans="1:20" x14ac:dyDescent="0.25">
      <c r="A166" s="13">
        <v>234.63499999999999</v>
      </c>
      <c r="B166" s="13">
        <v>0.66600000000000004</v>
      </c>
      <c r="C166" s="13">
        <v>3.5649999999999999</v>
      </c>
      <c r="D166" s="13">
        <v>5.8449999999999998</v>
      </c>
      <c r="E166" s="13">
        <v>31.255800000000001</v>
      </c>
      <c r="F166" s="13" t="s">
        <v>20</v>
      </c>
      <c r="G166" s="13">
        <v>4</v>
      </c>
      <c r="H166" s="13">
        <v>-4.3377657251213</v>
      </c>
      <c r="I166" s="13">
        <v>50.050606352246298</v>
      </c>
      <c r="J166" s="13">
        <v>-1.84209517798594</v>
      </c>
      <c r="K166" s="13">
        <v>-4.3447693473250002</v>
      </c>
      <c r="L166" s="13">
        <v>50.047127725217301</v>
      </c>
      <c r="M166" s="13">
        <v>-1.84506936781255</v>
      </c>
      <c r="R166" s="13"/>
      <c r="T166" s="13"/>
    </row>
    <row r="167" spans="1:20" x14ac:dyDescent="0.25">
      <c r="A167" s="13">
        <v>234.63499999999999</v>
      </c>
      <c r="B167" s="13">
        <v>0.66600000000000004</v>
      </c>
      <c r="C167" s="13">
        <v>3.5649999999999999</v>
      </c>
      <c r="D167" s="13">
        <v>5.8449999999999998</v>
      </c>
      <c r="E167" s="13">
        <v>41.674399999999999</v>
      </c>
      <c r="F167" s="13" t="s">
        <v>20</v>
      </c>
      <c r="G167" s="13">
        <v>4</v>
      </c>
      <c r="H167" s="13">
        <v>5.7902967817118798</v>
      </c>
      <c r="I167" s="13">
        <v>50.039221744473899</v>
      </c>
      <c r="J167" s="13">
        <v>2.4589335747035301</v>
      </c>
      <c r="K167" s="13">
        <v>5.7865635056342999</v>
      </c>
      <c r="L167" s="13">
        <v>50.040645635078903</v>
      </c>
      <c r="M167" s="13">
        <v>2.4573481848285601</v>
      </c>
      <c r="R167" s="13"/>
      <c r="T167" s="13"/>
    </row>
    <row r="168" spans="1:20" x14ac:dyDescent="0.25">
      <c r="A168" s="13">
        <v>234.63499999999999</v>
      </c>
      <c r="B168" s="13">
        <v>0.66600000000000004</v>
      </c>
      <c r="C168" s="13">
        <v>3.5649999999999999</v>
      </c>
      <c r="D168" s="13">
        <v>5.8449999999999998</v>
      </c>
      <c r="E168" s="13">
        <v>62.511609999999997</v>
      </c>
      <c r="F168" s="13" t="s">
        <v>20</v>
      </c>
      <c r="G168" s="13">
        <v>4</v>
      </c>
      <c r="H168" s="13">
        <v>9.9073534405178698</v>
      </c>
      <c r="I168" s="13">
        <v>50.0609267494102</v>
      </c>
      <c r="J168" s="13">
        <v>4.2073014440792704</v>
      </c>
      <c r="K168" s="13">
        <v>10.062684478915999</v>
      </c>
      <c r="L168" s="13">
        <v>50.145909231235699</v>
      </c>
      <c r="M168" s="13">
        <v>4.2732650241702297</v>
      </c>
      <c r="R168" s="13"/>
      <c r="T168" s="13"/>
    </row>
    <row r="169" spans="1:20" x14ac:dyDescent="0.25">
      <c r="A169" s="13">
        <v>234.63499999999999</v>
      </c>
      <c r="B169" s="13">
        <v>0.66600000000000004</v>
      </c>
      <c r="C169" s="13">
        <v>3.5649999999999999</v>
      </c>
      <c r="D169" s="13">
        <v>5.8449999999999998</v>
      </c>
      <c r="E169" s="13">
        <v>64.595330000000004</v>
      </c>
      <c r="F169" s="13" t="s">
        <v>20</v>
      </c>
      <c r="G169" s="13">
        <v>4</v>
      </c>
      <c r="H169" s="13">
        <v>-10.880527890642</v>
      </c>
      <c r="I169" s="13">
        <v>49.998911543121899</v>
      </c>
      <c r="J169" s="13">
        <v>-4.6205740999838802</v>
      </c>
      <c r="K169" s="13">
        <v>-10.7831176001771</v>
      </c>
      <c r="L169" s="13">
        <v>50.094198336616799</v>
      </c>
      <c r="M169" s="13">
        <v>-4.5792074062243504</v>
      </c>
      <c r="R169" s="13"/>
      <c r="T169" s="13"/>
    </row>
    <row r="170" spans="1:20" x14ac:dyDescent="0.25">
      <c r="A170" s="13">
        <v>69.394999999999996</v>
      </c>
      <c r="B170" s="13">
        <v>1.081</v>
      </c>
      <c r="C170" s="13">
        <v>4.9829999999999997</v>
      </c>
      <c r="D170" s="13">
        <v>10.331</v>
      </c>
      <c r="E170" s="13">
        <v>5.1482299999999999</v>
      </c>
      <c r="F170" s="13" t="s">
        <v>20</v>
      </c>
      <c r="G170" s="13">
        <v>5</v>
      </c>
      <c r="H170" s="13">
        <v>5.6239534105830904</v>
      </c>
      <c r="I170" s="13">
        <v>50.053686835694997</v>
      </c>
      <c r="J170" s="13">
        <v>2.3882934476741502</v>
      </c>
      <c r="K170" s="13">
        <v>5.6033920998332096</v>
      </c>
      <c r="L170" s="13">
        <v>50.0510105282141</v>
      </c>
      <c r="M170" s="13">
        <v>2.37956178861611</v>
      </c>
      <c r="R170" s="13"/>
      <c r="T170" s="13"/>
    </row>
    <row r="171" spans="1:20" x14ac:dyDescent="0.25">
      <c r="A171" s="13">
        <v>69.394999999999996</v>
      </c>
      <c r="B171" s="13">
        <v>1.081</v>
      </c>
      <c r="C171" s="13">
        <v>4.9829999999999997</v>
      </c>
      <c r="D171" s="13">
        <v>10.331</v>
      </c>
      <c r="E171" s="13">
        <v>25.741129999999998</v>
      </c>
      <c r="F171" s="13" t="s">
        <v>20</v>
      </c>
      <c r="G171" s="13">
        <v>5</v>
      </c>
      <c r="H171" s="13">
        <v>6.0060976817745599</v>
      </c>
      <c r="I171" s="13">
        <v>50.045672132976001</v>
      </c>
      <c r="J171" s="13">
        <v>2.5505765592723599</v>
      </c>
      <c r="K171" s="13">
        <v>5.9688108149621302</v>
      </c>
      <c r="L171" s="13">
        <v>50.045028869935201</v>
      </c>
      <c r="M171" s="13">
        <v>2.53474215006035</v>
      </c>
      <c r="R171" s="13"/>
      <c r="T171" s="13"/>
    </row>
    <row r="172" spans="1:20" x14ac:dyDescent="0.25">
      <c r="A172" s="13">
        <v>69.394999999999996</v>
      </c>
      <c r="B172" s="13">
        <v>1.081</v>
      </c>
      <c r="C172" s="13">
        <v>4.9829999999999997</v>
      </c>
      <c r="D172" s="13">
        <v>10.331</v>
      </c>
      <c r="E172" s="13">
        <v>51.48227</v>
      </c>
      <c r="F172" s="13" t="s">
        <v>20</v>
      </c>
      <c r="G172" s="13">
        <v>5</v>
      </c>
      <c r="H172" s="13">
        <v>7.29929162117757</v>
      </c>
      <c r="I172" s="13">
        <v>50.051194096203901</v>
      </c>
      <c r="J172" s="13">
        <v>3.0997501363927098</v>
      </c>
      <c r="K172" s="13">
        <v>7.2909331972740397</v>
      </c>
      <c r="L172" s="13">
        <v>50.057616843749003</v>
      </c>
      <c r="M172" s="13">
        <v>3.0962006103592801</v>
      </c>
      <c r="R172" s="13"/>
      <c r="T172" s="13"/>
    </row>
    <row r="173" spans="1:20" x14ac:dyDescent="0.25">
      <c r="A173" s="13">
        <v>69.394999999999996</v>
      </c>
      <c r="B173" s="13">
        <v>1.081</v>
      </c>
      <c r="C173" s="13">
        <v>4.9829999999999997</v>
      </c>
      <c r="D173" s="13">
        <v>10.331</v>
      </c>
      <c r="E173" s="13">
        <v>77.223399999999998</v>
      </c>
      <c r="F173" s="13" t="s">
        <v>20</v>
      </c>
      <c r="G173" s="13">
        <v>5</v>
      </c>
      <c r="H173" s="13">
        <v>-9.0620870226654002</v>
      </c>
      <c r="I173" s="13">
        <v>50.013297605916797</v>
      </c>
      <c r="J173" s="13">
        <v>-3.8483467906681601</v>
      </c>
      <c r="K173" s="13">
        <v>-9.1494777807690202</v>
      </c>
      <c r="L173" s="13">
        <v>50.042242042140899</v>
      </c>
      <c r="M173" s="13">
        <v>-3.8854585445766201</v>
      </c>
      <c r="R173" s="13"/>
      <c r="T173" s="13"/>
    </row>
    <row r="174" spans="1:20" x14ac:dyDescent="0.25">
      <c r="A174" s="13">
        <v>69.394999999999996</v>
      </c>
      <c r="B174" s="13">
        <v>1.081</v>
      </c>
      <c r="C174" s="13">
        <v>4.9829999999999997</v>
      </c>
      <c r="D174" s="13">
        <v>10.331</v>
      </c>
      <c r="E174" s="13">
        <v>102.96453</v>
      </c>
      <c r="F174" s="13" t="s">
        <v>20</v>
      </c>
      <c r="G174" s="13">
        <v>5</v>
      </c>
      <c r="H174" s="13">
        <v>-11.279966849271901</v>
      </c>
      <c r="I174" s="13">
        <v>50.106019829808901</v>
      </c>
      <c r="J174" s="13">
        <v>-4.7902016516357797</v>
      </c>
      <c r="K174" s="13">
        <v>-11.221107498174399</v>
      </c>
      <c r="L174" s="13">
        <v>50.007777931606398</v>
      </c>
      <c r="M174" s="13">
        <v>-4.7652061738467903</v>
      </c>
      <c r="R174" s="13"/>
      <c r="T174" s="13"/>
    </row>
    <row r="175" spans="1:20" x14ac:dyDescent="0.25">
      <c r="A175" s="13">
        <v>69.394999999999996</v>
      </c>
      <c r="B175" s="13">
        <v>1.081</v>
      </c>
      <c r="C175" s="13">
        <v>4.9829999999999997</v>
      </c>
      <c r="D175" s="13">
        <v>10.331</v>
      </c>
      <c r="E175" s="13">
        <v>154.4468</v>
      </c>
      <c r="F175" s="13" t="s">
        <v>20</v>
      </c>
      <c r="G175" s="13">
        <v>5</v>
      </c>
      <c r="H175" s="13">
        <v>17.8101844934599</v>
      </c>
      <c r="I175" s="13">
        <v>50.073115315659102</v>
      </c>
      <c r="J175" s="13">
        <v>7.5633533605656398</v>
      </c>
      <c r="K175" s="13">
        <v>17.725520307282999</v>
      </c>
      <c r="L175" s="13">
        <v>50.0844879826601</v>
      </c>
      <c r="M175" s="13">
        <v>7.5273994850021504</v>
      </c>
      <c r="R175" s="13"/>
      <c r="T175" s="13"/>
    </row>
    <row r="176" spans="1:20" x14ac:dyDescent="0.25">
      <c r="A176" s="13">
        <v>69.394999999999996</v>
      </c>
      <c r="B176" s="13">
        <v>1.081</v>
      </c>
      <c r="C176" s="13">
        <v>4.9829999999999997</v>
      </c>
      <c r="D176" s="13">
        <v>10.331</v>
      </c>
      <c r="E176" s="13">
        <v>159.59503000000001</v>
      </c>
      <c r="F176" s="13" t="s">
        <v>20</v>
      </c>
      <c r="G176" s="13">
        <v>5</v>
      </c>
      <c r="H176" s="13">
        <v>19.2410165853316</v>
      </c>
      <c r="I176" s="13">
        <v>50.046341439211901</v>
      </c>
      <c r="J176" s="13">
        <v>8.1709769769541598</v>
      </c>
      <c r="K176" s="13">
        <v>19.143286810540101</v>
      </c>
      <c r="L176" s="13">
        <v>50.038206171482798</v>
      </c>
      <c r="M176" s="13">
        <v>8.1294746095380397</v>
      </c>
      <c r="R176" s="13"/>
      <c r="T176" s="13"/>
    </row>
    <row r="177" spans="1:20" x14ac:dyDescent="0.25">
      <c r="A177" s="13">
        <v>98.736000000000004</v>
      </c>
      <c r="B177" s="13">
        <v>1.3109999999999999</v>
      </c>
      <c r="C177" s="13">
        <v>4.3099999999999996</v>
      </c>
      <c r="D177" s="13">
        <v>8.4139999999999997</v>
      </c>
      <c r="E177" s="13">
        <v>3.6262799999999999</v>
      </c>
      <c r="F177" s="13" t="s">
        <v>20</v>
      </c>
      <c r="G177" s="13">
        <v>5</v>
      </c>
      <c r="H177" s="13">
        <v>3.79278716049406</v>
      </c>
      <c r="I177" s="13">
        <v>50.051468914087799</v>
      </c>
      <c r="J177" s="13">
        <v>1.6106621201350599</v>
      </c>
      <c r="K177" s="13">
        <v>3.8258941160566802</v>
      </c>
      <c r="L177" s="13">
        <v>50.051708789722397</v>
      </c>
      <c r="M177" s="13">
        <v>1.6247214693632901</v>
      </c>
      <c r="R177" s="13"/>
      <c r="T177" s="13"/>
    </row>
    <row r="178" spans="1:20" x14ac:dyDescent="0.25">
      <c r="A178" s="13">
        <v>98.736000000000004</v>
      </c>
      <c r="B178" s="13">
        <v>1.3109999999999999</v>
      </c>
      <c r="C178" s="13">
        <v>4.3099999999999996</v>
      </c>
      <c r="D178" s="13">
        <v>8.4139999999999997</v>
      </c>
      <c r="E178" s="13">
        <v>18.13138</v>
      </c>
      <c r="F178" s="13" t="s">
        <v>20</v>
      </c>
      <c r="G178" s="13">
        <v>5</v>
      </c>
      <c r="H178" s="13">
        <v>4.3007330426800801</v>
      </c>
      <c r="I178" s="13">
        <v>50.0614490102422</v>
      </c>
      <c r="J178" s="13">
        <v>1.8263687118566601</v>
      </c>
      <c r="K178" s="13">
        <v>4.2822471266925204</v>
      </c>
      <c r="L178" s="13">
        <v>50.048767248399102</v>
      </c>
      <c r="M178" s="13">
        <v>1.8185183993088601</v>
      </c>
      <c r="R178" s="13"/>
      <c r="T178" s="13"/>
    </row>
    <row r="179" spans="1:20" x14ac:dyDescent="0.25">
      <c r="A179" s="13">
        <v>98.736000000000004</v>
      </c>
      <c r="B179" s="13">
        <v>1.3109999999999999</v>
      </c>
      <c r="C179" s="13">
        <v>4.3099999999999996</v>
      </c>
      <c r="D179" s="13">
        <v>8.4139999999999997</v>
      </c>
      <c r="E179" s="13">
        <v>36.26276</v>
      </c>
      <c r="F179" s="13" t="s">
        <v>20</v>
      </c>
      <c r="G179" s="13">
        <v>5</v>
      </c>
      <c r="H179" s="13">
        <v>5.4611186854606997</v>
      </c>
      <c r="I179" s="13">
        <v>50.075844809513001</v>
      </c>
      <c r="J179" s="13">
        <v>2.3191433180994898</v>
      </c>
      <c r="K179" s="13">
        <v>5.4832847027799696</v>
      </c>
      <c r="L179" s="13">
        <v>50.030445305175398</v>
      </c>
      <c r="M179" s="13">
        <v>2.3285564390946001</v>
      </c>
      <c r="R179" s="13"/>
      <c r="T179" s="13"/>
    </row>
    <row r="180" spans="1:20" x14ac:dyDescent="0.25">
      <c r="A180" s="13">
        <v>98.736000000000004</v>
      </c>
      <c r="B180" s="13">
        <v>1.3109999999999999</v>
      </c>
      <c r="C180" s="13">
        <v>4.3099999999999996</v>
      </c>
      <c r="D180" s="13">
        <v>8.4139999999999997</v>
      </c>
      <c r="E180" s="13">
        <v>54.394129999999997</v>
      </c>
      <c r="F180" s="13" t="s">
        <v>20</v>
      </c>
      <c r="G180" s="13">
        <v>5</v>
      </c>
      <c r="H180" s="13">
        <v>7.0883540012865103</v>
      </c>
      <c r="I180" s="13">
        <v>50.041082030931904</v>
      </c>
      <c r="J180" s="13">
        <v>3.0101724143394399</v>
      </c>
      <c r="K180" s="13">
        <v>7.07570662003263</v>
      </c>
      <c r="L180" s="13">
        <v>50.071697151303297</v>
      </c>
      <c r="M180" s="13">
        <v>3.00480152031282</v>
      </c>
      <c r="R180" s="13"/>
      <c r="T180" s="13"/>
    </row>
    <row r="181" spans="1:20" x14ac:dyDescent="0.25">
      <c r="A181" s="13">
        <v>98.736000000000004</v>
      </c>
      <c r="B181" s="13">
        <v>1.3109999999999999</v>
      </c>
      <c r="C181" s="13">
        <v>4.3099999999999996</v>
      </c>
      <c r="D181" s="13">
        <v>8.4139999999999997</v>
      </c>
      <c r="E181" s="13">
        <v>72.525509999999997</v>
      </c>
      <c r="F181" s="13" t="s">
        <v>20</v>
      </c>
      <c r="G181" s="13">
        <v>5</v>
      </c>
      <c r="H181" s="13">
        <v>8.9154565569451005</v>
      </c>
      <c r="I181" s="13">
        <v>50.043457239982203</v>
      </c>
      <c r="J181" s="13">
        <v>3.7860780350539698</v>
      </c>
      <c r="K181" s="13">
        <v>9.1928357919303902</v>
      </c>
      <c r="L181" s="13">
        <v>50.082201546786798</v>
      </c>
      <c r="M181" s="13">
        <v>3.90387115335926</v>
      </c>
      <c r="R181" s="13"/>
      <c r="T181" s="13"/>
    </row>
    <row r="182" spans="1:20" x14ac:dyDescent="0.25">
      <c r="A182" s="13">
        <v>98.736000000000004</v>
      </c>
      <c r="B182" s="13">
        <v>1.3109999999999999</v>
      </c>
      <c r="C182" s="13">
        <v>4.3099999999999996</v>
      </c>
      <c r="D182" s="13">
        <v>8.4139999999999997</v>
      </c>
      <c r="E182" s="13">
        <v>108.78827</v>
      </c>
      <c r="F182" s="13" t="s">
        <v>20</v>
      </c>
      <c r="G182" s="13">
        <v>5</v>
      </c>
      <c r="H182" s="13">
        <v>-14.713432026381399</v>
      </c>
      <c r="I182" s="13">
        <v>50.060875453593603</v>
      </c>
      <c r="J182" s="13">
        <v>-6.2482724759560897</v>
      </c>
      <c r="K182" s="13">
        <v>-14.7500147741777</v>
      </c>
      <c r="L182" s="13">
        <v>50.114867070827501</v>
      </c>
      <c r="M182" s="13">
        <v>-6.2638078708076197</v>
      </c>
      <c r="R182" s="13"/>
      <c r="T182" s="13"/>
    </row>
    <row r="183" spans="1:20" x14ac:dyDescent="0.25">
      <c r="A183" s="13">
        <v>98.736000000000004</v>
      </c>
      <c r="B183" s="13">
        <v>1.3109999999999999</v>
      </c>
      <c r="C183" s="13">
        <v>4.3099999999999996</v>
      </c>
      <c r="D183" s="13">
        <v>8.4139999999999997</v>
      </c>
      <c r="E183" s="13">
        <v>112.41454</v>
      </c>
      <c r="F183" s="13" t="s">
        <v>20</v>
      </c>
      <c r="G183" s="13">
        <v>5</v>
      </c>
      <c r="H183" s="13">
        <v>-15.851906542793699</v>
      </c>
      <c r="I183" s="13">
        <v>50.0806914750601</v>
      </c>
      <c r="J183" s="13">
        <v>-6.7317422043459203</v>
      </c>
      <c r="K183" s="13">
        <v>-15.968779686698999</v>
      </c>
      <c r="L183" s="13">
        <v>50.076920152040003</v>
      </c>
      <c r="M183" s="13">
        <v>-6.7813740813228396</v>
      </c>
      <c r="R183" s="13"/>
      <c r="T183" s="13"/>
    </row>
    <row r="184" spans="1:20" x14ac:dyDescent="0.25">
      <c r="A184" s="13">
        <v>127.977</v>
      </c>
      <c r="B184" s="13">
        <v>1.3819999999999999</v>
      </c>
      <c r="C184" s="13">
        <v>3.8980000000000001</v>
      </c>
      <c r="D184" s="13">
        <v>7.24</v>
      </c>
      <c r="E184" s="13">
        <v>2.8217699999999999</v>
      </c>
      <c r="F184" s="13" t="s">
        <v>20</v>
      </c>
      <c r="G184" s="13">
        <v>5</v>
      </c>
      <c r="H184" s="13">
        <v>2.81975472618109</v>
      </c>
      <c r="I184" s="13">
        <v>50.0589031185228</v>
      </c>
      <c r="J184" s="13">
        <v>1.1974497733060501</v>
      </c>
      <c r="K184" s="13">
        <v>2.8072673047543399</v>
      </c>
      <c r="L184" s="13">
        <v>50.038206629263897</v>
      </c>
      <c r="M184" s="13">
        <v>1.1921468085418401</v>
      </c>
      <c r="R184" s="13"/>
      <c r="T184" s="13"/>
    </row>
    <row r="185" spans="1:20" x14ac:dyDescent="0.25">
      <c r="A185" s="13">
        <v>127.977</v>
      </c>
      <c r="B185" s="13">
        <v>1.3819999999999999</v>
      </c>
      <c r="C185" s="13">
        <v>3.8980000000000001</v>
      </c>
      <c r="D185" s="13">
        <v>7.24</v>
      </c>
      <c r="E185" s="13">
        <v>14.10887</v>
      </c>
      <c r="F185" s="13" t="s">
        <v>20</v>
      </c>
      <c r="G185" s="13">
        <v>5</v>
      </c>
      <c r="H185" s="13">
        <v>3.2672646006001602</v>
      </c>
      <c r="I185" s="13">
        <v>50.050917805946902</v>
      </c>
      <c r="J185" s="13">
        <v>1.38749133709876</v>
      </c>
      <c r="K185" s="13">
        <v>3.2496003844196402</v>
      </c>
      <c r="L185" s="13">
        <v>50.050436347975797</v>
      </c>
      <c r="M185" s="13">
        <v>1.37998997130102</v>
      </c>
      <c r="R185" s="13"/>
      <c r="T185" s="13"/>
    </row>
    <row r="186" spans="1:20" x14ac:dyDescent="0.25">
      <c r="A186" s="13">
        <v>127.977</v>
      </c>
      <c r="B186" s="13">
        <v>1.3819999999999999</v>
      </c>
      <c r="C186" s="13">
        <v>3.8980000000000001</v>
      </c>
      <c r="D186" s="13">
        <v>7.24</v>
      </c>
      <c r="E186" s="13">
        <v>28.217739999999999</v>
      </c>
      <c r="F186" s="13" t="s">
        <v>20</v>
      </c>
      <c r="G186" s="13">
        <v>5</v>
      </c>
      <c r="H186" s="13">
        <v>4.3924681145076399</v>
      </c>
      <c r="I186" s="13">
        <v>50.066457522015597</v>
      </c>
      <c r="J186" s="13">
        <v>1.86532534164584</v>
      </c>
      <c r="K186" s="13">
        <v>4.4199270957640699</v>
      </c>
      <c r="L186" s="13">
        <v>50.064068471257997</v>
      </c>
      <c r="M186" s="13">
        <v>1.8769861966044099</v>
      </c>
      <c r="R186" s="13"/>
      <c r="T186" s="13"/>
    </row>
    <row r="187" spans="1:20" x14ac:dyDescent="0.25">
      <c r="A187" s="13">
        <v>127.977</v>
      </c>
      <c r="B187" s="13">
        <v>1.3819999999999999</v>
      </c>
      <c r="C187" s="13">
        <v>3.8980000000000001</v>
      </c>
      <c r="D187" s="13">
        <v>7.24</v>
      </c>
      <c r="E187" s="13">
        <v>42.326599999999999</v>
      </c>
      <c r="F187" s="13" t="s">
        <v>20</v>
      </c>
      <c r="G187" s="13">
        <v>5</v>
      </c>
      <c r="H187" s="13">
        <v>5.9559509381031601</v>
      </c>
      <c r="I187" s="13">
        <v>50.043639426486301</v>
      </c>
      <c r="J187" s="13">
        <v>2.5292810166906499</v>
      </c>
      <c r="K187" s="13">
        <v>5.9421942755450203</v>
      </c>
      <c r="L187" s="13">
        <v>50.0619224206486</v>
      </c>
      <c r="M187" s="13">
        <v>2.5234390502569299</v>
      </c>
      <c r="R187" s="13"/>
      <c r="T187" s="13"/>
    </row>
    <row r="188" spans="1:20" x14ac:dyDescent="0.25">
      <c r="A188" s="13">
        <v>127.977</v>
      </c>
      <c r="B188" s="13">
        <v>1.3819999999999999</v>
      </c>
      <c r="C188" s="13">
        <v>3.8980000000000001</v>
      </c>
      <c r="D188" s="13">
        <v>7.24</v>
      </c>
      <c r="E188" s="13">
        <v>56.435470000000002</v>
      </c>
      <c r="F188" s="13" t="s">
        <v>20</v>
      </c>
      <c r="G188" s="13">
        <v>5</v>
      </c>
      <c r="H188" s="13">
        <v>-7.7074157291190204</v>
      </c>
      <c r="I188" s="13">
        <v>50.036942981429597</v>
      </c>
      <c r="J188" s="13">
        <v>-3.2730659627650001</v>
      </c>
      <c r="K188" s="13">
        <v>-7.6885349317342104</v>
      </c>
      <c r="L188" s="13">
        <v>50.0611739957832</v>
      </c>
      <c r="M188" s="13">
        <v>-3.2650479581001401</v>
      </c>
      <c r="R188" s="13"/>
      <c r="T188" s="13"/>
    </row>
    <row r="189" spans="1:20" x14ac:dyDescent="0.25">
      <c r="A189" s="13">
        <v>127.977</v>
      </c>
      <c r="B189" s="13">
        <v>1.3819999999999999</v>
      </c>
      <c r="C189" s="13">
        <v>3.8980000000000001</v>
      </c>
      <c r="D189" s="13">
        <v>7.24</v>
      </c>
      <c r="E189" s="13">
        <v>84.653210000000001</v>
      </c>
      <c r="F189" s="13" t="s">
        <v>20</v>
      </c>
      <c r="G189" s="13">
        <v>5</v>
      </c>
      <c r="H189" s="13">
        <v>12.7855493070723</v>
      </c>
      <c r="I189" s="13">
        <v>50.023842019417302</v>
      </c>
      <c r="J189" s="13">
        <v>5.4295690959199803</v>
      </c>
      <c r="K189" s="13">
        <v>12.8026724735972</v>
      </c>
      <c r="L189" s="13">
        <v>50.067643331295798</v>
      </c>
      <c r="M189" s="13">
        <v>5.4368406971281003</v>
      </c>
      <c r="R189" s="13"/>
      <c r="T189" s="13"/>
    </row>
    <row r="190" spans="1:20" x14ac:dyDescent="0.25">
      <c r="A190" s="13">
        <v>127.977</v>
      </c>
      <c r="B190" s="13">
        <v>1.3819999999999999</v>
      </c>
      <c r="C190" s="13">
        <v>3.8980000000000001</v>
      </c>
      <c r="D190" s="13">
        <v>7.24</v>
      </c>
      <c r="E190" s="13">
        <v>87.474980000000002</v>
      </c>
      <c r="F190" s="13" t="s">
        <v>20</v>
      </c>
      <c r="G190" s="13">
        <v>5</v>
      </c>
      <c r="H190" s="13">
        <v>13.6192829203749</v>
      </c>
      <c r="I190" s="13">
        <v>50.145520101614899</v>
      </c>
      <c r="J190" s="13">
        <v>5.7836261764799302</v>
      </c>
      <c r="K190" s="13">
        <v>13.572754939138701</v>
      </c>
      <c r="L190" s="13">
        <v>50.195948867585301</v>
      </c>
      <c r="M190" s="13">
        <v>5.7638673938927898</v>
      </c>
      <c r="R190" s="13"/>
      <c r="T190" s="13"/>
    </row>
    <row r="191" spans="1:20" x14ac:dyDescent="0.25">
      <c r="A191" s="13">
        <v>157.14099999999999</v>
      </c>
      <c r="B191" s="13">
        <v>1.335</v>
      </c>
      <c r="C191" s="13">
        <v>3.6819999999999999</v>
      </c>
      <c r="D191" s="13">
        <v>6.5940000000000003</v>
      </c>
      <c r="E191" s="13">
        <v>2.4278499999999998</v>
      </c>
      <c r="F191" s="13" t="s">
        <v>20</v>
      </c>
      <c r="G191" s="13">
        <v>5</v>
      </c>
      <c r="H191" s="13">
        <v>-2.1646946248880901</v>
      </c>
      <c r="I191" s="13">
        <v>50.046290331944697</v>
      </c>
      <c r="J191" s="13">
        <v>-0.91926899307291199</v>
      </c>
      <c r="K191" s="13">
        <v>-2.1773115380014798</v>
      </c>
      <c r="L191" s="13">
        <v>50.056956483780198</v>
      </c>
      <c r="M191" s="13">
        <v>-0.92462694836142501</v>
      </c>
      <c r="R191" s="13"/>
      <c r="T191" s="13"/>
    </row>
    <row r="192" spans="1:20" x14ac:dyDescent="0.25">
      <c r="A192" s="13">
        <v>157.14099999999999</v>
      </c>
      <c r="B192" s="13">
        <v>1.335</v>
      </c>
      <c r="C192" s="13">
        <v>3.6819999999999999</v>
      </c>
      <c r="D192" s="13">
        <v>6.5940000000000003</v>
      </c>
      <c r="E192" s="13">
        <v>12.139250000000001</v>
      </c>
      <c r="F192" s="13" t="s">
        <v>20</v>
      </c>
      <c r="G192" s="13">
        <v>5</v>
      </c>
      <c r="H192" s="13">
        <v>2.6954802420090598</v>
      </c>
      <c r="I192" s="13">
        <v>50.050367369469903</v>
      </c>
      <c r="J192" s="13">
        <v>1.1446748097541399</v>
      </c>
      <c r="K192" s="13">
        <v>2.7215673102815598</v>
      </c>
      <c r="L192" s="13">
        <v>50.049082174218299</v>
      </c>
      <c r="M192" s="13">
        <v>1.1557530619507199</v>
      </c>
      <c r="R192" s="13"/>
      <c r="T192" s="13"/>
    </row>
    <row r="193" spans="1:20" x14ac:dyDescent="0.25">
      <c r="A193" s="13">
        <v>157.14099999999999</v>
      </c>
      <c r="B193" s="13">
        <v>1.335</v>
      </c>
      <c r="C193" s="13">
        <v>3.6819999999999999</v>
      </c>
      <c r="D193" s="13">
        <v>6.5940000000000003</v>
      </c>
      <c r="E193" s="13">
        <v>24.278500000000001</v>
      </c>
      <c r="F193" s="13" t="s">
        <v>20</v>
      </c>
      <c r="G193" s="13">
        <v>5</v>
      </c>
      <c r="H193" s="13">
        <v>-3.8251776299032199</v>
      </c>
      <c r="I193" s="13">
        <v>50.051449165039202</v>
      </c>
      <c r="J193" s="13">
        <v>-1.6244172031184001</v>
      </c>
      <c r="K193" s="13">
        <v>-3.81819299984015</v>
      </c>
      <c r="L193" s="13">
        <v>50.046576349113401</v>
      </c>
      <c r="M193" s="13">
        <v>-1.6214510785799801</v>
      </c>
      <c r="R193" s="13"/>
      <c r="T193" s="13"/>
    </row>
    <row r="194" spans="1:20" x14ac:dyDescent="0.25">
      <c r="A194" s="13">
        <v>157.14099999999999</v>
      </c>
      <c r="B194" s="13">
        <v>1.335</v>
      </c>
      <c r="C194" s="13">
        <v>3.6819999999999999</v>
      </c>
      <c r="D194" s="13">
        <v>6.5940000000000003</v>
      </c>
      <c r="E194" s="13">
        <v>36.417749999999998</v>
      </c>
      <c r="F194" s="13" t="s">
        <v>20</v>
      </c>
      <c r="G194" s="13">
        <v>5</v>
      </c>
      <c r="H194" s="13">
        <v>5.3731274109969904</v>
      </c>
      <c r="I194" s="13">
        <v>50.051912989062302</v>
      </c>
      <c r="J194" s="13">
        <v>2.2817765462022201</v>
      </c>
      <c r="K194" s="13">
        <v>5.3318127663130399</v>
      </c>
      <c r="L194" s="13">
        <v>50.0511481855672</v>
      </c>
      <c r="M194" s="13">
        <v>2.2642316826537399</v>
      </c>
      <c r="R194" s="13"/>
      <c r="T194" s="13"/>
    </row>
    <row r="195" spans="1:20" x14ac:dyDescent="0.25">
      <c r="A195" s="13">
        <v>157.14099999999999</v>
      </c>
      <c r="B195" s="13">
        <v>1.335</v>
      </c>
      <c r="C195" s="13">
        <v>3.6819999999999999</v>
      </c>
      <c r="D195" s="13">
        <v>6.5940000000000003</v>
      </c>
      <c r="E195" s="13">
        <v>48.557000000000002</v>
      </c>
      <c r="F195" s="13" t="s">
        <v>20</v>
      </c>
      <c r="G195" s="13">
        <v>5</v>
      </c>
      <c r="H195" s="13">
        <v>-7.0505093212114502</v>
      </c>
      <c r="I195" s="13">
        <v>50.062983481435801</v>
      </c>
      <c r="J195" s="13">
        <v>-2.9941011216287801</v>
      </c>
      <c r="K195" s="13">
        <v>-6.89603001061118</v>
      </c>
      <c r="L195" s="13">
        <v>50.052666442179003</v>
      </c>
      <c r="M195" s="13">
        <v>-2.9284992401100598</v>
      </c>
      <c r="R195" s="13"/>
      <c r="T195" s="13"/>
    </row>
    <row r="196" spans="1:20" x14ac:dyDescent="0.25">
      <c r="A196" s="13">
        <v>157.14099999999999</v>
      </c>
      <c r="B196" s="13">
        <v>1.335</v>
      </c>
      <c r="C196" s="13">
        <v>3.6819999999999999</v>
      </c>
      <c r="D196" s="13">
        <v>6.5940000000000003</v>
      </c>
      <c r="E196" s="13">
        <v>72.835499999999996</v>
      </c>
      <c r="F196" s="13" t="s">
        <v>20</v>
      </c>
      <c r="G196" s="13">
        <v>5</v>
      </c>
      <c r="H196" s="13">
        <v>11.8714218286215</v>
      </c>
      <c r="I196" s="13">
        <v>50.051382099551198</v>
      </c>
      <c r="J196" s="13">
        <v>5.0413715936052199</v>
      </c>
      <c r="K196" s="13">
        <v>11.810922310360899</v>
      </c>
      <c r="L196" s="13">
        <v>50.068492335945002</v>
      </c>
      <c r="M196" s="13">
        <v>5.0156795950233501</v>
      </c>
      <c r="R196" s="13"/>
      <c r="T196" s="13"/>
    </row>
    <row r="197" spans="1:20" x14ac:dyDescent="0.25">
      <c r="A197" s="13">
        <v>157.14099999999999</v>
      </c>
      <c r="B197" s="13">
        <v>1.335</v>
      </c>
      <c r="C197" s="13">
        <v>3.6819999999999999</v>
      </c>
      <c r="D197" s="13">
        <v>6.5940000000000003</v>
      </c>
      <c r="E197" s="13">
        <v>75.263350000000003</v>
      </c>
      <c r="F197" s="13" t="s">
        <v>20</v>
      </c>
      <c r="G197" s="13">
        <v>5</v>
      </c>
      <c r="H197" s="13">
        <v>12.8994346581507</v>
      </c>
      <c r="I197" s="13">
        <v>50.052245291126098</v>
      </c>
      <c r="J197" s="13">
        <v>5.4779321633050397</v>
      </c>
      <c r="K197" s="13">
        <v>12.8872435759406</v>
      </c>
      <c r="L197" s="13">
        <v>50.001131415536001</v>
      </c>
      <c r="M197" s="13">
        <v>5.4727550432905803</v>
      </c>
      <c r="R197" s="13"/>
      <c r="T197" s="13"/>
    </row>
    <row r="198" spans="1:20" x14ac:dyDescent="0.25">
      <c r="A198" s="13">
        <v>195.93199999999999</v>
      </c>
      <c r="B198" s="13">
        <v>1.1060000000000001</v>
      </c>
      <c r="C198" s="13">
        <v>3.585</v>
      </c>
      <c r="D198" s="13">
        <v>6.19</v>
      </c>
      <c r="E198" s="13">
        <v>2.2192699999999999</v>
      </c>
      <c r="F198" s="13" t="s">
        <v>20</v>
      </c>
      <c r="G198" s="13">
        <v>5</v>
      </c>
      <c r="H198" s="13">
        <v>-1.69414950234497</v>
      </c>
      <c r="I198" s="13">
        <v>50.048563157465502</v>
      </c>
      <c r="J198" s="13">
        <v>-0.71944517680693598</v>
      </c>
      <c r="K198" s="13">
        <v>-1.69026628092164</v>
      </c>
      <c r="L198" s="13">
        <v>50.040901834614502</v>
      </c>
      <c r="M198" s="13">
        <v>-0.71779611046443403</v>
      </c>
      <c r="R198" s="13"/>
      <c r="T198" s="13"/>
    </row>
    <row r="199" spans="1:20" x14ac:dyDescent="0.25">
      <c r="A199" s="13">
        <v>195.93199999999999</v>
      </c>
      <c r="B199" s="13">
        <v>1.1060000000000001</v>
      </c>
      <c r="C199" s="13">
        <v>3.585</v>
      </c>
      <c r="D199" s="13">
        <v>6.19</v>
      </c>
      <c r="E199" s="13">
        <v>11.09634</v>
      </c>
      <c r="F199" s="13" t="s">
        <v>20</v>
      </c>
      <c r="G199" s="13">
        <v>5</v>
      </c>
      <c r="H199" s="13">
        <v>2.2524001159245701</v>
      </c>
      <c r="I199" s="13">
        <v>50.0468211399564</v>
      </c>
      <c r="J199" s="13">
        <v>0.95651440288966205</v>
      </c>
      <c r="K199" s="13">
        <v>2.2615984386527299</v>
      </c>
      <c r="L199" s="13">
        <v>50.051999074081102</v>
      </c>
      <c r="M199" s="13">
        <v>0.96042060415013097</v>
      </c>
      <c r="R199" s="13"/>
      <c r="T199" s="13"/>
    </row>
    <row r="200" spans="1:20" x14ac:dyDescent="0.25">
      <c r="A200" s="13">
        <v>195.93199999999999</v>
      </c>
      <c r="B200" s="13">
        <v>1.1060000000000001</v>
      </c>
      <c r="C200" s="13">
        <v>3.585</v>
      </c>
      <c r="D200" s="13">
        <v>6.19</v>
      </c>
      <c r="E200" s="13">
        <v>22.192679999999999</v>
      </c>
      <c r="F200" s="13" t="s">
        <v>20</v>
      </c>
      <c r="G200" s="13">
        <v>5</v>
      </c>
      <c r="H200" s="13">
        <v>-3.4746461732547802</v>
      </c>
      <c r="I200" s="13">
        <v>50.043918871802298</v>
      </c>
      <c r="J200" s="13">
        <v>-1.47555893207694</v>
      </c>
      <c r="K200" s="13">
        <v>-3.4607455393793698</v>
      </c>
      <c r="L200" s="13">
        <v>50.037984752997801</v>
      </c>
      <c r="M200" s="13">
        <v>-1.4696558261335899</v>
      </c>
      <c r="R200" s="13"/>
      <c r="T200" s="13"/>
    </row>
    <row r="201" spans="1:20" x14ac:dyDescent="0.25">
      <c r="A201" s="13">
        <v>195.93199999999999</v>
      </c>
      <c r="B201" s="13">
        <v>1.1060000000000001</v>
      </c>
      <c r="C201" s="13">
        <v>3.585</v>
      </c>
      <c r="D201" s="13">
        <v>6.19</v>
      </c>
      <c r="E201" s="13">
        <v>33.289020000000001</v>
      </c>
      <c r="F201" s="13" t="s">
        <v>20</v>
      </c>
      <c r="G201" s="13">
        <v>5</v>
      </c>
      <c r="H201" s="13">
        <v>-4.9708950479023803</v>
      </c>
      <c r="I201" s="13">
        <v>50.070229266938298</v>
      </c>
      <c r="J201" s="13">
        <v>-2.11096273479802</v>
      </c>
      <c r="K201" s="13">
        <v>-4.9081025984412303</v>
      </c>
      <c r="L201" s="13">
        <v>50.0420329102</v>
      </c>
      <c r="M201" s="13">
        <v>-2.0842970096998599</v>
      </c>
      <c r="R201" s="13"/>
      <c r="T201" s="13"/>
    </row>
    <row r="202" spans="1:20" x14ac:dyDescent="0.25">
      <c r="A202" s="13">
        <v>195.93199999999999</v>
      </c>
      <c r="B202" s="13">
        <v>1.1060000000000001</v>
      </c>
      <c r="C202" s="13">
        <v>3.585</v>
      </c>
      <c r="D202" s="13">
        <v>6.19</v>
      </c>
      <c r="E202" s="13">
        <v>44.385359999999999</v>
      </c>
      <c r="F202" s="13" t="s">
        <v>20</v>
      </c>
      <c r="G202" s="13">
        <v>5</v>
      </c>
      <c r="H202" s="13">
        <v>-6.57243969889858</v>
      </c>
      <c r="I202" s="13">
        <v>50.017751601343498</v>
      </c>
      <c r="J202" s="13">
        <v>-2.7910819173172099</v>
      </c>
      <c r="K202" s="13">
        <v>-6.54460654387701</v>
      </c>
      <c r="L202" s="13">
        <v>50.022041833738697</v>
      </c>
      <c r="M202" s="13">
        <v>-2.7792621640381401</v>
      </c>
      <c r="R202" s="13"/>
      <c r="T202" s="13"/>
    </row>
    <row r="203" spans="1:20" x14ac:dyDescent="0.25">
      <c r="A203" s="13">
        <v>195.93199999999999</v>
      </c>
      <c r="B203" s="13">
        <v>1.1060000000000001</v>
      </c>
      <c r="C203" s="13">
        <v>3.585</v>
      </c>
      <c r="D203" s="13">
        <v>6.19</v>
      </c>
      <c r="E203" s="13">
        <v>66.578040000000001</v>
      </c>
      <c r="F203" s="13" t="s">
        <v>20</v>
      </c>
      <c r="G203" s="13">
        <v>5</v>
      </c>
      <c r="H203" s="13">
        <v>11.1503644438551</v>
      </c>
      <c r="I203" s="13">
        <v>50.004649208288498</v>
      </c>
      <c r="J203" s="13">
        <v>4.7351641089923202</v>
      </c>
      <c r="K203" s="13">
        <v>-11.3349189661387</v>
      </c>
      <c r="L203" s="13">
        <v>50.049983888857497</v>
      </c>
      <c r="M203" s="13">
        <v>-4.8135378656950802</v>
      </c>
      <c r="R203" s="13"/>
      <c r="T203" s="13"/>
    </row>
    <row r="204" spans="1:20" x14ac:dyDescent="0.25">
      <c r="A204" s="13">
        <v>195.93199999999999</v>
      </c>
      <c r="B204" s="13">
        <v>1.1060000000000001</v>
      </c>
      <c r="C204" s="13">
        <v>3.585</v>
      </c>
      <c r="D204" s="13">
        <v>6.19</v>
      </c>
      <c r="E204" s="13">
        <v>68.797309999999996</v>
      </c>
      <c r="F204" s="13" t="s">
        <v>20</v>
      </c>
      <c r="G204" s="13">
        <v>5</v>
      </c>
      <c r="H204" s="13">
        <v>12.283255187880799</v>
      </c>
      <c r="I204" s="13">
        <v>49.962796174354402</v>
      </c>
      <c r="J204" s="13">
        <v>5.2162626073895204</v>
      </c>
      <c r="K204" s="13">
        <v>12.037700782267001</v>
      </c>
      <c r="L204" s="13">
        <v>50.106845420389703</v>
      </c>
      <c r="M204" s="13">
        <v>5.1119843648152701</v>
      </c>
      <c r="R204" s="13"/>
      <c r="T204" s="13"/>
    </row>
    <row r="205" spans="1:20" x14ac:dyDescent="0.25">
      <c r="A205" s="13">
        <v>234.63499999999999</v>
      </c>
      <c r="B205" s="13">
        <v>0.66600000000000004</v>
      </c>
      <c r="C205" s="13">
        <v>3.5649999999999999</v>
      </c>
      <c r="D205" s="13">
        <v>5.8449999999999998</v>
      </c>
      <c r="E205" s="13">
        <v>2.08372</v>
      </c>
      <c r="F205" s="13" t="s">
        <v>20</v>
      </c>
      <c r="G205" s="13">
        <v>5</v>
      </c>
      <c r="H205" s="13">
        <v>1.2270131425769699</v>
      </c>
      <c r="I205" s="13">
        <v>50.0515105115783</v>
      </c>
      <c r="J205" s="13">
        <v>0.52106894113171998</v>
      </c>
      <c r="K205" s="13">
        <v>1.2360233480599201</v>
      </c>
      <c r="L205" s="13">
        <v>50.047422763127301</v>
      </c>
      <c r="M205" s="13">
        <v>0.52489525567348505</v>
      </c>
      <c r="R205" s="13"/>
      <c r="T205" s="13"/>
    </row>
    <row r="206" spans="1:20" x14ac:dyDescent="0.25">
      <c r="A206" s="13">
        <v>234.63499999999999</v>
      </c>
      <c r="B206" s="13">
        <v>0.66600000000000004</v>
      </c>
      <c r="C206" s="13">
        <v>3.5649999999999999</v>
      </c>
      <c r="D206" s="13">
        <v>5.8449999999999998</v>
      </c>
      <c r="E206" s="13">
        <v>10.4186</v>
      </c>
      <c r="F206" s="13" t="s">
        <v>20</v>
      </c>
      <c r="G206" s="13">
        <v>5</v>
      </c>
      <c r="H206" s="13">
        <v>1.9056214652825101</v>
      </c>
      <c r="I206" s="13">
        <v>50.050905793024597</v>
      </c>
      <c r="J206" s="13">
        <v>0.80924981539091001</v>
      </c>
      <c r="K206" s="13">
        <v>1.9024013193318501</v>
      </c>
      <c r="L206" s="13">
        <v>50.0502462471662</v>
      </c>
      <c r="M206" s="13">
        <v>0.807882333672435</v>
      </c>
      <c r="R206" s="13"/>
      <c r="T206" s="13"/>
    </row>
    <row r="207" spans="1:20" x14ac:dyDescent="0.25">
      <c r="A207" s="13">
        <v>234.63499999999999</v>
      </c>
      <c r="B207" s="13">
        <v>0.66600000000000004</v>
      </c>
      <c r="C207" s="13">
        <v>3.5649999999999999</v>
      </c>
      <c r="D207" s="13">
        <v>5.8449999999999998</v>
      </c>
      <c r="E207" s="13">
        <v>20.837199999999999</v>
      </c>
      <c r="F207" s="13" t="s">
        <v>20</v>
      </c>
      <c r="G207" s="13">
        <v>5</v>
      </c>
      <c r="H207" s="13">
        <v>-3.1767326341121902</v>
      </c>
      <c r="I207" s="13">
        <v>50.063919310489901</v>
      </c>
      <c r="J207" s="13">
        <v>-1.34904562345515</v>
      </c>
      <c r="K207" s="13">
        <v>3.2029880144329899</v>
      </c>
      <c r="L207" s="13">
        <v>50.046913690004402</v>
      </c>
      <c r="M207" s="13">
        <v>1.3601953518060901</v>
      </c>
      <c r="R207" s="13"/>
      <c r="T207" s="13"/>
    </row>
    <row r="208" spans="1:20" x14ac:dyDescent="0.25">
      <c r="A208" s="13">
        <v>234.63499999999999</v>
      </c>
      <c r="B208" s="13">
        <v>0.66600000000000004</v>
      </c>
      <c r="C208" s="13">
        <v>3.5649999999999999</v>
      </c>
      <c r="D208" s="13">
        <v>5.8449999999999998</v>
      </c>
      <c r="E208" s="13">
        <v>31.255800000000001</v>
      </c>
      <c r="F208" s="13" t="s">
        <v>20</v>
      </c>
      <c r="G208" s="13">
        <v>5</v>
      </c>
      <c r="H208" s="13">
        <v>4.6584938523164201</v>
      </c>
      <c r="I208" s="13">
        <v>50.047198278402298</v>
      </c>
      <c r="J208" s="13">
        <v>1.9782970325787399</v>
      </c>
      <c r="K208" s="13">
        <v>4.6206543395115496</v>
      </c>
      <c r="L208" s="13">
        <v>50.047246773150697</v>
      </c>
      <c r="M208" s="13">
        <v>1.96222793422437</v>
      </c>
      <c r="R208" s="13"/>
      <c r="T208" s="13"/>
    </row>
    <row r="209" spans="1:20" x14ac:dyDescent="0.25">
      <c r="A209" s="13">
        <v>234.63499999999999</v>
      </c>
      <c r="B209" s="13">
        <v>0.66600000000000004</v>
      </c>
      <c r="C209" s="13">
        <v>3.5649999999999999</v>
      </c>
      <c r="D209" s="13">
        <v>5.8449999999999998</v>
      </c>
      <c r="E209" s="13">
        <v>41.674399999999999</v>
      </c>
      <c r="F209" s="13" t="s">
        <v>20</v>
      </c>
      <c r="G209" s="13">
        <v>5</v>
      </c>
      <c r="H209" s="13">
        <v>6.3116003656256998</v>
      </c>
      <c r="I209" s="13">
        <v>49.985647677893901</v>
      </c>
      <c r="J209" s="13">
        <v>2.6803127083513201</v>
      </c>
      <c r="K209" s="13">
        <v>6.1683074611700404</v>
      </c>
      <c r="L209" s="13">
        <v>50.100710248886301</v>
      </c>
      <c r="M209" s="13">
        <v>2.61946129657297</v>
      </c>
      <c r="R209" s="13"/>
      <c r="T209" s="13"/>
    </row>
    <row r="210" spans="1:20" x14ac:dyDescent="0.25">
      <c r="A210" s="13">
        <v>234.63499999999999</v>
      </c>
      <c r="B210" s="13">
        <v>0.66600000000000004</v>
      </c>
      <c r="C210" s="13">
        <v>3.5649999999999999</v>
      </c>
      <c r="D210" s="13">
        <v>5.8449999999999998</v>
      </c>
      <c r="E210" s="13">
        <v>62.511609999999997</v>
      </c>
      <c r="F210" s="13" t="s">
        <v>20</v>
      </c>
      <c r="G210" s="13">
        <v>5</v>
      </c>
      <c r="H210" s="13">
        <v>-10.9012112537043</v>
      </c>
      <c r="I210" s="13">
        <v>50.045286766816197</v>
      </c>
      <c r="J210" s="13">
        <v>-4.62935759032798</v>
      </c>
      <c r="K210" s="13">
        <v>-10.857827401206301</v>
      </c>
      <c r="L210" s="13">
        <v>50.010363698074599</v>
      </c>
      <c r="M210" s="13">
        <v>-4.6109340076466498</v>
      </c>
      <c r="R210" s="13"/>
      <c r="T210" s="13"/>
    </row>
    <row r="211" spans="1:20" x14ac:dyDescent="0.25">
      <c r="A211" s="13">
        <v>234.63499999999999</v>
      </c>
      <c r="B211" s="13">
        <v>0.66600000000000004</v>
      </c>
      <c r="C211" s="13">
        <v>3.5649999999999999</v>
      </c>
      <c r="D211" s="13">
        <v>5.8449999999999998</v>
      </c>
      <c r="E211" s="13">
        <v>64.595330000000004</v>
      </c>
      <c r="F211" s="13" t="s">
        <v>20</v>
      </c>
      <c r="G211" s="13">
        <v>5</v>
      </c>
      <c r="H211" s="13">
        <v>-11.8277080785804</v>
      </c>
      <c r="I211" s="13">
        <v>50.0485684929561</v>
      </c>
      <c r="J211" s="13">
        <v>-5.0228079151436997</v>
      </c>
      <c r="K211" s="13">
        <v>-11.9362206231432</v>
      </c>
      <c r="L211" s="13">
        <v>50.0206232424134</v>
      </c>
      <c r="M211" s="13">
        <v>-5.0688893422554804</v>
      </c>
      <c r="R211" s="13"/>
      <c r="T211" s="13"/>
    </row>
    <row r="212" spans="1:20" x14ac:dyDescent="0.25">
      <c r="R212" s="13"/>
    </row>
  </sheetData>
  <sortState ref="A2:M212">
    <sortCondition ref="G2:G212"/>
    <sortCondition ref="A2:A212"/>
    <sortCondition ref="E2:E212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21"/>
  <sheetViews>
    <sheetView zoomScale="70" zoomScaleNormal="70" workbookViewId="0">
      <pane xSplit="1" ySplit="1" topLeftCell="B8" activePane="bottomRight" state="frozen"/>
      <selection pane="topRight" activeCell="B1" sqref="B1"/>
      <selection pane="bottomLeft" activeCell="A2" sqref="A2"/>
      <selection pane="bottomRight" activeCell="R14" sqref="R14"/>
    </sheetView>
  </sheetViews>
  <sheetFormatPr defaultRowHeight="15" x14ac:dyDescent="0.25"/>
  <cols>
    <col min="1" max="26" width="9" style="14"/>
    <col min="28" max="16384" width="9" style="14"/>
  </cols>
  <sheetData>
    <row r="1" spans="1:40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P1" s="14" t="s">
        <v>5</v>
      </c>
      <c r="Q1" s="13" t="s">
        <v>31</v>
      </c>
      <c r="R1" s="13" t="s">
        <v>32</v>
      </c>
      <c r="S1" s="13" t="s">
        <v>33</v>
      </c>
      <c r="T1" s="13" t="s">
        <v>34</v>
      </c>
      <c r="U1" s="13" t="s">
        <v>35</v>
      </c>
      <c r="V1" s="13" t="s">
        <v>36</v>
      </c>
      <c r="W1" s="13" t="s">
        <v>37</v>
      </c>
      <c r="X1" s="13" t="s">
        <v>38</v>
      </c>
      <c r="Y1" s="13" t="s">
        <v>39</v>
      </c>
      <c r="Z1" s="13" t="s">
        <v>40</v>
      </c>
      <c r="AA1" s="13" t="s">
        <v>41</v>
      </c>
    </row>
    <row r="2" spans="1:40" x14ac:dyDescent="0.25">
      <c r="A2" s="14">
        <v>69.394999999999996</v>
      </c>
      <c r="B2" s="14">
        <v>1.081</v>
      </c>
      <c r="C2" s="14">
        <v>4.9829999999999997</v>
      </c>
      <c r="D2" s="14">
        <v>10.331</v>
      </c>
      <c r="E2" s="14">
        <v>5.1482299999999999</v>
      </c>
      <c r="F2" s="14" t="s">
        <v>20</v>
      </c>
      <c r="G2" s="14">
        <v>1</v>
      </c>
      <c r="H2" s="14">
        <v>5.9621250037445801</v>
      </c>
      <c r="I2" s="14">
        <v>50.054037531246898</v>
      </c>
      <c r="J2" s="14">
        <v>2.53190292328205</v>
      </c>
      <c r="K2" s="14">
        <v>6.0347851186417101</v>
      </c>
      <c r="L2" s="14">
        <v>50.036465578109997</v>
      </c>
      <c r="M2" s="14">
        <v>2.56275909573709</v>
      </c>
      <c r="P2" s="14" t="s">
        <v>20</v>
      </c>
      <c r="Q2" s="13">
        <v>0.1</v>
      </c>
      <c r="R2" s="14">
        <v>5.9621250037445801</v>
      </c>
      <c r="S2" s="14">
        <v>3.7034917028733498</v>
      </c>
      <c r="T2" s="14">
        <v>2.0538804392585299</v>
      </c>
      <c r="U2" s="14">
        <v>3.2386539420815099</v>
      </c>
      <c r="V2" s="14">
        <v>5.5329898555278598</v>
      </c>
      <c r="W2" s="14">
        <v>6.0347851186417101</v>
      </c>
      <c r="X2" s="14">
        <v>3.6985351984867898</v>
      </c>
      <c r="Y2" s="14">
        <v>2.0820056995953999</v>
      </c>
      <c r="Z2" s="14">
        <v>3.2469604075373</v>
      </c>
      <c r="AA2" s="14">
        <v>5.5289408828435596</v>
      </c>
      <c r="AJ2" s="13"/>
      <c r="AK2" s="13"/>
      <c r="AL2" s="13"/>
      <c r="AM2" s="13"/>
      <c r="AN2" s="13"/>
    </row>
    <row r="3" spans="1:40" x14ac:dyDescent="0.25">
      <c r="A3" s="14">
        <v>69.394999999999996</v>
      </c>
      <c r="B3" s="14">
        <v>1.081</v>
      </c>
      <c r="C3" s="14">
        <v>4.9829999999999997</v>
      </c>
      <c r="D3" s="14">
        <v>10.331</v>
      </c>
      <c r="E3" s="14">
        <v>25.741129999999998</v>
      </c>
      <c r="F3" s="14" t="s">
        <v>20</v>
      </c>
      <c r="G3" s="14">
        <v>1</v>
      </c>
      <c r="H3" s="14">
        <v>6.09166903882819</v>
      </c>
      <c r="I3" s="14">
        <v>50.072126651701801</v>
      </c>
      <c r="J3" s="14">
        <v>2.5869156781162701</v>
      </c>
      <c r="K3" s="14">
        <v>6.2101543398546903</v>
      </c>
      <c r="L3" s="14">
        <v>50.034789389406498</v>
      </c>
      <c r="M3" s="14">
        <v>2.6372321810152402</v>
      </c>
      <c r="P3" s="14" t="s">
        <v>20</v>
      </c>
      <c r="Q3" s="13">
        <v>0.5</v>
      </c>
      <c r="R3" s="14">
        <v>6.09166903882819</v>
      </c>
      <c r="S3" s="14">
        <v>4.0822394366052999</v>
      </c>
      <c r="T3" s="14">
        <v>2.87813137137397</v>
      </c>
      <c r="U3" s="14">
        <v>3.8754796063185202</v>
      </c>
      <c r="V3" s="14">
        <v>5.9923809161076402</v>
      </c>
      <c r="W3" s="14">
        <v>6.2101543398546903</v>
      </c>
      <c r="X3" s="14">
        <v>4.0772330533441599</v>
      </c>
      <c r="Y3" s="14">
        <v>2.8896306682474</v>
      </c>
      <c r="Z3" s="14">
        <v>3.8870062494689801</v>
      </c>
      <c r="AA3" s="14">
        <v>5.9734583830779702</v>
      </c>
      <c r="AJ3" s="13"/>
      <c r="AK3" s="13"/>
      <c r="AL3" s="13"/>
      <c r="AM3" s="13"/>
      <c r="AN3" s="13"/>
    </row>
    <row r="4" spans="1:40" x14ac:dyDescent="0.25">
      <c r="A4" s="14">
        <v>69.394999999999996</v>
      </c>
      <c r="B4" s="14">
        <v>1.081</v>
      </c>
      <c r="C4" s="14">
        <v>4.9829999999999997</v>
      </c>
      <c r="D4" s="14">
        <v>10.331</v>
      </c>
      <c r="E4" s="14">
        <v>51.48227</v>
      </c>
      <c r="F4" s="14" t="s">
        <v>20</v>
      </c>
      <c r="G4" s="14">
        <v>1</v>
      </c>
      <c r="H4" s="14">
        <v>6.6990148745141997</v>
      </c>
      <c r="I4" s="14">
        <v>50.059961981210598</v>
      </c>
      <c r="J4" s="14">
        <v>2.8448339028852501</v>
      </c>
      <c r="K4" s="14">
        <v>6.6949415981351299</v>
      </c>
      <c r="L4" s="14">
        <v>50.023211376589998</v>
      </c>
      <c r="M4" s="14">
        <v>2.8431041269471402</v>
      </c>
      <c r="P4" s="14" t="s">
        <v>20</v>
      </c>
      <c r="Q4" s="13">
        <v>1</v>
      </c>
      <c r="R4" s="14">
        <v>6.6990148745141997</v>
      </c>
      <c r="S4" s="14">
        <v>4.9906838981149004</v>
      </c>
      <c r="T4" s="14">
        <v>4.4884493773037404</v>
      </c>
      <c r="U4" s="14">
        <v>5.3215370854361304</v>
      </c>
      <c r="V4" s="14">
        <v>7.1726927095004402</v>
      </c>
      <c r="W4" s="14">
        <v>6.6949415981351299</v>
      </c>
      <c r="X4" s="14">
        <v>5.0013741637550302</v>
      </c>
      <c r="Y4" s="14">
        <v>4.4282613202335703</v>
      </c>
      <c r="Z4" s="14">
        <v>5.4639950952359797</v>
      </c>
      <c r="AA4" s="14">
        <v>7.3002551388859498</v>
      </c>
      <c r="AJ4" s="13"/>
      <c r="AK4" s="13"/>
      <c r="AL4" s="13"/>
      <c r="AM4" s="13"/>
      <c r="AN4" s="13"/>
    </row>
    <row r="5" spans="1:40" x14ac:dyDescent="0.25">
      <c r="A5" s="14">
        <v>69.394999999999996</v>
      </c>
      <c r="B5" s="14">
        <v>1.081</v>
      </c>
      <c r="C5" s="14">
        <v>4.9829999999999997</v>
      </c>
      <c r="D5" s="14">
        <v>10.331</v>
      </c>
      <c r="E5" s="14">
        <v>77.223399999999998</v>
      </c>
      <c r="F5" s="14" t="s">
        <v>20</v>
      </c>
      <c r="G5" s="14">
        <v>1</v>
      </c>
      <c r="H5" s="14">
        <v>7.3782817160146097</v>
      </c>
      <c r="I5" s="14">
        <v>50.026946216368898</v>
      </c>
      <c r="J5" s="14">
        <v>3.1332944267090999</v>
      </c>
      <c r="K5" s="14">
        <v>7.4684012603359102</v>
      </c>
      <c r="L5" s="14">
        <v>50.026075321651703</v>
      </c>
      <c r="M5" s="14">
        <v>3.1715649992933201</v>
      </c>
      <c r="P5" s="14" t="s">
        <v>20</v>
      </c>
      <c r="Q5" s="13">
        <v>1.5</v>
      </c>
      <c r="R5" s="14">
        <v>7.3782817160146097</v>
      </c>
      <c r="S5" s="14">
        <v>6.3293546338829403</v>
      </c>
      <c r="T5" s="14">
        <v>6.2983658583200199</v>
      </c>
      <c r="U5" s="14">
        <v>7.31210599213553</v>
      </c>
      <c r="V5" s="14">
        <v>8.9138104597126109</v>
      </c>
      <c r="W5" s="14">
        <v>7.4684012603359102</v>
      </c>
      <c r="X5" s="14">
        <v>6.2826069301994201</v>
      </c>
      <c r="Y5" s="14">
        <v>6.2426572786336196</v>
      </c>
      <c r="Z5" s="14">
        <v>7.2817232737800799</v>
      </c>
      <c r="AA5" s="14">
        <v>9.1287037182385795</v>
      </c>
      <c r="AJ5" s="13"/>
      <c r="AK5" s="13"/>
      <c r="AL5" s="13"/>
      <c r="AM5" s="13"/>
      <c r="AN5" s="13"/>
    </row>
    <row r="6" spans="1:40" x14ac:dyDescent="0.25">
      <c r="A6" s="14">
        <v>69.394999999999996</v>
      </c>
      <c r="B6" s="14">
        <v>1.081</v>
      </c>
      <c r="C6" s="14">
        <v>4.9829999999999997</v>
      </c>
      <c r="D6" s="14">
        <v>10.331</v>
      </c>
      <c r="E6" s="14">
        <v>102.96453</v>
      </c>
      <c r="F6" s="14" t="s">
        <v>20</v>
      </c>
      <c r="G6" s="14">
        <v>1</v>
      </c>
      <c r="H6" s="14">
        <v>8.4098560128159807</v>
      </c>
      <c r="I6" s="14">
        <v>50.024956346509299</v>
      </c>
      <c r="J6" s="14">
        <v>3.5713674251808998</v>
      </c>
      <c r="K6" s="14">
        <v>8.4581409605729192</v>
      </c>
      <c r="L6" s="14">
        <v>50.097781298156399</v>
      </c>
      <c r="M6" s="14">
        <v>3.5918723291035</v>
      </c>
      <c r="P6" s="14" t="s">
        <v>20</v>
      </c>
      <c r="Q6" s="13">
        <v>2</v>
      </c>
      <c r="R6" s="14">
        <v>8.4098560128159807</v>
      </c>
      <c r="S6" s="14">
        <v>8.0043088624549004</v>
      </c>
      <c r="T6" s="14">
        <v>8.4463281864516109</v>
      </c>
      <c r="U6" s="14">
        <v>9.5595066210545294</v>
      </c>
      <c r="V6" s="14">
        <v>11.206037434627101</v>
      </c>
      <c r="W6" s="14">
        <v>8.4581409605729192</v>
      </c>
      <c r="X6" s="14">
        <v>7.9918524343012498</v>
      </c>
      <c r="Y6" s="14">
        <v>8.2430730720319598</v>
      </c>
      <c r="Z6" s="14">
        <v>9.4602710984633092</v>
      </c>
      <c r="AA6" s="14">
        <v>11.073986931182199</v>
      </c>
      <c r="AJ6" s="13"/>
      <c r="AK6" s="13"/>
      <c r="AL6" s="13"/>
      <c r="AM6" s="13"/>
      <c r="AN6" s="13"/>
    </row>
    <row r="7" spans="1:40" x14ac:dyDescent="0.25">
      <c r="A7" s="14">
        <v>69.394999999999996</v>
      </c>
      <c r="B7" s="14">
        <v>1.081</v>
      </c>
      <c r="C7" s="14">
        <v>4.9829999999999997</v>
      </c>
      <c r="D7" s="14">
        <v>10.331</v>
      </c>
      <c r="E7" s="14">
        <v>154.4468</v>
      </c>
      <c r="F7" s="14" t="s">
        <v>20</v>
      </c>
      <c r="G7" s="14">
        <v>1</v>
      </c>
      <c r="H7" s="14">
        <v>12.220062716436599</v>
      </c>
      <c r="I7" s="14">
        <v>50.002260142869297</v>
      </c>
      <c r="J7" s="14">
        <v>5.1894270071499404</v>
      </c>
      <c r="K7" s="14">
        <v>12.177775814315</v>
      </c>
      <c r="L7" s="14">
        <v>50.027255544269302</v>
      </c>
      <c r="M7" s="14">
        <v>5.1714692603681902</v>
      </c>
      <c r="P7" s="14" t="s">
        <v>20</v>
      </c>
      <c r="Q7" s="13">
        <v>3</v>
      </c>
      <c r="R7" s="14">
        <v>12.220062716436599</v>
      </c>
      <c r="S7" s="14">
        <v>13.0092177514854</v>
      </c>
      <c r="T7" s="14">
        <v>14.1343969799183</v>
      </c>
      <c r="U7" s="14">
        <v>15.893545885661901</v>
      </c>
      <c r="V7" s="14">
        <v>17.465547160128601</v>
      </c>
      <c r="W7" s="14">
        <v>12.177775814315</v>
      </c>
      <c r="X7" s="14">
        <v>12.841368696045899</v>
      </c>
      <c r="Y7" s="14">
        <v>13.9961166321962</v>
      </c>
      <c r="Z7" s="14">
        <v>16.2359988191185</v>
      </c>
      <c r="AA7" s="14">
        <v>17.665641415062201</v>
      </c>
      <c r="AJ7" s="13"/>
      <c r="AK7" s="13"/>
      <c r="AL7" s="13"/>
      <c r="AM7" s="13"/>
      <c r="AN7" s="13"/>
    </row>
    <row r="8" spans="1:40" x14ac:dyDescent="0.25">
      <c r="A8" s="14">
        <v>69.394999999999996</v>
      </c>
      <c r="B8" s="14">
        <v>1.081</v>
      </c>
      <c r="C8" s="14">
        <v>4.9829999999999997</v>
      </c>
      <c r="D8" s="14">
        <v>10.331</v>
      </c>
      <c r="E8" s="14">
        <v>159.59503000000001</v>
      </c>
      <c r="F8" s="14" t="s">
        <v>20</v>
      </c>
      <c r="G8" s="14">
        <v>1</v>
      </c>
      <c r="H8" s="14">
        <v>12.639913060627199</v>
      </c>
      <c r="I8" s="14">
        <v>50.117359959788502</v>
      </c>
      <c r="J8" s="14">
        <v>5.3677225499521199</v>
      </c>
      <c r="K8" s="14">
        <v>12.9939449255754</v>
      </c>
      <c r="L8" s="14">
        <v>50.1567652908548</v>
      </c>
      <c r="M8" s="14">
        <v>5.5180673201866304</v>
      </c>
      <c r="P8" s="14" t="s">
        <v>20</v>
      </c>
      <c r="Q8" s="13">
        <v>3.1</v>
      </c>
      <c r="R8" s="14">
        <v>12.639913060627199</v>
      </c>
      <c r="S8" s="14">
        <v>14.006714775896301</v>
      </c>
      <c r="T8" s="14">
        <v>15.356322609802101</v>
      </c>
      <c r="U8" s="14">
        <v>17.059233899742299</v>
      </c>
      <c r="V8" s="14">
        <v>19.189414942714102</v>
      </c>
      <c r="W8" s="14">
        <v>12.9939449255754</v>
      </c>
      <c r="X8" s="14">
        <v>14.1412294068097</v>
      </c>
      <c r="Y8" s="14">
        <v>15.498531691801899</v>
      </c>
      <c r="Z8" s="14">
        <v>17.199938721517601</v>
      </c>
      <c r="AA8" s="14">
        <v>19.063122320598101</v>
      </c>
      <c r="AJ8" s="13"/>
      <c r="AK8" s="13"/>
      <c r="AL8" s="13"/>
      <c r="AM8" s="13"/>
      <c r="AN8" s="13"/>
    </row>
    <row r="9" spans="1:40" x14ac:dyDescent="0.25">
      <c r="A9" s="14">
        <v>98.736000000000004</v>
      </c>
      <c r="B9" s="14">
        <v>1.3109999999999999</v>
      </c>
      <c r="C9" s="14">
        <v>4.3099999999999996</v>
      </c>
      <c r="D9" s="14">
        <v>8.4139999999999997</v>
      </c>
      <c r="E9" s="14">
        <v>3.6262799999999999</v>
      </c>
      <c r="F9" s="14" t="s">
        <v>20</v>
      </c>
      <c r="G9" s="14">
        <v>1</v>
      </c>
      <c r="H9" s="14">
        <v>5.3557671633366803</v>
      </c>
      <c r="I9" s="14">
        <v>50.0564810616237</v>
      </c>
      <c r="J9" s="14">
        <v>2.2744042650487</v>
      </c>
      <c r="K9" s="14">
        <v>5.4519084650214804</v>
      </c>
      <c r="L9" s="14">
        <v>50.0138338634425</v>
      </c>
      <c r="M9" s="14">
        <v>2.3152320643033302</v>
      </c>
      <c r="P9" s="14" t="s">
        <v>20</v>
      </c>
      <c r="Q9" s="13">
        <v>0.1</v>
      </c>
      <c r="R9" s="14">
        <v>5.3557671633366803</v>
      </c>
      <c r="S9" s="14">
        <v>3.4976777574748898</v>
      </c>
      <c r="T9" s="14">
        <v>1.9050820778583499</v>
      </c>
      <c r="U9" s="14">
        <v>2.0430528455563302</v>
      </c>
      <c r="V9" s="14">
        <v>3.7981552345696499</v>
      </c>
      <c r="W9" s="14">
        <v>5.4519084650214804</v>
      </c>
      <c r="X9" s="14">
        <v>3.5805958239492699</v>
      </c>
      <c r="Y9" s="14">
        <v>1.91618705935157</v>
      </c>
      <c r="Z9" s="14">
        <v>2.0126451461721202</v>
      </c>
      <c r="AA9" s="14">
        <v>3.8225929235039402</v>
      </c>
    </row>
    <row r="10" spans="1:40" x14ac:dyDescent="0.25">
      <c r="A10" s="14">
        <v>98.736000000000004</v>
      </c>
      <c r="B10" s="14">
        <v>1.3109999999999999</v>
      </c>
      <c r="C10" s="14">
        <v>4.3099999999999996</v>
      </c>
      <c r="D10" s="14">
        <v>8.4139999999999997</v>
      </c>
      <c r="E10" s="14">
        <v>18.13138</v>
      </c>
      <c r="F10" s="14" t="s">
        <v>20</v>
      </c>
      <c r="G10" s="14">
        <v>1</v>
      </c>
      <c r="H10" s="14">
        <v>5.5869372821495098</v>
      </c>
      <c r="I10" s="14">
        <v>50.035722667108097</v>
      </c>
      <c r="J10" s="14">
        <v>2.3725740114445002</v>
      </c>
      <c r="K10" s="14">
        <v>5.5989093155890401</v>
      </c>
      <c r="L10" s="14">
        <v>50.033205952287098</v>
      </c>
      <c r="M10" s="14">
        <v>2.3776581092190598</v>
      </c>
      <c r="P10" s="14" t="s">
        <v>20</v>
      </c>
      <c r="Q10" s="13">
        <v>0.5</v>
      </c>
      <c r="R10" s="14">
        <v>5.5869372821495098</v>
      </c>
      <c r="S10" s="14">
        <v>3.86522649282074</v>
      </c>
      <c r="T10" s="14">
        <v>2.5701495569599699</v>
      </c>
      <c r="U10" s="14">
        <v>2.7289453668547101</v>
      </c>
      <c r="V10" s="14">
        <v>4.24200498962474</v>
      </c>
      <c r="W10" s="14">
        <v>5.5989093155890401</v>
      </c>
      <c r="X10" s="14">
        <v>3.7658218392871801</v>
      </c>
      <c r="Y10" s="14">
        <v>2.4428709373452899</v>
      </c>
      <c r="Z10" s="14">
        <v>2.7365214699571299</v>
      </c>
      <c r="AA10" s="14">
        <v>4.3182683875307397</v>
      </c>
    </row>
    <row r="11" spans="1:40" x14ac:dyDescent="0.25">
      <c r="A11" s="14">
        <v>98.736000000000004</v>
      </c>
      <c r="B11" s="14">
        <v>1.3109999999999999</v>
      </c>
      <c r="C11" s="14">
        <v>4.3099999999999996</v>
      </c>
      <c r="D11" s="14">
        <v>8.4139999999999997</v>
      </c>
      <c r="E11" s="14">
        <v>36.26276</v>
      </c>
      <c r="F11" s="14" t="s">
        <v>20</v>
      </c>
      <c r="G11" s="14">
        <v>1</v>
      </c>
      <c r="H11" s="14">
        <v>5.8761115005393103</v>
      </c>
      <c r="I11" s="14">
        <v>50.018506979921099</v>
      </c>
      <c r="J11" s="14">
        <v>2.4953760406570802</v>
      </c>
      <c r="K11" s="14">
        <v>6.0786539682895597</v>
      </c>
      <c r="L11" s="14">
        <v>50.068814627929399</v>
      </c>
      <c r="M11" s="14">
        <v>2.58138863949786</v>
      </c>
      <c r="P11" s="14" t="s">
        <v>20</v>
      </c>
      <c r="Q11" s="13">
        <v>1</v>
      </c>
      <c r="R11" s="14">
        <v>5.8761115005393103</v>
      </c>
      <c r="S11" s="14">
        <v>4.5482541356530799</v>
      </c>
      <c r="T11" s="14">
        <v>3.6905899069939299</v>
      </c>
      <c r="U11" s="14">
        <v>4.0703582398673603</v>
      </c>
      <c r="V11" s="14">
        <v>5.5348057284254404</v>
      </c>
      <c r="W11" s="14">
        <v>6.0786539682895597</v>
      </c>
      <c r="X11" s="14">
        <v>4.5487746552669801</v>
      </c>
      <c r="Y11" s="14">
        <v>3.7427133201639098</v>
      </c>
      <c r="Z11" s="14">
        <v>4.0595206819690297</v>
      </c>
      <c r="AA11" s="14">
        <v>5.48594093174487</v>
      </c>
    </row>
    <row r="12" spans="1:40" x14ac:dyDescent="0.25">
      <c r="A12" s="14">
        <v>98.736000000000004</v>
      </c>
      <c r="B12" s="14">
        <v>1.3109999999999999</v>
      </c>
      <c r="C12" s="14">
        <v>4.3099999999999996</v>
      </c>
      <c r="D12" s="14">
        <v>8.4139999999999997</v>
      </c>
      <c r="E12" s="14">
        <v>54.394129999999997</v>
      </c>
      <c r="F12" s="14" t="s">
        <v>20</v>
      </c>
      <c r="G12" s="14">
        <v>1</v>
      </c>
      <c r="H12" s="14">
        <v>6.5584048224321396</v>
      </c>
      <c r="I12" s="14">
        <v>50.0029581540688</v>
      </c>
      <c r="J12" s="14">
        <v>2.7851218033090399</v>
      </c>
      <c r="K12" s="14">
        <v>6.5277963889368102</v>
      </c>
      <c r="L12" s="14">
        <v>50.0303836778197</v>
      </c>
      <c r="M12" s="14">
        <v>2.7721234877428298</v>
      </c>
      <c r="P12" s="14" t="s">
        <v>20</v>
      </c>
      <c r="Q12" s="13">
        <v>1.5</v>
      </c>
      <c r="R12" s="14">
        <v>6.5584048224321396</v>
      </c>
      <c r="S12" s="14">
        <v>5.6791555803566904</v>
      </c>
      <c r="T12" s="14">
        <v>5.8370120391243496</v>
      </c>
      <c r="U12" s="14">
        <v>5.8155514996034503</v>
      </c>
      <c r="V12" s="14">
        <v>7.0619575415734701</v>
      </c>
      <c r="W12" s="14">
        <v>6.5277963889368102</v>
      </c>
      <c r="X12" s="14">
        <v>5.54489740812945</v>
      </c>
      <c r="Y12" s="14">
        <v>5.1111648168672899</v>
      </c>
      <c r="Z12" s="14">
        <v>5.8688850118801099</v>
      </c>
      <c r="AA12" s="14">
        <v>7.1251996373409403</v>
      </c>
    </row>
    <row r="13" spans="1:40" x14ac:dyDescent="0.25">
      <c r="A13" s="14">
        <v>98.736000000000004</v>
      </c>
      <c r="B13" s="14">
        <v>1.3109999999999999</v>
      </c>
      <c r="C13" s="14">
        <v>4.3099999999999996</v>
      </c>
      <c r="D13" s="14">
        <v>8.4139999999999997</v>
      </c>
      <c r="E13" s="14">
        <v>72.525509999999997</v>
      </c>
      <c r="F13" s="14" t="s">
        <v>20</v>
      </c>
      <c r="G13" s="14">
        <v>1</v>
      </c>
      <c r="H13" s="14">
        <v>7.4205181342851603</v>
      </c>
      <c r="I13" s="14">
        <v>50.024978293246498</v>
      </c>
      <c r="J13" s="14">
        <v>3.1512307347906998</v>
      </c>
      <c r="K13" s="14">
        <v>7.3887788957480902</v>
      </c>
      <c r="L13" s="14">
        <v>50.009085863927403</v>
      </c>
      <c r="M13" s="14">
        <v>3.1377522064498402</v>
      </c>
      <c r="P13" s="14" t="s">
        <v>20</v>
      </c>
      <c r="Q13" s="13">
        <v>2</v>
      </c>
      <c r="R13" s="14">
        <v>7.4205181342851603</v>
      </c>
      <c r="S13" s="14">
        <v>6.9471602172613496</v>
      </c>
      <c r="T13" s="14">
        <v>6.99203080049642</v>
      </c>
      <c r="U13" s="14">
        <v>7.6323766997926201</v>
      </c>
      <c r="V13" s="14">
        <v>9.0061603459984898</v>
      </c>
      <c r="W13" s="14">
        <v>7.3887788957480902</v>
      </c>
      <c r="X13" s="14">
        <v>7.29203398604088</v>
      </c>
      <c r="Y13" s="14">
        <v>6.9993327233125404</v>
      </c>
      <c r="Z13" s="14">
        <v>7.9069588059162097</v>
      </c>
      <c r="AA13" s="14">
        <v>9.1067710686071006</v>
      </c>
    </row>
    <row r="14" spans="1:40" x14ac:dyDescent="0.25">
      <c r="A14" s="14">
        <v>98.736000000000004</v>
      </c>
      <c r="B14" s="14">
        <v>1.3109999999999999</v>
      </c>
      <c r="C14" s="14">
        <v>4.3099999999999996</v>
      </c>
      <c r="D14" s="14">
        <v>8.4139999999999997</v>
      </c>
      <c r="E14" s="14">
        <v>108.78827</v>
      </c>
      <c r="F14" s="14" t="s">
        <v>20</v>
      </c>
      <c r="G14" s="14">
        <v>1</v>
      </c>
      <c r="H14" s="14">
        <v>10.354216038603401</v>
      </c>
      <c r="I14" s="14">
        <v>49.9475910478549</v>
      </c>
      <c r="J14" s="14">
        <v>4.3970681325817402</v>
      </c>
      <c r="K14" s="14">
        <v>10.2674314953139</v>
      </c>
      <c r="L14" s="14">
        <v>50.108907464703499</v>
      </c>
      <c r="M14" s="14">
        <v>4.3602138165933102</v>
      </c>
      <c r="P14" s="14" t="s">
        <v>20</v>
      </c>
      <c r="Q14" s="13">
        <v>3</v>
      </c>
      <c r="R14" s="14">
        <v>10.354216038603401</v>
      </c>
      <c r="S14" s="14">
        <v>10.944571333618599</v>
      </c>
      <c r="T14" s="14">
        <v>12.081077325490901</v>
      </c>
      <c r="U14" s="14">
        <v>12.736938985874399</v>
      </c>
      <c r="V14" s="14">
        <v>14.841916761271399</v>
      </c>
      <c r="W14" s="14">
        <v>10.2674314953139</v>
      </c>
      <c r="X14" s="14">
        <v>10.9073766879164</v>
      </c>
      <c r="Y14" s="14">
        <v>11.729041938544899</v>
      </c>
      <c r="Z14" s="14">
        <v>13.159663458200001</v>
      </c>
      <c r="AA14" s="14">
        <v>14.871163912896799</v>
      </c>
    </row>
    <row r="15" spans="1:40" x14ac:dyDescent="0.25">
      <c r="A15" s="14">
        <v>98.736000000000004</v>
      </c>
      <c r="B15" s="14">
        <v>1.3109999999999999</v>
      </c>
      <c r="C15" s="14">
        <v>4.3099999999999996</v>
      </c>
      <c r="D15" s="14">
        <v>8.4139999999999997</v>
      </c>
      <c r="E15" s="14">
        <v>112.41454</v>
      </c>
      <c r="F15" s="14" t="s">
        <v>20</v>
      </c>
      <c r="G15" s="14">
        <v>1</v>
      </c>
      <c r="H15" s="14">
        <v>10.837999415679599</v>
      </c>
      <c r="I15" s="14">
        <v>50.0675812644172</v>
      </c>
      <c r="J15" s="14">
        <v>4.6025137657888502</v>
      </c>
      <c r="K15" s="14">
        <v>10.895758808258099</v>
      </c>
      <c r="L15" s="14">
        <v>50.163574009591997</v>
      </c>
      <c r="M15" s="14">
        <v>4.6270421302268199</v>
      </c>
      <c r="P15" s="14" t="s">
        <v>20</v>
      </c>
      <c r="Q15" s="13">
        <v>3.1</v>
      </c>
      <c r="R15" s="14">
        <v>10.837999415679599</v>
      </c>
      <c r="S15" s="14">
        <v>11.763941853878899</v>
      </c>
      <c r="T15" s="14">
        <v>12.812557535066899</v>
      </c>
      <c r="U15" s="14">
        <v>14.1463223799723</v>
      </c>
      <c r="V15" s="14">
        <v>14.9164633343962</v>
      </c>
      <c r="W15" s="14">
        <v>10.895758808258099</v>
      </c>
      <c r="X15" s="14">
        <v>11.7935449400398</v>
      </c>
      <c r="Y15" s="14">
        <v>13.046989700841101</v>
      </c>
      <c r="Z15" s="14">
        <v>14.570990815499201</v>
      </c>
      <c r="AA15" s="14">
        <v>14.860242732956999</v>
      </c>
    </row>
    <row r="16" spans="1:40" x14ac:dyDescent="0.25">
      <c r="A16" s="14">
        <v>127.977</v>
      </c>
      <c r="B16" s="14">
        <v>1.3819999999999999</v>
      </c>
      <c r="C16" s="14">
        <v>3.8980000000000001</v>
      </c>
      <c r="D16" s="14">
        <v>7.24</v>
      </c>
      <c r="E16" s="14">
        <v>2.8217699999999999</v>
      </c>
      <c r="F16" s="14" t="s">
        <v>20</v>
      </c>
      <c r="G16" s="14">
        <v>1</v>
      </c>
      <c r="H16" s="14">
        <v>5.0901060600049002</v>
      </c>
      <c r="I16" s="14">
        <v>50.022159250933903</v>
      </c>
      <c r="J16" s="14">
        <v>2.16158742143914</v>
      </c>
      <c r="K16" s="14">
        <v>5.1901564248163004</v>
      </c>
      <c r="L16" s="14">
        <v>50.070567647139399</v>
      </c>
      <c r="M16" s="14">
        <v>2.2040752610906602</v>
      </c>
      <c r="P16" s="14" t="s">
        <v>20</v>
      </c>
      <c r="Q16" s="13">
        <v>0.1</v>
      </c>
      <c r="R16" s="14">
        <v>5.0901060600049002</v>
      </c>
      <c r="S16" s="14">
        <v>3.4561683992013199</v>
      </c>
      <c r="T16" s="14">
        <v>1.9884047431193199</v>
      </c>
      <c r="U16" s="14">
        <v>1.49309545244298</v>
      </c>
      <c r="V16" s="14">
        <v>2.77694970521482</v>
      </c>
      <c r="W16" s="14">
        <v>5.1901564248163004</v>
      </c>
      <c r="X16" s="14">
        <v>3.4524993000442099</v>
      </c>
      <c r="Y16" s="14">
        <v>1.9306379338886299</v>
      </c>
      <c r="Z16" s="14">
        <v>1.49419490279239</v>
      </c>
      <c r="AA16" s="14">
        <v>2.7625839335852902</v>
      </c>
    </row>
    <row r="17" spans="1:40" x14ac:dyDescent="0.25">
      <c r="A17" s="14">
        <v>127.977</v>
      </c>
      <c r="B17" s="14">
        <v>1.3819999999999999</v>
      </c>
      <c r="C17" s="14">
        <v>3.8980000000000001</v>
      </c>
      <c r="D17" s="14">
        <v>7.24</v>
      </c>
      <c r="E17" s="14">
        <v>14.10887</v>
      </c>
      <c r="F17" s="14" t="s">
        <v>20</v>
      </c>
      <c r="G17" s="14">
        <v>1</v>
      </c>
      <c r="H17" s="14">
        <v>5.4236638241174999</v>
      </c>
      <c r="I17" s="14">
        <v>50.061705195367701</v>
      </c>
      <c r="J17" s="14">
        <v>2.30323756757155</v>
      </c>
      <c r="K17" s="14">
        <v>5.3438134721575699</v>
      </c>
      <c r="L17" s="14">
        <v>50.057212259998103</v>
      </c>
      <c r="M17" s="14">
        <v>2.2693279565812698</v>
      </c>
      <c r="P17" s="14" t="s">
        <v>20</v>
      </c>
      <c r="Q17" s="13">
        <v>0.5</v>
      </c>
      <c r="R17" s="14">
        <v>5.4236638241174999</v>
      </c>
      <c r="S17" s="14">
        <v>3.6614197864745899</v>
      </c>
      <c r="T17" s="14">
        <v>2.41444525440571</v>
      </c>
      <c r="U17" s="14">
        <v>2.14792721730762</v>
      </c>
      <c r="V17" s="14">
        <v>3.3686257515315101</v>
      </c>
      <c r="W17" s="14">
        <v>5.3438134721575699</v>
      </c>
      <c r="X17" s="14">
        <v>3.7045518607107</v>
      </c>
      <c r="Y17" s="14">
        <v>2.3683956676188598</v>
      </c>
      <c r="Z17" s="14">
        <v>2.1597289233280699</v>
      </c>
      <c r="AA17" s="14">
        <v>3.2963114142323202</v>
      </c>
    </row>
    <row r="18" spans="1:40" x14ac:dyDescent="0.25">
      <c r="A18" s="14">
        <v>127.977</v>
      </c>
      <c r="B18" s="14">
        <v>1.3819999999999999</v>
      </c>
      <c r="C18" s="14">
        <v>3.8980000000000001</v>
      </c>
      <c r="D18" s="14">
        <v>7.24</v>
      </c>
      <c r="E18" s="14">
        <v>28.217739999999999</v>
      </c>
      <c r="F18" s="14" t="s">
        <v>20</v>
      </c>
      <c r="G18" s="14">
        <v>1</v>
      </c>
      <c r="H18" s="14">
        <v>5.5803593327889596</v>
      </c>
      <c r="I18" s="14">
        <v>50.073261969360601</v>
      </c>
      <c r="J18" s="14">
        <v>2.3697805897693902</v>
      </c>
      <c r="K18" s="14">
        <v>5.5500554644886302</v>
      </c>
      <c r="L18" s="14">
        <v>50.013890157153199</v>
      </c>
      <c r="M18" s="14">
        <v>2.3569116122340001</v>
      </c>
      <c r="P18" s="14" t="s">
        <v>20</v>
      </c>
      <c r="Q18" s="13">
        <v>1</v>
      </c>
      <c r="R18" s="14">
        <v>5.5803593327889596</v>
      </c>
      <c r="S18" s="14">
        <v>4.4765608238517798</v>
      </c>
      <c r="T18" s="14">
        <v>3.4777374974611601</v>
      </c>
      <c r="U18" s="14">
        <v>3.5684583315963998</v>
      </c>
      <c r="V18" s="14">
        <v>4.4425084650006399</v>
      </c>
      <c r="W18" s="14">
        <v>5.5500554644886302</v>
      </c>
      <c r="X18" s="14">
        <v>4.0913885878932703</v>
      </c>
      <c r="Y18" s="14">
        <v>3.3985776455888002</v>
      </c>
      <c r="Z18" s="14">
        <v>3.4934030248205898</v>
      </c>
      <c r="AA18" s="14">
        <v>4.3866640518575997</v>
      </c>
      <c r="AJ18" s="16"/>
      <c r="AK18" s="16"/>
      <c r="AL18" s="16"/>
      <c r="AM18" s="16"/>
      <c r="AN18" s="16"/>
    </row>
    <row r="19" spans="1:40" x14ac:dyDescent="0.25">
      <c r="A19" s="14">
        <v>127.977</v>
      </c>
      <c r="B19" s="14">
        <v>1.3819999999999999</v>
      </c>
      <c r="C19" s="14">
        <v>3.8980000000000001</v>
      </c>
      <c r="D19" s="14">
        <v>7.24</v>
      </c>
      <c r="E19" s="14">
        <v>42.326599999999999</v>
      </c>
      <c r="F19" s="14" t="s">
        <v>20</v>
      </c>
      <c r="G19" s="14">
        <v>1</v>
      </c>
      <c r="H19" s="14">
        <v>6.0231639484283699</v>
      </c>
      <c r="I19" s="14">
        <v>50.081870408134399</v>
      </c>
      <c r="J19" s="14">
        <v>2.55782399712432</v>
      </c>
      <c r="K19" s="14">
        <v>6.0701529094864899</v>
      </c>
      <c r="L19" s="14">
        <v>50.055165437953498</v>
      </c>
      <c r="M19" s="14">
        <v>2.5777785414839798</v>
      </c>
      <c r="P19" s="14" t="s">
        <v>20</v>
      </c>
      <c r="Q19" s="13">
        <v>1.5</v>
      </c>
      <c r="R19" s="14">
        <v>6.0231639484283699</v>
      </c>
      <c r="S19" s="14">
        <v>5.0878754770379402</v>
      </c>
      <c r="T19" s="14">
        <v>4.7736644253547897</v>
      </c>
      <c r="U19" s="14">
        <v>5.0255790653779098</v>
      </c>
      <c r="V19" s="14">
        <v>5.9384129289997398</v>
      </c>
      <c r="W19" s="14">
        <v>6.0701529094864899</v>
      </c>
      <c r="X19" s="14">
        <v>5.2635913393643898</v>
      </c>
      <c r="Y19" s="14">
        <v>4.8359008598240196</v>
      </c>
      <c r="Z19" s="14">
        <v>5.0870138368824902</v>
      </c>
      <c r="AA19" s="14">
        <v>5.9200762349645402</v>
      </c>
      <c r="AJ19" s="16"/>
      <c r="AK19" s="16"/>
      <c r="AL19" s="16"/>
      <c r="AM19" s="16"/>
      <c r="AN19" s="16"/>
    </row>
    <row r="20" spans="1:40" x14ac:dyDescent="0.25">
      <c r="A20" s="14">
        <v>127.977</v>
      </c>
      <c r="B20" s="14">
        <v>1.3819999999999999</v>
      </c>
      <c r="C20" s="14">
        <v>3.8980000000000001</v>
      </c>
      <c r="D20" s="14">
        <v>7.24</v>
      </c>
      <c r="E20" s="14">
        <v>56.435470000000002</v>
      </c>
      <c r="F20" s="14" t="s">
        <v>20</v>
      </c>
      <c r="G20" s="14">
        <v>1</v>
      </c>
      <c r="H20" s="14">
        <v>6.5997043262881796</v>
      </c>
      <c r="I20" s="14">
        <v>50.036979042250103</v>
      </c>
      <c r="J20" s="14">
        <v>2.8026602370851799</v>
      </c>
      <c r="K20" s="14">
        <v>6.8409712711383204</v>
      </c>
      <c r="L20" s="14">
        <v>50.028210600451899</v>
      </c>
      <c r="M20" s="14">
        <v>2.9051177472134802</v>
      </c>
      <c r="P20" s="14" t="s">
        <v>20</v>
      </c>
      <c r="Q20" s="13">
        <v>2</v>
      </c>
      <c r="R20" s="14">
        <v>6.5997043262881796</v>
      </c>
      <c r="S20" s="14">
        <v>6.20404779664395</v>
      </c>
      <c r="T20" s="14">
        <v>6.2420274929879804</v>
      </c>
      <c r="U20" s="14">
        <v>6.6816086103626597</v>
      </c>
      <c r="V20" s="14">
        <v>7.8464773869922304</v>
      </c>
      <c r="W20" s="14">
        <v>6.8409712711383204</v>
      </c>
      <c r="X20" s="14">
        <v>6.3981253684176496</v>
      </c>
      <c r="Y20" s="14">
        <v>6.3429158332851703</v>
      </c>
      <c r="Z20" s="14">
        <v>6.7367800541356599</v>
      </c>
      <c r="AA20" s="14">
        <v>7.7582617947703501</v>
      </c>
      <c r="AJ20" s="16"/>
      <c r="AK20" s="16"/>
      <c r="AL20" s="16"/>
      <c r="AM20" s="16"/>
      <c r="AN20" s="16"/>
    </row>
    <row r="21" spans="1:40" x14ac:dyDescent="0.25">
      <c r="A21" s="14">
        <v>127.977</v>
      </c>
      <c r="B21" s="14">
        <v>1.3819999999999999</v>
      </c>
      <c r="C21" s="14">
        <v>3.8980000000000001</v>
      </c>
      <c r="D21" s="14">
        <v>7.24</v>
      </c>
      <c r="E21" s="14">
        <v>84.653210000000001</v>
      </c>
      <c r="F21" s="14" t="s">
        <v>20</v>
      </c>
      <c r="G21" s="14">
        <v>1</v>
      </c>
      <c r="H21" s="14">
        <v>9.1042935034167893</v>
      </c>
      <c r="I21" s="14">
        <v>50.029121278088603</v>
      </c>
      <c r="J21" s="14">
        <v>3.8662703853477098</v>
      </c>
      <c r="K21" s="14">
        <v>9.2126776437558497</v>
      </c>
      <c r="L21" s="14">
        <v>49.999881911768</v>
      </c>
      <c r="M21" s="14">
        <v>3.91229728374207</v>
      </c>
      <c r="P21" s="14" t="s">
        <v>20</v>
      </c>
      <c r="Q21" s="13">
        <v>3</v>
      </c>
      <c r="R21" s="14">
        <v>9.1042935034167893</v>
      </c>
      <c r="S21" s="14">
        <v>9.7861587853299703</v>
      </c>
      <c r="T21" s="14">
        <v>10.521083543313701</v>
      </c>
      <c r="U21" s="14">
        <v>11.502092472293301</v>
      </c>
      <c r="V21" s="14">
        <v>12.8826781729649</v>
      </c>
      <c r="W21" s="14">
        <v>9.2126776437558497</v>
      </c>
      <c r="X21" s="14">
        <v>9.9972425039001198</v>
      </c>
      <c r="Y21" s="14">
        <v>10.7274274497496</v>
      </c>
      <c r="Z21" s="14">
        <v>11.662646541573199</v>
      </c>
      <c r="AA21" s="14">
        <v>12.9325452574947</v>
      </c>
      <c r="AJ21" s="16"/>
      <c r="AK21" s="16"/>
      <c r="AL21" s="16"/>
      <c r="AM21" s="16"/>
      <c r="AN21" s="16"/>
    </row>
    <row r="22" spans="1:40" x14ac:dyDescent="0.25">
      <c r="A22" s="14">
        <v>127.977</v>
      </c>
      <c r="B22" s="14">
        <v>1.3819999999999999</v>
      </c>
      <c r="C22" s="14">
        <v>3.8980000000000001</v>
      </c>
      <c r="D22" s="14">
        <v>7.24</v>
      </c>
      <c r="E22" s="14">
        <v>87.474980000000002</v>
      </c>
      <c r="F22" s="14" t="s">
        <v>20</v>
      </c>
      <c r="G22" s="14">
        <v>1</v>
      </c>
      <c r="H22" s="14">
        <v>9.7443210627741799</v>
      </c>
      <c r="I22" s="14">
        <v>49.987864227634397</v>
      </c>
      <c r="J22" s="14">
        <v>4.1380673784500503</v>
      </c>
      <c r="K22" s="14">
        <v>9.8882817506673693</v>
      </c>
      <c r="L22" s="14">
        <v>50.047913935958697</v>
      </c>
      <c r="M22" s="14">
        <v>4.1992023741580402</v>
      </c>
      <c r="P22" s="14" t="s">
        <v>20</v>
      </c>
      <c r="Q22" s="13">
        <v>3.1</v>
      </c>
      <c r="R22" s="14">
        <v>9.7443210627741799</v>
      </c>
      <c r="S22" s="14">
        <v>10.6104548556649</v>
      </c>
      <c r="T22" s="14">
        <v>11.3357170068159</v>
      </c>
      <c r="U22" s="14">
        <v>12.482468637787001</v>
      </c>
      <c r="V22" s="14">
        <v>14.2373838121811</v>
      </c>
      <c r="W22" s="14">
        <v>9.8882817506673693</v>
      </c>
      <c r="X22" s="14">
        <v>10.6812717694157</v>
      </c>
      <c r="Y22" s="14">
        <v>11.2375769504708</v>
      </c>
      <c r="Z22" s="14">
        <v>12.855286854784101</v>
      </c>
      <c r="AA22" s="14">
        <v>14.573622922503199</v>
      </c>
      <c r="AJ22" s="16"/>
      <c r="AK22" s="16"/>
      <c r="AL22" s="16"/>
      <c r="AM22" s="16"/>
      <c r="AN22" s="16"/>
    </row>
    <row r="23" spans="1:40" x14ac:dyDescent="0.25">
      <c r="A23" s="14">
        <v>157.14099999999999</v>
      </c>
      <c r="B23" s="14">
        <v>1.335</v>
      </c>
      <c r="C23" s="14">
        <v>3.6819999999999999</v>
      </c>
      <c r="D23" s="14">
        <v>6.5940000000000003</v>
      </c>
      <c r="E23" s="14">
        <v>2.4278499999999998</v>
      </c>
      <c r="F23" s="14" t="s">
        <v>20</v>
      </c>
      <c r="G23" s="14">
        <v>1</v>
      </c>
      <c r="H23" s="14">
        <v>4.9665893766795302</v>
      </c>
      <c r="I23" s="14">
        <v>50.039846265553301</v>
      </c>
      <c r="J23" s="14">
        <v>2.10913426901628</v>
      </c>
      <c r="K23" s="14">
        <v>4.9601827295437104</v>
      </c>
      <c r="L23" s="14">
        <v>50.0522950791391</v>
      </c>
      <c r="M23" s="14">
        <v>2.1064135933173498</v>
      </c>
      <c r="P23" s="14" t="s">
        <v>20</v>
      </c>
      <c r="Q23" s="13">
        <v>0.1</v>
      </c>
      <c r="R23" s="14">
        <v>4.9665893766795302</v>
      </c>
      <c r="S23" s="14">
        <v>3.40718718685148</v>
      </c>
      <c r="T23" s="14">
        <v>1.98873544627197</v>
      </c>
      <c r="U23" s="14">
        <v>1.22738655063097</v>
      </c>
      <c r="V23" s="14">
        <v>2.1627515847236198</v>
      </c>
      <c r="W23" s="14">
        <v>4.9601827295437104</v>
      </c>
      <c r="X23" s="14">
        <v>3.43232418039472</v>
      </c>
      <c r="Y23" s="14">
        <v>2.0676465920051199</v>
      </c>
      <c r="Z23" s="14">
        <v>1.19739086355233</v>
      </c>
      <c r="AA23" s="14">
        <v>2.2702165758090498</v>
      </c>
      <c r="AJ23" s="16"/>
      <c r="AK23" s="16"/>
      <c r="AL23" s="16"/>
      <c r="AM23" s="16"/>
      <c r="AN23" s="16"/>
    </row>
    <row r="24" spans="1:40" x14ac:dyDescent="0.25">
      <c r="A24" s="14">
        <v>157.14099999999999</v>
      </c>
      <c r="B24" s="14">
        <v>1.335</v>
      </c>
      <c r="C24" s="14">
        <v>3.6819999999999999</v>
      </c>
      <c r="D24" s="14">
        <v>6.5940000000000003</v>
      </c>
      <c r="E24" s="14">
        <v>12.139250000000001</v>
      </c>
      <c r="F24" s="14" t="s">
        <v>20</v>
      </c>
      <c r="G24" s="14">
        <v>1</v>
      </c>
      <c r="H24" s="14">
        <v>5.1598523711575401</v>
      </c>
      <c r="I24" s="14">
        <v>50.106904397776198</v>
      </c>
      <c r="J24" s="14">
        <v>2.19120620484013</v>
      </c>
      <c r="K24" s="14">
        <v>5.1000773815709399</v>
      </c>
      <c r="L24" s="14">
        <v>50.076478616910897</v>
      </c>
      <c r="M24" s="14">
        <v>2.1658218878762199</v>
      </c>
      <c r="P24" s="14" t="s">
        <v>20</v>
      </c>
      <c r="Q24" s="13">
        <v>0.5</v>
      </c>
      <c r="R24" s="14">
        <v>5.1598523711575401</v>
      </c>
      <c r="S24" s="14">
        <v>3.6036607934020202</v>
      </c>
      <c r="T24" s="14">
        <v>2.39884439260952</v>
      </c>
      <c r="U24" s="14">
        <v>1.88172164131191</v>
      </c>
      <c r="V24" s="14">
        <v>2.7210157000208501</v>
      </c>
      <c r="W24" s="14">
        <v>5.1000773815709399</v>
      </c>
      <c r="X24" s="14">
        <v>3.7927396748747499</v>
      </c>
      <c r="Y24" s="14">
        <v>2.33718331026876</v>
      </c>
      <c r="Z24" s="14">
        <v>1.8857026181865</v>
      </c>
      <c r="AA24" s="14">
        <v>2.6741742950843901</v>
      </c>
      <c r="AJ24" s="16"/>
      <c r="AK24" s="16"/>
      <c r="AL24" s="16"/>
      <c r="AM24" s="16"/>
      <c r="AN24" s="16"/>
    </row>
    <row r="25" spans="1:40" x14ac:dyDescent="0.25">
      <c r="A25" s="14">
        <v>157.14099999999999</v>
      </c>
      <c r="B25" s="14">
        <v>1.335</v>
      </c>
      <c r="C25" s="14">
        <v>3.6819999999999999</v>
      </c>
      <c r="D25" s="14">
        <v>6.5940000000000003</v>
      </c>
      <c r="E25" s="14">
        <v>24.278500000000001</v>
      </c>
      <c r="F25" s="14" t="s">
        <v>20</v>
      </c>
      <c r="G25" s="14">
        <v>1</v>
      </c>
      <c r="H25" s="14">
        <v>5.2773125139781598</v>
      </c>
      <c r="I25" s="14">
        <v>50.008573530450697</v>
      </c>
      <c r="J25" s="14">
        <v>2.24108735942677</v>
      </c>
      <c r="K25" s="14">
        <v>5.3829573556612802</v>
      </c>
      <c r="L25" s="14">
        <v>50.023011583431902</v>
      </c>
      <c r="M25" s="14">
        <v>2.2859509748858802</v>
      </c>
      <c r="P25" s="14" t="s">
        <v>20</v>
      </c>
      <c r="Q25" s="13">
        <v>1</v>
      </c>
      <c r="R25" s="14">
        <v>5.2773125139781598</v>
      </c>
      <c r="S25" s="14">
        <v>4.1438106025553703</v>
      </c>
      <c r="T25" s="14">
        <v>3.2926166682556399</v>
      </c>
      <c r="U25" s="14">
        <v>3.1462294056762401</v>
      </c>
      <c r="V25" s="14">
        <v>4.0280631024216804</v>
      </c>
      <c r="W25" s="14">
        <v>5.3829573556612802</v>
      </c>
      <c r="X25" s="14">
        <v>4.1749472182811802</v>
      </c>
      <c r="Y25" s="14">
        <v>3.2514924767401001</v>
      </c>
      <c r="Z25" s="14">
        <v>3.1639173442321802</v>
      </c>
      <c r="AA25" s="14">
        <v>3.76781467275495</v>
      </c>
      <c r="AJ25" s="15"/>
      <c r="AK25" s="15"/>
      <c r="AL25" s="15"/>
      <c r="AM25" s="15"/>
      <c r="AN25" s="15"/>
    </row>
    <row r="26" spans="1:40" x14ac:dyDescent="0.25">
      <c r="A26" s="14">
        <v>157.14099999999999</v>
      </c>
      <c r="B26" s="14">
        <v>1.335</v>
      </c>
      <c r="C26" s="14">
        <v>3.6819999999999999</v>
      </c>
      <c r="D26" s="14">
        <v>6.5940000000000003</v>
      </c>
      <c r="E26" s="14">
        <v>36.417749999999998</v>
      </c>
      <c r="F26" s="14" t="s">
        <v>20</v>
      </c>
      <c r="G26" s="14">
        <v>1</v>
      </c>
      <c r="H26" s="14">
        <v>5.8406518196955304</v>
      </c>
      <c r="I26" s="14">
        <v>50.072964374955397</v>
      </c>
      <c r="J26" s="14">
        <v>2.48031757248833</v>
      </c>
      <c r="K26" s="14">
        <v>5.9919178238431501</v>
      </c>
      <c r="L26" s="14">
        <v>50.0243409983471</v>
      </c>
      <c r="M26" s="14">
        <v>2.5445548767806798</v>
      </c>
      <c r="P26" s="14" t="s">
        <v>20</v>
      </c>
      <c r="Q26" s="13">
        <v>1.5</v>
      </c>
      <c r="R26" s="14">
        <v>5.8406518196955304</v>
      </c>
      <c r="S26" s="14">
        <v>5.0288071905055798</v>
      </c>
      <c r="T26" s="14">
        <v>4.4564000942826301</v>
      </c>
      <c r="U26" s="14">
        <v>4.5974059522492103</v>
      </c>
      <c r="V26" s="14">
        <v>5.2195817925127903</v>
      </c>
      <c r="W26" s="14">
        <v>5.9919178238431501</v>
      </c>
      <c r="X26" s="14">
        <v>4.8820804483938902</v>
      </c>
      <c r="Y26" s="14">
        <v>4.4578445911125</v>
      </c>
      <c r="Z26" s="14">
        <v>4.5220283214317698</v>
      </c>
      <c r="AA26" s="14">
        <v>5.3469883738203103</v>
      </c>
      <c r="AJ26" s="15"/>
      <c r="AK26" s="15"/>
      <c r="AL26" s="15"/>
      <c r="AM26" s="15"/>
      <c r="AN26" s="15"/>
    </row>
    <row r="27" spans="1:40" x14ac:dyDescent="0.25">
      <c r="A27" s="14">
        <v>157.14099999999999</v>
      </c>
      <c r="B27" s="14">
        <v>1.335</v>
      </c>
      <c r="C27" s="14">
        <v>3.6819999999999999</v>
      </c>
      <c r="D27" s="14">
        <v>6.5940000000000003</v>
      </c>
      <c r="E27" s="14">
        <v>48.557000000000002</v>
      </c>
      <c r="F27" s="14" t="s">
        <v>20</v>
      </c>
      <c r="G27" s="14">
        <v>1</v>
      </c>
      <c r="H27" s="14">
        <v>6.5650310853965497</v>
      </c>
      <c r="I27" s="14">
        <v>50.108817457585502</v>
      </c>
      <c r="J27" s="14">
        <v>2.7879357420573001</v>
      </c>
      <c r="K27" s="14">
        <v>6.5390108924425601</v>
      </c>
      <c r="L27" s="14">
        <v>50.093206967256798</v>
      </c>
      <c r="M27" s="14">
        <v>2.7768858894354298</v>
      </c>
      <c r="P27" s="14" t="s">
        <v>20</v>
      </c>
      <c r="Q27" s="13">
        <v>2</v>
      </c>
      <c r="R27" s="14">
        <v>6.5650310853965497</v>
      </c>
      <c r="S27" s="14">
        <v>5.9311212112726697</v>
      </c>
      <c r="T27" s="14">
        <v>5.6780844825582397</v>
      </c>
      <c r="U27" s="14">
        <v>6.39231024246976</v>
      </c>
      <c r="V27" s="14">
        <v>7.1490803287137101</v>
      </c>
      <c r="W27" s="14">
        <v>6.5390108924425601</v>
      </c>
      <c r="X27" s="14">
        <v>5.91774889876306</v>
      </c>
      <c r="Y27" s="14">
        <v>5.94779151676686</v>
      </c>
      <c r="Z27" s="14">
        <v>6.2216350244937804</v>
      </c>
      <c r="AA27" s="14">
        <v>7.1618704041685897</v>
      </c>
    </row>
    <row r="28" spans="1:40" x14ac:dyDescent="0.25">
      <c r="A28" s="14">
        <v>157.14099999999999</v>
      </c>
      <c r="B28" s="14">
        <v>1.335</v>
      </c>
      <c r="C28" s="14">
        <v>3.6819999999999999</v>
      </c>
      <c r="D28" s="14">
        <v>6.5940000000000003</v>
      </c>
      <c r="E28" s="14">
        <v>72.835499999999996</v>
      </c>
      <c r="F28" s="14" t="s">
        <v>20</v>
      </c>
      <c r="G28" s="14">
        <v>1</v>
      </c>
      <c r="H28" s="14">
        <v>8.9525063659538908</v>
      </c>
      <c r="I28" s="14">
        <v>50.001266610079199</v>
      </c>
      <c r="J28" s="14">
        <v>3.80181177422876</v>
      </c>
      <c r="K28" s="14">
        <v>8.7039913369556299</v>
      </c>
      <c r="L28" s="14">
        <v>50.045007809245199</v>
      </c>
      <c r="M28" s="14">
        <v>3.6962762599607699</v>
      </c>
      <c r="P28" s="14" t="s">
        <v>20</v>
      </c>
      <c r="Q28" s="13">
        <v>3</v>
      </c>
      <c r="R28" s="14">
        <v>8.9525063659538908</v>
      </c>
      <c r="S28" s="14">
        <v>9.0569767096428393</v>
      </c>
      <c r="T28" s="14">
        <v>9.8173328826534991</v>
      </c>
      <c r="U28" s="14">
        <v>11.046809459451801</v>
      </c>
      <c r="V28" s="14">
        <v>11.6350625122951</v>
      </c>
      <c r="W28" s="14">
        <v>8.7039913369556299</v>
      </c>
      <c r="X28" s="14">
        <v>9.1270817602811096</v>
      </c>
      <c r="Y28" s="14">
        <v>9.7520153052305698</v>
      </c>
      <c r="Z28" s="14">
        <v>10.3164350290182</v>
      </c>
      <c r="AA28" s="14">
        <v>11.707895892390599</v>
      </c>
    </row>
    <row r="29" spans="1:40" x14ac:dyDescent="0.25">
      <c r="A29" s="14">
        <v>157.14099999999999</v>
      </c>
      <c r="B29" s="14">
        <v>1.335</v>
      </c>
      <c r="C29" s="14">
        <v>3.6819999999999999</v>
      </c>
      <c r="D29" s="14">
        <v>6.5940000000000003</v>
      </c>
      <c r="E29" s="14">
        <v>75.263350000000003</v>
      </c>
      <c r="F29" s="14" t="s">
        <v>20</v>
      </c>
      <c r="G29" s="14">
        <v>1</v>
      </c>
      <c r="H29" s="14">
        <v>9.14037445850248</v>
      </c>
      <c r="I29" s="14">
        <v>50.091143761908803</v>
      </c>
      <c r="J29" s="14">
        <v>3.8815926866411101</v>
      </c>
      <c r="K29" s="14">
        <v>9.38628467013055</v>
      </c>
      <c r="L29" s="14">
        <v>50.019913822047698</v>
      </c>
      <c r="M29" s="14">
        <v>3.98602202740383</v>
      </c>
      <c r="P29" s="14" t="s">
        <v>20</v>
      </c>
      <c r="Q29" s="13">
        <v>3.1</v>
      </c>
      <c r="R29" s="14">
        <v>9.14037445850248</v>
      </c>
      <c r="S29" s="14">
        <v>9.8373164100211508</v>
      </c>
      <c r="T29" s="14">
        <v>10.810307264397</v>
      </c>
      <c r="U29" s="14">
        <v>11.687559766053999</v>
      </c>
      <c r="V29" s="14">
        <v>12.644816407623299</v>
      </c>
      <c r="W29" s="14">
        <v>9.38628467013055</v>
      </c>
      <c r="X29" s="14">
        <v>9.8208886177141697</v>
      </c>
      <c r="Y29" s="14">
        <v>10.673159645733699</v>
      </c>
      <c r="Z29" s="14">
        <v>11.7439502467662</v>
      </c>
      <c r="AA29" s="14">
        <v>12.6984047091786</v>
      </c>
    </row>
    <row r="30" spans="1:40" x14ac:dyDescent="0.25">
      <c r="A30" s="14">
        <v>195.93199999999999</v>
      </c>
      <c r="B30" s="14">
        <v>1.1060000000000001</v>
      </c>
      <c r="C30" s="14">
        <v>3.585</v>
      </c>
      <c r="D30" s="14">
        <v>6.19</v>
      </c>
      <c r="E30" s="14">
        <v>2.2192699999999999</v>
      </c>
      <c r="F30" s="14" t="s">
        <v>20</v>
      </c>
      <c r="G30" s="14">
        <v>1</v>
      </c>
      <c r="H30" s="14">
        <v>5.04660737049202</v>
      </c>
      <c r="I30" s="14">
        <v>50.090816272601501</v>
      </c>
      <c r="J30" s="14">
        <v>2.1431150715525802</v>
      </c>
      <c r="K30" s="14">
        <v>5.0406953759662203</v>
      </c>
      <c r="L30" s="14">
        <v>50.056658420391599</v>
      </c>
      <c r="M30" s="14">
        <v>2.1406044572643999</v>
      </c>
      <c r="P30" s="14" t="s">
        <v>20</v>
      </c>
      <c r="Q30" s="13">
        <v>0.1</v>
      </c>
      <c r="R30" s="14">
        <v>5.04660737049202</v>
      </c>
      <c r="S30" s="14">
        <v>3.5820510540097299</v>
      </c>
      <c r="T30" s="14">
        <v>2.1694343347628502</v>
      </c>
      <c r="U30" s="14">
        <v>1.0947504770832399</v>
      </c>
      <c r="V30" s="14">
        <v>1.6398858525600799</v>
      </c>
      <c r="W30" s="14">
        <v>5.0406953759662203</v>
      </c>
      <c r="X30" s="14">
        <v>3.4154526249000199</v>
      </c>
      <c r="Y30" s="14">
        <v>2.1389374229459199</v>
      </c>
      <c r="Z30" s="14">
        <v>1.10366498512967</v>
      </c>
      <c r="AA30" s="14">
        <v>1.6789917370315399</v>
      </c>
    </row>
    <row r="31" spans="1:40" x14ac:dyDescent="0.25">
      <c r="A31" s="14">
        <v>195.93199999999999</v>
      </c>
      <c r="B31" s="14">
        <v>1.1060000000000001</v>
      </c>
      <c r="C31" s="14">
        <v>3.585</v>
      </c>
      <c r="D31" s="14">
        <v>6.19</v>
      </c>
      <c r="E31" s="14">
        <v>11.09634</v>
      </c>
      <c r="F31" s="14" t="s">
        <v>20</v>
      </c>
      <c r="G31" s="14">
        <v>1</v>
      </c>
      <c r="H31" s="14">
        <v>5.1560077921823302</v>
      </c>
      <c r="I31" s="14">
        <v>50.059567907788697</v>
      </c>
      <c r="J31" s="14">
        <v>2.1895735485741099</v>
      </c>
      <c r="K31" s="14">
        <v>5.1236802763630598</v>
      </c>
      <c r="L31" s="14">
        <v>50.074318552454699</v>
      </c>
      <c r="M31" s="14">
        <v>2.1758451997465</v>
      </c>
      <c r="P31" s="14" t="s">
        <v>20</v>
      </c>
      <c r="Q31" s="13">
        <v>0.5</v>
      </c>
      <c r="R31" s="14">
        <v>5.1560077921823302</v>
      </c>
      <c r="S31" s="14">
        <v>3.8083303120071799</v>
      </c>
      <c r="T31" s="14">
        <v>2.38266302549986</v>
      </c>
      <c r="U31" s="14">
        <v>1.7419824762426299</v>
      </c>
      <c r="V31" s="14">
        <v>2.2626741810617701</v>
      </c>
      <c r="W31" s="14">
        <v>5.1236802763630598</v>
      </c>
      <c r="X31" s="14">
        <v>4.06381767841307</v>
      </c>
      <c r="Y31" s="14">
        <v>2.5638659155251702</v>
      </c>
      <c r="Z31" s="14">
        <v>1.8188267880876701</v>
      </c>
      <c r="AA31" s="14">
        <v>2.25825029038573</v>
      </c>
    </row>
    <row r="32" spans="1:40" x14ac:dyDescent="0.25">
      <c r="A32" s="14">
        <v>195.93199999999999</v>
      </c>
      <c r="B32" s="14">
        <v>1.1060000000000001</v>
      </c>
      <c r="C32" s="14">
        <v>3.585</v>
      </c>
      <c r="D32" s="14">
        <v>6.19</v>
      </c>
      <c r="E32" s="14">
        <v>22.192679999999999</v>
      </c>
      <c r="F32" s="14" t="s">
        <v>20</v>
      </c>
      <c r="G32" s="14">
        <v>1</v>
      </c>
      <c r="H32" s="14">
        <v>5.2100213350774602</v>
      </c>
      <c r="I32" s="14">
        <v>50.0858665382491</v>
      </c>
      <c r="J32" s="14">
        <v>2.2125111835729001</v>
      </c>
      <c r="K32" s="14">
        <v>5.3321597164165402</v>
      </c>
      <c r="L32" s="14">
        <v>50.066943564742999</v>
      </c>
      <c r="M32" s="14">
        <v>2.26437902005119</v>
      </c>
      <c r="P32" s="14" t="s">
        <v>20</v>
      </c>
      <c r="Q32" s="13">
        <v>1</v>
      </c>
      <c r="R32" s="14">
        <v>5.2100213350774602</v>
      </c>
      <c r="S32" s="14">
        <v>4.2218188451238099</v>
      </c>
      <c r="T32" s="14">
        <v>3.3164429927498902</v>
      </c>
      <c r="U32" s="14">
        <v>3.1305395174014401</v>
      </c>
      <c r="V32" s="14">
        <v>3.5065849718024098</v>
      </c>
      <c r="W32" s="14">
        <v>5.3321597164165402</v>
      </c>
      <c r="X32" s="14">
        <v>4.27576283386911</v>
      </c>
      <c r="Y32" s="14">
        <v>3.2248301565292801</v>
      </c>
      <c r="Z32" s="14">
        <v>2.8764510358178099</v>
      </c>
      <c r="AA32" s="14">
        <v>3.49686110603681</v>
      </c>
    </row>
    <row r="33" spans="1:27" x14ac:dyDescent="0.25">
      <c r="A33" s="14">
        <v>195.93199999999999</v>
      </c>
      <c r="B33" s="14">
        <v>1.1060000000000001</v>
      </c>
      <c r="C33" s="14">
        <v>3.585</v>
      </c>
      <c r="D33" s="14">
        <v>6.19</v>
      </c>
      <c r="E33" s="14">
        <v>33.289020000000001</v>
      </c>
      <c r="F33" s="14" t="s">
        <v>20</v>
      </c>
      <c r="G33" s="14">
        <v>1</v>
      </c>
      <c r="H33" s="14">
        <v>5.7213380469713702</v>
      </c>
      <c r="I33" s="14">
        <v>50.029077437608102</v>
      </c>
      <c r="J33" s="14">
        <v>2.4296492470576498</v>
      </c>
      <c r="K33" s="14">
        <v>5.8954638487924402</v>
      </c>
      <c r="L33" s="14">
        <v>50.049366714647597</v>
      </c>
      <c r="M33" s="14">
        <v>2.50359429624275</v>
      </c>
      <c r="P33" s="14" t="s">
        <v>20</v>
      </c>
      <c r="Q33" s="13">
        <v>1.5</v>
      </c>
      <c r="R33" s="14">
        <v>5.7213380469713702</v>
      </c>
      <c r="S33" s="14">
        <v>4.9284464470446698</v>
      </c>
      <c r="T33" s="14">
        <v>4.4520259337496899</v>
      </c>
      <c r="U33" s="14">
        <v>4.3473910015809896</v>
      </c>
      <c r="V33" s="14">
        <v>4.97671589308999</v>
      </c>
      <c r="W33" s="14">
        <v>5.8954638487924402</v>
      </c>
      <c r="X33" s="14">
        <v>4.8803358906958296</v>
      </c>
      <c r="Y33" s="14">
        <v>4.5091142502381301</v>
      </c>
      <c r="Z33" s="14">
        <v>4.3089972129733498</v>
      </c>
      <c r="AA33" s="14">
        <v>4.8155073518107896</v>
      </c>
    </row>
    <row r="34" spans="1:27" x14ac:dyDescent="0.25">
      <c r="A34" s="14">
        <v>195.93199999999999</v>
      </c>
      <c r="B34" s="14">
        <v>1.1060000000000001</v>
      </c>
      <c r="C34" s="14">
        <v>3.585</v>
      </c>
      <c r="D34" s="14">
        <v>6.19</v>
      </c>
      <c r="E34" s="14">
        <v>44.385359999999999</v>
      </c>
      <c r="F34" s="14" t="s">
        <v>20</v>
      </c>
      <c r="G34" s="14">
        <v>1</v>
      </c>
      <c r="H34" s="14">
        <v>6.2953962228282103</v>
      </c>
      <c r="I34" s="14">
        <v>50.028507998484898</v>
      </c>
      <c r="J34" s="14">
        <v>2.6734313839086998</v>
      </c>
      <c r="K34" s="14">
        <v>6.3073332848249297</v>
      </c>
      <c r="L34" s="14">
        <v>50.097671166562797</v>
      </c>
      <c r="M34" s="14">
        <v>2.6785006305524499</v>
      </c>
      <c r="P34" s="14" t="s">
        <v>20</v>
      </c>
      <c r="Q34" s="13">
        <v>2</v>
      </c>
      <c r="R34" s="14">
        <v>6.2953962228282103</v>
      </c>
      <c r="S34" s="14">
        <v>6.0002196608142304</v>
      </c>
      <c r="T34" s="14">
        <v>5.7727473791299699</v>
      </c>
      <c r="U34" s="14">
        <v>6.1706452521989501</v>
      </c>
      <c r="V34" s="14">
        <v>6.64672316404301</v>
      </c>
      <c r="W34" s="14">
        <v>6.3073332848249297</v>
      </c>
      <c r="X34" s="14">
        <v>5.7533924184882403</v>
      </c>
      <c r="Y34" s="14">
        <v>5.5151684858773997</v>
      </c>
      <c r="Z34" s="14">
        <v>5.8982585988346496</v>
      </c>
      <c r="AA34" s="14">
        <v>6.4841191954229496</v>
      </c>
    </row>
    <row r="35" spans="1:27" x14ac:dyDescent="0.25">
      <c r="A35" s="14">
        <v>195.93199999999999</v>
      </c>
      <c r="B35" s="14">
        <v>1.1060000000000001</v>
      </c>
      <c r="C35" s="14">
        <v>3.585</v>
      </c>
      <c r="D35" s="14">
        <v>6.19</v>
      </c>
      <c r="E35" s="14">
        <v>66.578040000000001</v>
      </c>
      <c r="F35" s="14" t="s">
        <v>20</v>
      </c>
      <c r="G35" s="14">
        <v>1</v>
      </c>
      <c r="H35" s="14">
        <v>8.3972800846709799</v>
      </c>
      <c r="I35" s="14">
        <v>50.067136943701001</v>
      </c>
      <c r="J35" s="14">
        <v>3.56602687475411</v>
      </c>
      <c r="K35" s="14">
        <v>8.3306059524737694</v>
      </c>
      <c r="L35" s="14">
        <v>50.104240958018998</v>
      </c>
      <c r="M35" s="14">
        <v>3.53771273673933</v>
      </c>
      <c r="P35" s="14" t="s">
        <v>20</v>
      </c>
      <c r="Q35" s="13">
        <v>3</v>
      </c>
      <c r="R35" s="14">
        <v>8.3972800846709799</v>
      </c>
      <c r="S35" s="14">
        <v>8.8089938333056192</v>
      </c>
      <c r="T35" s="14">
        <v>9.4815118196279098</v>
      </c>
      <c r="U35" s="14">
        <v>10.0126352233776</v>
      </c>
      <c r="V35" s="14">
        <v>10.9860838292756</v>
      </c>
      <c r="W35" s="14">
        <v>8.3306059524737694</v>
      </c>
      <c r="X35" s="14">
        <v>9.0549669604720595</v>
      </c>
      <c r="Y35" s="14">
        <v>9.3333108186225804</v>
      </c>
      <c r="Z35" s="14">
        <v>10.449148660168399</v>
      </c>
      <c r="AA35" s="14">
        <v>10.968986166557499</v>
      </c>
    </row>
    <row r="36" spans="1:27" x14ac:dyDescent="0.25">
      <c r="A36" s="14">
        <v>195.93199999999999</v>
      </c>
      <c r="B36" s="14">
        <v>1.1060000000000001</v>
      </c>
      <c r="C36" s="14">
        <v>3.585</v>
      </c>
      <c r="D36" s="14">
        <v>6.19</v>
      </c>
      <c r="E36" s="14">
        <v>68.797309999999996</v>
      </c>
      <c r="F36" s="14" t="s">
        <v>20</v>
      </c>
      <c r="G36" s="14">
        <v>1</v>
      </c>
      <c r="H36" s="14">
        <v>8.9543475553244498</v>
      </c>
      <c r="I36" s="14">
        <v>49.991816686445603</v>
      </c>
      <c r="J36" s="14">
        <v>3.8025936620198899</v>
      </c>
      <c r="K36" s="14">
        <v>9.1948177215613605</v>
      </c>
      <c r="L36" s="14">
        <v>50.087698584053399</v>
      </c>
      <c r="M36" s="14">
        <v>3.9047128085448199</v>
      </c>
      <c r="P36" s="14" t="s">
        <v>20</v>
      </c>
      <c r="Q36" s="13">
        <v>3.1</v>
      </c>
      <c r="R36" s="14">
        <v>8.9543475553244498</v>
      </c>
      <c r="S36" s="14">
        <v>9.4297595132746093</v>
      </c>
      <c r="T36" s="14">
        <v>8.3582084533007404</v>
      </c>
      <c r="U36" s="14">
        <v>11.210760750132801</v>
      </c>
      <c r="V36" s="14">
        <v>11.8963014990942</v>
      </c>
      <c r="W36" s="14">
        <v>9.1948177215613605</v>
      </c>
      <c r="X36" s="14">
        <v>9.6268326208373498</v>
      </c>
      <c r="Y36" s="14">
        <v>9.5367515599328403</v>
      </c>
      <c r="Z36" s="14">
        <v>11.0345952468251</v>
      </c>
      <c r="AA36" s="14">
        <v>12.216902748470099</v>
      </c>
    </row>
    <row r="37" spans="1:27" x14ac:dyDescent="0.25">
      <c r="A37" s="14">
        <v>234.63499999999999</v>
      </c>
      <c r="B37" s="14">
        <v>0.66600000000000004</v>
      </c>
      <c r="C37" s="14">
        <v>3.5649999999999999</v>
      </c>
      <c r="D37" s="14">
        <v>5.8449999999999998</v>
      </c>
      <c r="E37" s="14">
        <v>2.08372</v>
      </c>
      <c r="F37" s="14" t="s">
        <v>20</v>
      </c>
      <c r="G37" s="14">
        <v>1</v>
      </c>
      <c r="H37" s="14">
        <v>5.0416384542459101</v>
      </c>
      <c r="I37" s="14">
        <v>50.041614615328498</v>
      </c>
      <c r="J37" s="14">
        <v>2.1410049491446901</v>
      </c>
      <c r="K37" s="14">
        <v>5.1183839072359598</v>
      </c>
      <c r="L37" s="14">
        <v>50.071810725058398</v>
      </c>
      <c r="M37" s="14">
        <v>2.1735960197197</v>
      </c>
      <c r="P37" s="14" t="s">
        <v>20</v>
      </c>
      <c r="Q37" s="13">
        <v>0.1</v>
      </c>
      <c r="R37" s="14">
        <v>5.0416384542459101</v>
      </c>
      <c r="S37" s="14">
        <v>3.76140173297276</v>
      </c>
      <c r="T37" s="14">
        <v>2.3991160016819801</v>
      </c>
      <c r="U37" s="14">
        <v>1.22905854071174</v>
      </c>
      <c r="V37" s="14">
        <v>1.2019656317702001</v>
      </c>
      <c r="W37" s="14">
        <v>5.1183839072359598</v>
      </c>
      <c r="X37" s="14">
        <v>3.8127057401716899</v>
      </c>
      <c r="Y37" s="14">
        <v>2.4177323641305501</v>
      </c>
      <c r="Z37" s="14">
        <v>1.2338799965499001</v>
      </c>
      <c r="AA37" s="14">
        <v>1.22844714037465</v>
      </c>
    </row>
    <row r="38" spans="1:27" x14ac:dyDescent="0.25">
      <c r="A38" s="14">
        <v>234.63499999999999</v>
      </c>
      <c r="B38" s="14">
        <v>0.66600000000000004</v>
      </c>
      <c r="C38" s="14">
        <v>3.5649999999999999</v>
      </c>
      <c r="D38" s="14">
        <v>5.8449999999999998</v>
      </c>
      <c r="E38" s="14">
        <v>10.4186</v>
      </c>
      <c r="F38" s="14" t="s">
        <v>20</v>
      </c>
      <c r="G38" s="14">
        <v>1</v>
      </c>
      <c r="H38" s="14">
        <v>5.0517563011303803</v>
      </c>
      <c r="I38" s="14">
        <v>50.118044174911901</v>
      </c>
      <c r="J38" s="14">
        <v>2.1453016396850599</v>
      </c>
      <c r="K38" s="14">
        <v>4.9772097442237904</v>
      </c>
      <c r="L38" s="14">
        <v>50.151753998291198</v>
      </c>
      <c r="M38" s="14">
        <v>2.1136443622489298</v>
      </c>
      <c r="P38" s="14" t="s">
        <v>20</v>
      </c>
      <c r="Q38" s="13">
        <v>0.5</v>
      </c>
      <c r="R38" s="14">
        <v>5.0517563011303803</v>
      </c>
      <c r="S38" s="14">
        <v>3.8763737017669002</v>
      </c>
      <c r="T38" s="14">
        <v>2.7550549381547702</v>
      </c>
      <c r="U38" s="14">
        <v>1.7834694744728601</v>
      </c>
      <c r="V38" s="14">
        <v>1.9023607619965099</v>
      </c>
      <c r="W38" s="14">
        <v>4.9772097442237904</v>
      </c>
      <c r="X38" s="14">
        <v>3.9682814445169599</v>
      </c>
      <c r="Y38" s="14">
        <v>2.7495473846392202</v>
      </c>
      <c r="Z38" s="14">
        <v>1.83180227070213</v>
      </c>
      <c r="AA38" s="14">
        <v>1.8823409836661</v>
      </c>
    </row>
    <row r="39" spans="1:27" x14ac:dyDescent="0.25">
      <c r="A39" s="14">
        <v>234.63499999999999</v>
      </c>
      <c r="B39" s="14">
        <v>0.66600000000000004</v>
      </c>
      <c r="C39" s="14">
        <v>3.5649999999999999</v>
      </c>
      <c r="D39" s="14">
        <v>5.8449999999999998</v>
      </c>
      <c r="E39" s="14">
        <v>20.837199999999999</v>
      </c>
      <c r="F39" s="14" t="s">
        <v>20</v>
      </c>
      <c r="G39" s="14">
        <v>1</v>
      </c>
      <c r="H39" s="14">
        <v>5.4348936740214997</v>
      </c>
      <c r="I39" s="14">
        <v>50.072876660603598</v>
      </c>
      <c r="J39" s="14">
        <v>2.3080064863349299</v>
      </c>
      <c r="K39" s="14">
        <v>5.4664182326503301</v>
      </c>
      <c r="L39" s="14">
        <v>50.091498182563299</v>
      </c>
      <c r="M39" s="14">
        <v>2.3213938477366698</v>
      </c>
      <c r="P39" s="14" t="s">
        <v>20</v>
      </c>
      <c r="Q39" s="13">
        <v>1</v>
      </c>
      <c r="R39" s="14">
        <v>5.4348936740214997</v>
      </c>
      <c r="S39" s="14">
        <v>4.6348025587380501</v>
      </c>
      <c r="T39" s="14">
        <v>3.4307587477482202</v>
      </c>
      <c r="U39" s="14">
        <v>2.9341976863567201</v>
      </c>
      <c r="V39" s="14">
        <v>3.1737241081583498</v>
      </c>
      <c r="W39" s="14">
        <v>5.4664182326503301</v>
      </c>
      <c r="X39" s="14">
        <v>4.7590953996128302</v>
      </c>
      <c r="Y39" s="14">
        <v>3.3475998727407901</v>
      </c>
      <c r="Z39" s="14">
        <v>2.9443980803932699</v>
      </c>
      <c r="AA39" s="14">
        <v>3.1005102972290399</v>
      </c>
    </row>
    <row r="40" spans="1:27" x14ac:dyDescent="0.25">
      <c r="A40" s="14">
        <v>234.63499999999999</v>
      </c>
      <c r="B40" s="14">
        <v>0.66600000000000004</v>
      </c>
      <c r="C40" s="14">
        <v>3.5649999999999999</v>
      </c>
      <c r="D40" s="14">
        <v>5.8449999999999998</v>
      </c>
      <c r="E40" s="14">
        <v>31.255800000000001</v>
      </c>
      <c r="F40" s="14" t="s">
        <v>20</v>
      </c>
      <c r="G40" s="14">
        <v>1</v>
      </c>
      <c r="H40" s="14">
        <v>5.9122061798889298</v>
      </c>
      <c r="I40" s="14">
        <v>50.0197315522555</v>
      </c>
      <c r="J40" s="14">
        <v>2.5107041701583701</v>
      </c>
      <c r="K40" s="14">
        <v>5.8769876838931099</v>
      </c>
      <c r="L40" s="14">
        <v>50.101547169867402</v>
      </c>
      <c r="M40" s="14">
        <v>2.4957481246361</v>
      </c>
      <c r="P40" s="14" t="s">
        <v>20</v>
      </c>
      <c r="Q40" s="13">
        <v>1.5</v>
      </c>
      <c r="R40" s="14">
        <v>5.9122061798889298</v>
      </c>
      <c r="S40" s="14">
        <v>4.56594073173446</v>
      </c>
      <c r="T40" s="14">
        <v>4.4924019679727296</v>
      </c>
      <c r="U40" s="14">
        <v>4.2219948155636802</v>
      </c>
      <c r="V40" s="14">
        <v>4.5967181633046197</v>
      </c>
      <c r="W40" s="14">
        <v>5.8769876838931099</v>
      </c>
      <c r="X40" s="14">
        <v>4.88949160213404</v>
      </c>
      <c r="Y40" s="14">
        <v>4.4284161664380504</v>
      </c>
      <c r="Z40" s="14">
        <v>4.2930110613544796</v>
      </c>
      <c r="AA40" s="14">
        <v>4.6769554144701599</v>
      </c>
    </row>
    <row r="41" spans="1:27" x14ac:dyDescent="0.25">
      <c r="A41" s="14">
        <v>234.63499999999999</v>
      </c>
      <c r="B41" s="14">
        <v>0.66600000000000004</v>
      </c>
      <c r="C41" s="14">
        <v>3.5649999999999999</v>
      </c>
      <c r="D41" s="14">
        <v>5.8449999999999998</v>
      </c>
      <c r="E41" s="14">
        <v>41.674399999999999</v>
      </c>
      <c r="F41" s="14" t="s">
        <v>20</v>
      </c>
      <c r="G41" s="14">
        <v>1</v>
      </c>
      <c r="H41" s="14">
        <v>6.5776872776171604</v>
      </c>
      <c r="I41" s="14">
        <v>50.088552746673699</v>
      </c>
      <c r="J41" s="14">
        <v>2.7933103777888402</v>
      </c>
      <c r="K41" s="14">
        <v>6.7582472427925104</v>
      </c>
      <c r="L41" s="14">
        <v>50.045026188417999</v>
      </c>
      <c r="M41" s="14">
        <v>2.8699877878344302</v>
      </c>
      <c r="P41" s="14" t="s">
        <v>20</v>
      </c>
      <c r="Q41" s="13">
        <v>2</v>
      </c>
      <c r="R41" s="14">
        <v>6.5776872776171604</v>
      </c>
      <c r="S41" s="14">
        <v>5.6576655694637701</v>
      </c>
      <c r="T41" s="14">
        <v>5.4405891596924096</v>
      </c>
      <c r="U41" s="14">
        <v>5.8550524475570898</v>
      </c>
      <c r="V41" s="14">
        <v>6.1577672726915997</v>
      </c>
      <c r="W41" s="14">
        <v>6.7582472427925104</v>
      </c>
      <c r="X41" s="14">
        <v>5.8516462908631404</v>
      </c>
      <c r="Y41" s="14">
        <v>5.6713217694958198</v>
      </c>
      <c r="Z41" s="14">
        <v>5.8659284950813397</v>
      </c>
      <c r="AA41" s="14">
        <v>6.24028451795626</v>
      </c>
    </row>
    <row r="42" spans="1:27" x14ac:dyDescent="0.25">
      <c r="A42" s="14">
        <v>234.63499999999999</v>
      </c>
      <c r="B42" s="14">
        <v>0.66600000000000004</v>
      </c>
      <c r="C42" s="14">
        <v>3.5649999999999999</v>
      </c>
      <c r="D42" s="14">
        <v>5.8449999999999998</v>
      </c>
      <c r="E42" s="14">
        <v>62.511609999999997</v>
      </c>
      <c r="F42" s="14" t="s">
        <v>20</v>
      </c>
      <c r="G42" s="14">
        <v>1</v>
      </c>
      <c r="H42" s="14">
        <v>9.2114989329592305</v>
      </c>
      <c r="I42" s="14">
        <v>50.2757607312614</v>
      </c>
      <c r="J42" s="14">
        <v>3.9117967270932699</v>
      </c>
      <c r="K42" s="14">
        <v>8.4599923363974199</v>
      </c>
      <c r="L42" s="14">
        <v>49.7587099166523</v>
      </c>
      <c r="M42" s="14">
        <v>3.5926585427201498</v>
      </c>
      <c r="P42" s="14" t="s">
        <v>20</v>
      </c>
      <c r="Q42" s="13">
        <v>3</v>
      </c>
      <c r="R42" s="14">
        <v>9.2114989329592305</v>
      </c>
      <c r="S42" s="14">
        <v>8.78081264494622</v>
      </c>
      <c r="T42" s="14">
        <v>9.0725616198565504</v>
      </c>
      <c r="U42" s="14">
        <v>10.011325058139001</v>
      </c>
      <c r="V42" s="14">
        <v>10.6828261352452</v>
      </c>
      <c r="W42" s="14">
        <v>8.4599923363974199</v>
      </c>
      <c r="X42" s="14">
        <v>8.7780505534801208</v>
      </c>
      <c r="Y42" s="14">
        <v>9.4266162962786098</v>
      </c>
      <c r="Z42" s="14">
        <v>9.6010380489064193</v>
      </c>
      <c r="AA42" s="14">
        <v>10.656139606125199</v>
      </c>
    </row>
    <row r="43" spans="1:27" x14ac:dyDescent="0.25">
      <c r="A43" s="14">
        <v>234.63499999999999</v>
      </c>
      <c r="B43" s="14">
        <v>0.66600000000000004</v>
      </c>
      <c r="C43" s="14">
        <v>3.5649999999999999</v>
      </c>
      <c r="D43" s="14">
        <v>5.8449999999999998</v>
      </c>
      <c r="E43" s="14">
        <v>64.595330000000004</v>
      </c>
      <c r="F43" s="14" t="s">
        <v>20</v>
      </c>
      <c r="G43" s="14">
        <v>1</v>
      </c>
      <c r="H43" s="14">
        <v>9.1782302250653096</v>
      </c>
      <c r="I43" s="14">
        <v>50.013353510016799</v>
      </c>
      <c r="J43" s="14">
        <v>3.89766868738971</v>
      </c>
      <c r="K43" s="14">
        <v>8.7860682400837593</v>
      </c>
      <c r="L43" s="14">
        <v>50.097620042316002</v>
      </c>
      <c r="M43" s="14">
        <v>3.7311314082231002</v>
      </c>
      <c r="P43" s="14" t="s">
        <v>20</v>
      </c>
      <c r="Q43" s="13">
        <v>3.1</v>
      </c>
      <c r="R43" s="14">
        <v>9.1782302250653096</v>
      </c>
      <c r="S43" s="14">
        <v>9.3986315889866692</v>
      </c>
      <c r="T43" s="14">
        <v>9.9181611918574397</v>
      </c>
      <c r="U43" s="14">
        <v>10.7527166704298</v>
      </c>
      <c r="V43" s="14">
        <v>11.8493535470277</v>
      </c>
      <c r="W43" s="14">
        <v>8.7860682400837593</v>
      </c>
      <c r="X43" s="14">
        <v>9.2102996126956906</v>
      </c>
      <c r="Y43" s="14">
        <v>9.8174379463964296</v>
      </c>
      <c r="Z43" s="14">
        <v>11.045701506394099</v>
      </c>
      <c r="AA43" s="14">
        <v>11.887782436736</v>
      </c>
    </row>
    <row r="44" spans="1:27" x14ac:dyDescent="0.25">
      <c r="A44" s="14">
        <v>69.394999999999996</v>
      </c>
      <c r="B44" s="14">
        <v>1.081</v>
      </c>
      <c r="C44" s="14">
        <v>4.9829999999999997</v>
      </c>
      <c r="D44" s="14">
        <v>10.331</v>
      </c>
      <c r="E44" s="14">
        <v>5.1482299999999999</v>
      </c>
      <c r="F44" s="14" t="s">
        <v>42</v>
      </c>
      <c r="G44" s="14">
        <v>1</v>
      </c>
      <c r="H44" s="14">
        <v>18.3975469913062</v>
      </c>
      <c r="I44" s="14">
        <v>50.167500861310202</v>
      </c>
      <c r="J44" s="14">
        <v>7.8127853708621799</v>
      </c>
      <c r="K44" s="14">
        <v>18.5451976631824</v>
      </c>
      <c r="L44" s="14">
        <v>50.035434643040801</v>
      </c>
      <c r="M44" s="14">
        <v>7.8754873718287799</v>
      </c>
      <c r="P44" s="14" t="s">
        <v>42</v>
      </c>
      <c r="Q44" s="13">
        <v>0.1</v>
      </c>
      <c r="R44" s="14">
        <v>18.3975469913062</v>
      </c>
      <c r="S44" s="14">
        <v>20.8904280928022</v>
      </c>
      <c r="T44" s="14">
        <v>23.4108941777525</v>
      </c>
      <c r="U44" s="14">
        <v>26.698952564722401</v>
      </c>
      <c r="V44" s="14">
        <v>27.622602407406902</v>
      </c>
      <c r="W44" s="14">
        <v>18.5451976631824</v>
      </c>
      <c r="X44" s="14">
        <v>21.098663455902599</v>
      </c>
      <c r="Y44" s="14">
        <v>23.563276165463101</v>
      </c>
      <c r="Z44" s="14">
        <v>26.0864998667295</v>
      </c>
      <c r="AA44" s="14">
        <v>28.109265633485801</v>
      </c>
    </row>
    <row r="45" spans="1:27" x14ac:dyDescent="0.25">
      <c r="A45" s="14">
        <v>69.394999999999996</v>
      </c>
      <c r="B45" s="14">
        <v>1.081</v>
      </c>
      <c r="C45" s="14">
        <v>4.9829999999999997</v>
      </c>
      <c r="D45" s="14">
        <v>10.331</v>
      </c>
      <c r="E45" s="14">
        <v>25.741129999999998</v>
      </c>
      <c r="F45" s="14" t="s">
        <v>42</v>
      </c>
      <c r="G45" s="14">
        <v>1</v>
      </c>
      <c r="H45" s="14">
        <v>17.9272349574129</v>
      </c>
      <c r="I45" s="14">
        <v>50.324718585060097</v>
      </c>
      <c r="J45" s="14">
        <v>7.61306053907464</v>
      </c>
      <c r="K45" s="14">
        <v>19.161877621678698</v>
      </c>
      <c r="L45" s="14">
        <v>50.323195511209299</v>
      </c>
      <c r="M45" s="14">
        <v>8.1373694673342492</v>
      </c>
      <c r="P45" s="14" t="s">
        <v>42</v>
      </c>
      <c r="Q45" s="13">
        <v>0.5</v>
      </c>
      <c r="R45" s="14">
        <v>17.9272349574129</v>
      </c>
      <c r="S45" s="14">
        <v>21.414411149766401</v>
      </c>
      <c r="T45" s="14">
        <v>23.676131731609502</v>
      </c>
      <c r="U45" s="14">
        <v>26.400613838560499</v>
      </c>
      <c r="V45" s="14">
        <v>28.3845402410413</v>
      </c>
      <c r="W45" s="14">
        <v>19.161877621678698</v>
      </c>
      <c r="X45" s="14">
        <v>21.2053879533178</v>
      </c>
      <c r="Y45" s="14">
        <v>23.504089051542699</v>
      </c>
      <c r="Z45" s="14">
        <v>26.3908696424993</v>
      </c>
      <c r="AA45" s="14">
        <v>28.674426615367899</v>
      </c>
    </row>
    <row r="46" spans="1:27" x14ac:dyDescent="0.25">
      <c r="A46" s="14">
        <v>69.394999999999996</v>
      </c>
      <c r="B46" s="14">
        <v>1.081</v>
      </c>
      <c r="C46" s="14">
        <v>4.9829999999999997</v>
      </c>
      <c r="D46" s="14">
        <v>10.331</v>
      </c>
      <c r="E46" s="14">
        <v>51.48227</v>
      </c>
      <c r="F46" s="14" t="s">
        <v>42</v>
      </c>
      <c r="G46" s="14">
        <v>1</v>
      </c>
      <c r="H46" s="14">
        <v>17.848686970638699</v>
      </c>
      <c r="I46" s="14">
        <v>50.099819317300799</v>
      </c>
      <c r="J46" s="14">
        <v>7.5797039963643504</v>
      </c>
      <c r="K46" s="14">
        <v>18.9179888969872</v>
      </c>
      <c r="L46" s="14">
        <v>49.845164268538198</v>
      </c>
      <c r="M46" s="14">
        <v>8.0337985803410898</v>
      </c>
      <c r="P46" s="14" t="s">
        <v>42</v>
      </c>
      <c r="Q46" s="13">
        <v>1</v>
      </c>
      <c r="R46" s="14">
        <v>17.848686970638699</v>
      </c>
      <c r="S46" s="14">
        <v>21.048489014466899</v>
      </c>
      <c r="T46" s="14">
        <v>23.399085141396199</v>
      </c>
      <c r="U46" s="14">
        <v>25.981069404808199</v>
      </c>
      <c r="V46" s="14">
        <v>28.250315781370599</v>
      </c>
      <c r="W46" s="14">
        <v>18.9179888969872</v>
      </c>
      <c r="X46" s="14">
        <v>20.924023292019601</v>
      </c>
      <c r="Y46" s="14">
        <v>23.2623175177572</v>
      </c>
      <c r="Z46" s="14">
        <v>25.8151866487825</v>
      </c>
      <c r="AA46" s="14">
        <v>27.950110162035401</v>
      </c>
    </row>
    <row r="47" spans="1:27" x14ac:dyDescent="0.25">
      <c r="A47" s="14">
        <v>69.394999999999996</v>
      </c>
      <c r="B47" s="14">
        <v>1.081</v>
      </c>
      <c r="C47" s="14">
        <v>4.9829999999999997</v>
      </c>
      <c r="D47" s="14">
        <v>10.331</v>
      </c>
      <c r="E47" s="14">
        <v>77.223399999999998</v>
      </c>
      <c r="F47" s="14" t="s">
        <v>42</v>
      </c>
      <c r="G47" s="14">
        <v>1</v>
      </c>
      <c r="H47" s="14">
        <v>17.871902982840801</v>
      </c>
      <c r="I47" s="14">
        <v>50.085017743531097</v>
      </c>
      <c r="J47" s="14">
        <v>7.5895630129271296</v>
      </c>
      <c r="K47" s="14">
        <v>17.798968829758198</v>
      </c>
      <c r="L47" s="14">
        <v>50.210417411505802</v>
      </c>
      <c r="M47" s="14">
        <v>7.55859046617896</v>
      </c>
      <c r="P47" s="14" t="s">
        <v>42</v>
      </c>
      <c r="Q47" s="13">
        <v>1.5</v>
      </c>
      <c r="R47" s="14">
        <v>17.871902982840801</v>
      </c>
      <c r="S47" s="14">
        <v>20.392463312914799</v>
      </c>
      <c r="T47" s="14">
        <v>22.6461889918046</v>
      </c>
      <c r="U47" s="14">
        <v>25.337237750252601</v>
      </c>
      <c r="V47" s="14">
        <v>27.717315983497599</v>
      </c>
      <c r="W47" s="14">
        <v>17.798968829758198</v>
      </c>
      <c r="X47" s="14">
        <v>20.433858636590202</v>
      </c>
      <c r="Y47" s="14">
        <v>22.702047913320001</v>
      </c>
      <c r="Z47" s="14">
        <v>24.853420160964198</v>
      </c>
      <c r="AA47" s="14">
        <v>27.496846494199399</v>
      </c>
    </row>
    <row r="48" spans="1:27" x14ac:dyDescent="0.25">
      <c r="A48" s="14">
        <v>69.394999999999996</v>
      </c>
      <c r="B48" s="14">
        <v>1.081</v>
      </c>
      <c r="C48" s="14">
        <v>4.9829999999999997</v>
      </c>
      <c r="D48" s="14">
        <v>10.331</v>
      </c>
      <c r="E48" s="14">
        <v>102.96453</v>
      </c>
      <c r="F48" s="14" t="s">
        <v>42</v>
      </c>
      <c r="G48" s="14">
        <v>1</v>
      </c>
      <c r="H48" s="14">
        <v>17.348451379099899</v>
      </c>
      <c r="I48" s="14">
        <v>50.0926692083383</v>
      </c>
      <c r="J48" s="14">
        <v>7.3672716914812097</v>
      </c>
      <c r="K48" s="14">
        <v>17.3822493661885</v>
      </c>
      <c r="L48" s="14">
        <v>49.916475053357701</v>
      </c>
      <c r="M48" s="14">
        <v>7.38162449727729</v>
      </c>
      <c r="P48" s="14" t="s">
        <v>42</v>
      </c>
      <c r="Q48" s="13">
        <v>2</v>
      </c>
      <c r="R48" s="14">
        <v>17.348451379099899</v>
      </c>
      <c r="S48" s="14">
        <v>19.9747271420818</v>
      </c>
      <c r="T48" s="14">
        <v>22.205700447490301</v>
      </c>
      <c r="U48" s="14">
        <v>24.8291563873405</v>
      </c>
      <c r="V48" s="14">
        <v>27.2097203688846</v>
      </c>
      <c r="W48" s="14">
        <v>17.3822493661885</v>
      </c>
      <c r="X48" s="14">
        <v>19.7475757109627</v>
      </c>
      <c r="Y48" s="14">
        <v>22.0468640375279</v>
      </c>
      <c r="Z48" s="14">
        <v>24.875128583337201</v>
      </c>
      <c r="AA48" s="14">
        <v>26.540827209041101</v>
      </c>
    </row>
    <row r="49" spans="1:27" x14ac:dyDescent="0.25">
      <c r="A49" s="14">
        <v>69.394999999999996</v>
      </c>
      <c r="B49" s="14">
        <v>1.081</v>
      </c>
      <c r="C49" s="14">
        <v>4.9829999999999997</v>
      </c>
      <c r="D49" s="14">
        <v>10.331</v>
      </c>
      <c r="E49" s="14">
        <v>154.4468</v>
      </c>
      <c r="F49" s="14" t="s">
        <v>42</v>
      </c>
      <c r="G49" s="14">
        <v>1</v>
      </c>
      <c r="H49" s="14">
        <v>15.037389240276299</v>
      </c>
      <c r="I49" s="14">
        <v>50.057104610315399</v>
      </c>
      <c r="J49" s="14">
        <v>6.3858456090862497</v>
      </c>
      <c r="K49" s="14">
        <v>15.2826284528772</v>
      </c>
      <c r="L49" s="14">
        <v>50.003733078823998</v>
      </c>
      <c r="M49" s="14">
        <v>6.4899900003725497</v>
      </c>
      <c r="P49" s="14" t="s">
        <v>42</v>
      </c>
      <c r="Q49" s="13">
        <v>3</v>
      </c>
      <c r="R49" s="14">
        <v>15.037389240276299</v>
      </c>
      <c r="S49" s="14">
        <v>17.852015965000099</v>
      </c>
      <c r="T49" s="14">
        <v>18.826520964352799</v>
      </c>
      <c r="U49" s="14">
        <v>21.3539585281193</v>
      </c>
      <c r="V49" s="14">
        <v>23.203714645806301</v>
      </c>
      <c r="W49" s="14">
        <v>15.2826284528772</v>
      </c>
      <c r="X49" s="14">
        <v>17.527537661584098</v>
      </c>
      <c r="Y49" s="14">
        <v>19.151950748809998</v>
      </c>
      <c r="Z49" s="14">
        <v>20.746702820333201</v>
      </c>
      <c r="AA49" s="14">
        <v>22.722058944461999</v>
      </c>
    </row>
    <row r="50" spans="1:27" x14ac:dyDescent="0.25">
      <c r="A50" s="14">
        <v>69.394999999999996</v>
      </c>
      <c r="B50" s="14">
        <v>1.081</v>
      </c>
      <c r="C50" s="14">
        <v>4.9829999999999997</v>
      </c>
      <c r="D50" s="14">
        <v>10.331</v>
      </c>
      <c r="E50" s="14">
        <v>159.59503000000001</v>
      </c>
      <c r="F50" s="14" t="s">
        <v>42</v>
      </c>
      <c r="G50" s="14">
        <v>1</v>
      </c>
      <c r="H50" s="14">
        <v>14.0794802023419</v>
      </c>
      <c r="I50" s="14">
        <v>49.997214295883403</v>
      </c>
      <c r="J50" s="14">
        <v>5.9790556320460198</v>
      </c>
      <c r="K50" s="14">
        <v>14.855277053747599</v>
      </c>
      <c r="L50" s="14">
        <v>50.361802299268597</v>
      </c>
      <c r="M50" s="14">
        <v>6.3085090257124401</v>
      </c>
      <c r="P50" s="14" t="s">
        <v>42</v>
      </c>
      <c r="Q50" s="13">
        <v>3.1</v>
      </c>
      <c r="R50" s="14">
        <v>14.0794802023419</v>
      </c>
      <c r="S50" s="14">
        <v>16.3931519636057</v>
      </c>
      <c r="T50" s="14">
        <v>17.911466197616001</v>
      </c>
      <c r="U50" s="14">
        <v>20.191164640210999</v>
      </c>
      <c r="V50" s="14">
        <v>21.566017892861399</v>
      </c>
      <c r="W50" s="14">
        <v>14.855277053747599</v>
      </c>
      <c r="X50" s="14">
        <v>16.276107649656101</v>
      </c>
      <c r="Y50" s="14">
        <v>17.997708347514902</v>
      </c>
      <c r="Z50" s="14">
        <v>19.830250999555801</v>
      </c>
      <c r="AA50" s="14">
        <v>22.3046142750656</v>
      </c>
    </row>
    <row r="51" spans="1:27" x14ac:dyDescent="0.25">
      <c r="A51" s="14">
        <v>98.736000000000004</v>
      </c>
      <c r="B51" s="14">
        <v>1.3109999999999999</v>
      </c>
      <c r="C51" s="14">
        <v>4.3099999999999996</v>
      </c>
      <c r="D51" s="14">
        <v>8.4139999999999997</v>
      </c>
      <c r="E51" s="14">
        <v>3.6262799999999999</v>
      </c>
      <c r="F51" s="14" t="s">
        <v>42</v>
      </c>
      <c r="G51" s="14">
        <v>1</v>
      </c>
      <c r="H51" s="14">
        <v>15.8127994906243</v>
      </c>
      <c r="I51" s="14">
        <v>50.126450940582998</v>
      </c>
      <c r="J51" s="14">
        <v>6.7151348270020002</v>
      </c>
      <c r="K51" s="14">
        <v>15.928970944899399</v>
      </c>
      <c r="L51" s="14">
        <v>49.991045625104803</v>
      </c>
      <c r="M51" s="14">
        <v>6.7644687212924399</v>
      </c>
      <c r="P51" s="14" t="s">
        <v>42</v>
      </c>
      <c r="Q51" s="13">
        <v>0.1</v>
      </c>
      <c r="R51" s="14">
        <v>15.8127994906243</v>
      </c>
      <c r="S51" s="14">
        <v>17.800804079348499</v>
      </c>
      <c r="T51" s="14">
        <v>20.030226316007901</v>
      </c>
      <c r="U51" s="14">
        <v>21.273866606442098</v>
      </c>
      <c r="V51" s="14">
        <v>24.1822155250488</v>
      </c>
      <c r="W51" s="14">
        <v>15.928970944899399</v>
      </c>
      <c r="X51" s="14">
        <v>17.773463160294099</v>
      </c>
      <c r="Y51" s="14">
        <v>19.9804721256051</v>
      </c>
      <c r="Z51" s="14">
        <v>21.5314056119661</v>
      </c>
      <c r="AA51" s="14">
        <v>23.493799459706501</v>
      </c>
    </row>
    <row r="52" spans="1:27" x14ac:dyDescent="0.25">
      <c r="A52" s="14">
        <v>98.736000000000004</v>
      </c>
      <c r="B52" s="14">
        <v>1.3109999999999999</v>
      </c>
      <c r="C52" s="14">
        <v>4.3099999999999996</v>
      </c>
      <c r="D52" s="14">
        <v>8.4139999999999997</v>
      </c>
      <c r="E52" s="14">
        <v>18.13138</v>
      </c>
      <c r="F52" s="14" t="s">
        <v>42</v>
      </c>
      <c r="G52" s="14">
        <v>1</v>
      </c>
      <c r="H52" s="14">
        <v>15.750604838628099</v>
      </c>
      <c r="I52" s="14">
        <v>49.997047652404802</v>
      </c>
      <c r="J52" s="14">
        <v>6.68872296527441</v>
      </c>
      <c r="K52" s="14">
        <v>15.5552122916644</v>
      </c>
      <c r="L52" s="14">
        <v>50.077129530095696</v>
      </c>
      <c r="M52" s="14">
        <v>6.6057466840769798</v>
      </c>
      <c r="P52" s="14" t="s">
        <v>42</v>
      </c>
      <c r="Q52" s="13">
        <v>0.5</v>
      </c>
      <c r="R52" s="14">
        <v>15.750604838628099</v>
      </c>
      <c r="S52" s="14">
        <v>17.9625801409593</v>
      </c>
      <c r="T52" s="14">
        <v>19.9918209955297</v>
      </c>
      <c r="U52" s="14">
        <v>21.872835327061001</v>
      </c>
      <c r="V52" s="14">
        <v>23.9784661758788</v>
      </c>
      <c r="W52" s="14">
        <v>15.5552122916644</v>
      </c>
      <c r="X52" s="14">
        <v>17.738758794840699</v>
      </c>
      <c r="Y52" s="14">
        <v>19.260710204837899</v>
      </c>
      <c r="Z52" s="14">
        <v>21.930965548753399</v>
      </c>
      <c r="AA52" s="14">
        <v>23.859762441161799</v>
      </c>
    </row>
    <row r="53" spans="1:27" x14ac:dyDescent="0.25">
      <c r="A53" s="14">
        <v>98.736000000000004</v>
      </c>
      <c r="B53" s="14">
        <v>1.3109999999999999</v>
      </c>
      <c r="C53" s="14">
        <v>4.3099999999999996</v>
      </c>
      <c r="D53" s="14">
        <v>8.4139999999999997</v>
      </c>
      <c r="E53" s="14">
        <v>36.26276</v>
      </c>
      <c r="F53" s="14" t="s">
        <v>42</v>
      </c>
      <c r="G53" s="14">
        <v>1</v>
      </c>
      <c r="H53" s="14">
        <v>15.395929666535899</v>
      </c>
      <c r="I53" s="14">
        <v>49.974236390377101</v>
      </c>
      <c r="J53" s="14">
        <v>6.5381050053235903</v>
      </c>
      <c r="K53" s="14">
        <v>15.465537216054701</v>
      </c>
      <c r="L53" s="14">
        <v>50.076436308923498</v>
      </c>
      <c r="M53" s="14">
        <v>6.5676648615825997</v>
      </c>
      <c r="P53" s="14" t="s">
        <v>42</v>
      </c>
      <c r="Q53" s="13">
        <v>1</v>
      </c>
      <c r="R53" s="14">
        <v>15.395929666535899</v>
      </c>
      <c r="S53" s="14">
        <v>17.325428896811701</v>
      </c>
      <c r="T53" s="14">
        <v>19.919348141402601</v>
      </c>
      <c r="U53" s="14">
        <v>21.473788442257899</v>
      </c>
      <c r="V53" s="14">
        <v>23.463126047806799</v>
      </c>
      <c r="W53" s="14">
        <v>15.465537216054701</v>
      </c>
      <c r="X53" s="14">
        <v>18.115033012682598</v>
      </c>
      <c r="Y53" s="14">
        <v>19.173086116802398</v>
      </c>
      <c r="Z53" s="14">
        <v>21.402275278070402</v>
      </c>
      <c r="AA53" s="14">
        <v>23.5407523108356</v>
      </c>
    </row>
    <row r="54" spans="1:27" x14ac:dyDescent="0.25">
      <c r="A54" s="14">
        <v>98.736000000000004</v>
      </c>
      <c r="B54" s="14">
        <v>1.3109999999999999</v>
      </c>
      <c r="C54" s="14">
        <v>4.3099999999999996</v>
      </c>
      <c r="D54" s="14">
        <v>8.4139999999999997</v>
      </c>
      <c r="E54" s="14">
        <v>54.394129999999997</v>
      </c>
      <c r="F54" s="14" t="s">
        <v>42</v>
      </c>
      <c r="G54" s="14">
        <v>1</v>
      </c>
      <c r="H54" s="14">
        <v>15.4077963625344</v>
      </c>
      <c r="I54" s="14">
        <v>50.158082829290997</v>
      </c>
      <c r="J54" s="14">
        <v>6.5431443700248204</v>
      </c>
      <c r="K54" s="14">
        <v>15.2717118770271</v>
      </c>
      <c r="L54" s="14">
        <v>50.036568058036899</v>
      </c>
      <c r="M54" s="14">
        <v>6.4853541179833103</v>
      </c>
      <c r="P54" s="14" t="s">
        <v>42</v>
      </c>
      <c r="Q54" s="13">
        <v>1.5</v>
      </c>
      <c r="R54" s="14">
        <v>15.4077963625344</v>
      </c>
      <c r="S54" s="14">
        <v>17.574534850551199</v>
      </c>
      <c r="T54" s="14">
        <v>19.437388652748702</v>
      </c>
      <c r="U54" s="14">
        <v>22.240185106245001</v>
      </c>
      <c r="V54" s="14">
        <v>23.0786636834729</v>
      </c>
      <c r="W54" s="14">
        <v>15.2717118770271</v>
      </c>
      <c r="X54" s="14">
        <v>17.4438442127013</v>
      </c>
      <c r="Y54" s="14">
        <v>19.315823556299399</v>
      </c>
      <c r="Z54" s="14">
        <v>20.4000709849396</v>
      </c>
      <c r="AA54" s="14">
        <v>23.562233879749201</v>
      </c>
    </row>
    <row r="55" spans="1:27" x14ac:dyDescent="0.25">
      <c r="A55" s="14">
        <v>98.736000000000004</v>
      </c>
      <c r="B55" s="14">
        <v>1.3109999999999999</v>
      </c>
      <c r="C55" s="14">
        <v>4.3099999999999996</v>
      </c>
      <c r="D55" s="14">
        <v>8.4139999999999997</v>
      </c>
      <c r="E55" s="14">
        <v>72.525509999999997</v>
      </c>
      <c r="F55" s="14" t="s">
        <v>42</v>
      </c>
      <c r="G55" s="14">
        <v>1</v>
      </c>
      <c r="H55" s="14">
        <v>14.891287509366</v>
      </c>
      <c r="I55" s="14">
        <v>50.117028347563</v>
      </c>
      <c r="J55" s="14">
        <v>6.3238013883837301</v>
      </c>
      <c r="K55" s="14">
        <v>14.8833314571008</v>
      </c>
      <c r="L55" s="14">
        <v>50.1044078651951</v>
      </c>
      <c r="M55" s="14">
        <v>6.3204227353069697</v>
      </c>
      <c r="P55" s="14" t="s">
        <v>42</v>
      </c>
      <c r="Q55" s="13">
        <v>2</v>
      </c>
      <c r="R55" s="14">
        <v>14.891287509366</v>
      </c>
      <c r="S55" s="14">
        <v>16.362859922671301</v>
      </c>
      <c r="T55" s="14">
        <v>18.672917040217001</v>
      </c>
      <c r="U55" s="14">
        <v>20.418523998355099</v>
      </c>
      <c r="V55" s="14">
        <v>22.539903187077101</v>
      </c>
      <c r="W55" s="14">
        <v>14.8833314571008</v>
      </c>
      <c r="X55" s="14">
        <v>16.990209667908999</v>
      </c>
      <c r="Y55" s="14">
        <v>18.8245377201666</v>
      </c>
      <c r="Z55" s="14">
        <v>20.622746968609501</v>
      </c>
      <c r="AA55" s="14">
        <v>22.140233710746099</v>
      </c>
    </row>
    <row r="56" spans="1:27" x14ac:dyDescent="0.25">
      <c r="A56" s="14">
        <v>98.736000000000004</v>
      </c>
      <c r="B56" s="14">
        <v>1.3109999999999999</v>
      </c>
      <c r="C56" s="14">
        <v>4.3099999999999996</v>
      </c>
      <c r="D56" s="14">
        <v>8.4139999999999997</v>
      </c>
      <c r="E56" s="14">
        <v>108.78827</v>
      </c>
      <c r="F56" s="14" t="s">
        <v>42</v>
      </c>
      <c r="G56" s="14">
        <v>1</v>
      </c>
      <c r="H56" s="14">
        <v>12.986932086949601</v>
      </c>
      <c r="I56" s="14">
        <v>50.071634440519297</v>
      </c>
      <c r="J56" s="14">
        <v>5.5150892164725702</v>
      </c>
      <c r="K56" s="14">
        <v>13.0348912366932</v>
      </c>
      <c r="L56" s="14">
        <v>50.140661581912902</v>
      </c>
      <c r="M56" s="14">
        <v>5.53545576553985</v>
      </c>
      <c r="P56" s="14" t="s">
        <v>42</v>
      </c>
      <c r="Q56" s="13">
        <v>3</v>
      </c>
      <c r="R56" s="14">
        <v>12.986932086949601</v>
      </c>
      <c r="S56" s="14">
        <v>14.8707919026039</v>
      </c>
      <c r="T56" s="14">
        <v>16.1688983143626</v>
      </c>
      <c r="U56" s="14">
        <v>17.8952214296303</v>
      </c>
      <c r="V56" s="14">
        <v>19.827187251059598</v>
      </c>
      <c r="W56" s="14">
        <v>13.0348912366932</v>
      </c>
      <c r="X56" s="14">
        <v>14.502996803768101</v>
      </c>
      <c r="Y56" s="14">
        <v>15.820489384117201</v>
      </c>
      <c r="Z56" s="14">
        <v>17.795897315846901</v>
      </c>
      <c r="AA56" s="14">
        <v>19.324169357494501</v>
      </c>
    </row>
    <row r="57" spans="1:27" x14ac:dyDescent="0.25">
      <c r="A57" s="14">
        <v>98.736000000000004</v>
      </c>
      <c r="B57" s="14">
        <v>1.3109999999999999</v>
      </c>
      <c r="C57" s="14">
        <v>4.3099999999999996</v>
      </c>
      <c r="D57" s="14">
        <v>8.4139999999999997</v>
      </c>
      <c r="E57" s="14">
        <v>112.41454</v>
      </c>
      <c r="F57" s="14" t="s">
        <v>42</v>
      </c>
      <c r="G57" s="14">
        <v>1</v>
      </c>
      <c r="H57" s="14">
        <v>12.744044212387999</v>
      </c>
      <c r="I57" s="14">
        <v>49.952452277473697</v>
      </c>
      <c r="J57" s="14">
        <v>5.4119433550144498</v>
      </c>
      <c r="K57" s="14">
        <v>12.443639834852799</v>
      </c>
      <c r="L57" s="14">
        <v>50.0960947496797</v>
      </c>
      <c r="M57" s="14">
        <v>5.2843722757146399</v>
      </c>
      <c r="P57" s="14" t="s">
        <v>42</v>
      </c>
      <c r="Q57" s="13">
        <v>3.1</v>
      </c>
      <c r="R57" s="14">
        <v>12.744044212387999</v>
      </c>
      <c r="S57" s="14">
        <v>13.9103418072962</v>
      </c>
      <c r="T57" s="14">
        <v>15.2755117716397</v>
      </c>
      <c r="U57" s="14">
        <v>16.593404960457399</v>
      </c>
      <c r="V57" s="14">
        <v>18.8596006565393</v>
      </c>
      <c r="W57" s="14">
        <v>12.443639834852799</v>
      </c>
      <c r="X57" s="14">
        <v>13.5482343963891</v>
      </c>
      <c r="Y57" s="14">
        <v>15.388651449101999</v>
      </c>
      <c r="Z57" s="14">
        <v>16.505539356910301</v>
      </c>
      <c r="AA57" s="14">
        <v>18.330331934524299</v>
      </c>
    </row>
    <row r="58" spans="1:27" x14ac:dyDescent="0.25">
      <c r="A58" s="14">
        <v>127.977</v>
      </c>
      <c r="B58" s="14">
        <v>1.3819999999999999</v>
      </c>
      <c r="C58" s="14">
        <v>3.8980000000000001</v>
      </c>
      <c r="D58" s="14">
        <v>7.24</v>
      </c>
      <c r="E58" s="14">
        <v>2.8217699999999999</v>
      </c>
      <c r="F58" s="14" t="s">
        <v>42</v>
      </c>
      <c r="G58" s="14">
        <v>1</v>
      </c>
      <c r="H58" s="14">
        <v>14.153514790992</v>
      </c>
      <c r="I58" s="14">
        <v>50.079657709329901</v>
      </c>
      <c r="J58" s="14">
        <v>6.0104954947307903</v>
      </c>
      <c r="K58" s="14">
        <v>14.118574162930701</v>
      </c>
      <c r="L58" s="14">
        <v>50.115742752983898</v>
      </c>
      <c r="M58" s="14">
        <v>5.9956574498601798</v>
      </c>
      <c r="P58" s="14" t="s">
        <v>42</v>
      </c>
      <c r="Q58" s="13">
        <v>0.1</v>
      </c>
      <c r="R58" s="14">
        <v>14.153514790992</v>
      </c>
      <c r="S58" s="14">
        <v>15.561564694008499</v>
      </c>
      <c r="T58" s="14">
        <v>17.596994659411799</v>
      </c>
      <c r="U58" s="14">
        <v>19.273438543167099</v>
      </c>
      <c r="V58" s="14">
        <v>19.6731397972822</v>
      </c>
      <c r="W58" s="14">
        <v>14.118574162930701</v>
      </c>
      <c r="X58" s="14">
        <v>16.003445271804001</v>
      </c>
      <c r="Y58" s="14">
        <v>16.824408146916799</v>
      </c>
      <c r="Z58" s="14">
        <v>19.283155478978799</v>
      </c>
      <c r="AA58" s="14">
        <v>20.430402846192401</v>
      </c>
    </row>
    <row r="59" spans="1:27" x14ac:dyDescent="0.25">
      <c r="A59" s="14">
        <v>127.977</v>
      </c>
      <c r="B59" s="14">
        <v>1.3819999999999999</v>
      </c>
      <c r="C59" s="14">
        <v>3.8980000000000001</v>
      </c>
      <c r="D59" s="14">
        <v>7.24</v>
      </c>
      <c r="E59" s="14">
        <v>14.10887</v>
      </c>
      <c r="F59" s="14" t="s">
        <v>42</v>
      </c>
      <c r="G59" s="14">
        <v>1</v>
      </c>
      <c r="H59" s="14">
        <v>14.107029352939</v>
      </c>
      <c r="I59" s="14">
        <v>49.975956177538599</v>
      </c>
      <c r="J59" s="14">
        <v>5.9907547787239199</v>
      </c>
      <c r="K59" s="14">
        <v>13.943991834105599</v>
      </c>
      <c r="L59" s="14">
        <v>50.131894493283298</v>
      </c>
      <c r="M59" s="14">
        <v>5.9215185298563098</v>
      </c>
      <c r="P59" s="14" t="s">
        <v>42</v>
      </c>
      <c r="Q59" s="13">
        <v>0.5</v>
      </c>
      <c r="R59" s="14">
        <v>14.107029352939</v>
      </c>
      <c r="S59" s="14">
        <v>16.029184864526702</v>
      </c>
      <c r="T59" s="14">
        <v>17.6997023781833</v>
      </c>
      <c r="U59" s="14">
        <v>20.533654056174498</v>
      </c>
      <c r="V59" s="14">
        <v>20.623374969466699</v>
      </c>
      <c r="W59" s="14">
        <v>13.943991834105599</v>
      </c>
      <c r="X59" s="14">
        <v>15.707429487005101</v>
      </c>
      <c r="Y59" s="14">
        <v>17.493023429359699</v>
      </c>
      <c r="Z59" s="14">
        <v>20.237071176381701</v>
      </c>
      <c r="AA59" s="14">
        <v>21.308624908900502</v>
      </c>
    </row>
    <row r="60" spans="1:27" x14ac:dyDescent="0.25">
      <c r="A60" s="14">
        <v>127.977</v>
      </c>
      <c r="B60" s="14">
        <v>1.3819999999999999</v>
      </c>
      <c r="C60" s="14">
        <v>3.8980000000000001</v>
      </c>
      <c r="D60" s="14">
        <v>7.24</v>
      </c>
      <c r="E60" s="14">
        <v>28.217739999999999</v>
      </c>
      <c r="F60" s="14" t="s">
        <v>42</v>
      </c>
      <c r="G60" s="14">
        <v>1</v>
      </c>
      <c r="H60" s="14">
        <v>13.9596065300278</v>
      </c>
      <c r="I60" s="14">
        <v>49.9910254957517</v>
      </c>
      <c r="J60" s="14">
        <v>5.9281495371275099</v>
      </c>
      <c r="K60" s="14">
        <v>13.7885289287864</v>
      </c>
      <c r="L60" s="14">
        <v>50.106900990050903</v>
      </c>
      <c r="M60" s="14">
        <v>5.8554989505632902</v>
      </c>
      <c r="P60" s="14" t="s">
        <v>42</v>
      </c>
      <c r="Q60" s="13">
        <v>1</v>
      </c>
      <c r="R60" s="14">
        <v>13.9596065300278</v>
      </c>
      <c r="S60" s="14">
        <v>15.841149317612899</v>
      </c>
      <c r="T60" s="14">
        <v>17.499893795170799</v>
      </c>
      <c r="U60" s="14">
        <v>19.219651960699501</v>
      </c>
      <c r="V60" s="14">
        <v>20.965580597338501</v>
      </c>
      <c r="W60" s="14">
        <v>13.7885289287864</v>
      </c>
      <c r="X60" s="14">
        <v>15.149499761038101</v>
      </c>
      <c r="Y60" s="14">
        <v>17.41970010767</v>
      </c>
      <c r="Z60" s="14">
        <v>19.2563336193342</v>
      </c>
      <c r="AA60" s="14">
        <v>20.779748382290201</v>
      </c>
    </row>
    <row r="61" spans="1:27" x14ac:dyDescent="0.25">
      <c r="A61" s="14">
        <v>127.977</v>
      </c>
      <c r="B61" s="14">
        <v>1.3819999999999999</v>
      </c>
      <c r="C61" s="14">
        <v>3.8980000000000001</v>
      </c>
      <c r="D61" s="14">
        <v>7.24</v>
      </c>
      <c r="E61" s="14">
        <v>42.326599999999999</v>
      </c>
      <c r="F61" s="14" t="s">
        <v>42</v>
      </c>
      <c r="G61" s="14">
        <v>1</v>
      </c>
      <c r="H61" s="14">
        <v>14.5182387180104</v>
      </c>
      <c r="I61" s="14">
        <v>50.280822912908597</v>
      </c>
      <c r="J61" s="14">
        <v>6.1653808043190201</v>
      </c>
      <c r="K61" s="14">
        <v>13.236859883881699</v>
      </c>
      <c r="L61" s="14">
        <v>49.764510598563298</v>
      </c>
      <c r="M61" s="14">
        <v>5.6212246831500403</v>
      </c>
      <c r="P61" s="14" t="s">
        <v>42</v>
      </c>
      <c r="Q61" s="13">
        <v>1.5</v>
      </c>
      <c r="R61" s="14">
        <v>14.5182387180104</v>
      </c>
      <c r="S61" s="14">
        <v>15.329922276333701</v>
      </c>
      <c r="T61" s="14">
        <v>17.689416917852199</v>
      </c>
      <c r="U61" s="14">
        <v>19.283704106619201</v>
      </c>
      <c r="V61" s="14">
        <v>20.583322796774599</v>
      </c>
      <c r="W61" s="14">
        <v>13.236859883881699</v>
      </c>
      <c r="X61" s="14">
        <v>15.120098900430101</v>
      </c>
      <c r="Y61" s="14">
        <v>17.1639835338942</v>
      </c>
      <c r="Z61" s="14">
        <v>18.874648502865998</v>
      </c>
      <c r="AA61" s="14">
        <v>20.641486997431901</v>
      </c>
    </row>
    <row r="62" spans="1:27" x14ac:dyDescent="0.25">
      <c r="A62" s="14">
        <v>127.977</v>
      </c>
      <c r="B62" s="14">
        <v>1.3819999999999999</v>
      </c>
      <c r="C62" s="14">
        <v>3.8980000000000001</v>
      </c>
      <c r="D62" s="14">
        <v>7.24</v>
      </c>
      <c r="E62" s="14">
        <v>56.435470000000002</v>
      </c>
      <c r="F62" s="14" t="s">
        <v>42</v>
      </c>
      <c r="G62" s="14">
        <v>1</v>
      </c>
      <c r="H62" s="14">
        <v>11.970410494542</v>
      </c>
      <c r="I62" s="14">
        <v>50.273543640122</v>
      </c>
      <c r="J62" s="14">
        <v>5.0834085674120901</v>
      </c>
      <c r="K62" s="14">
        <v>12.399669845293401</v>
      </c>
      <c r="L62" s="14">
        <v>50.398573231313797</v>
      </c>
      <c r="M62" s="14">
        <v>5.2656997814223798</v>
      </c>
      <c r="P62" s="14" t="s">
        <v>42</v>
      </c>
      <c r="Q62" s="13">
        <v>2</v>
      </c>
      <c r="R62" s="14">
        <v>11.970410494542</v>
      </c>
      <c r="S62" s="14">
        <v>14.792912948592599</v>
      </c>
      <c r="T62" s="14">
        <v>15.9696802223416</v>
      </c>
      <c r="U62" s="14">
        <v>17.877997841631199</v>
      </c>
      <c r="V62" s="14">
        <v>20.215893706925701</v>
      </c>
      <c r="W62" s="14">
        <v>12.399669845293401</v>
      </c>
      <c r="X62" s="14">
        <v>15.029817769638299</v>
      </c>
      <c r="Y62" s="14">
        <v>16.4573636635537</v>
      </c>
      <c r="Z62" s="14">
        <v>18.4779397395281</v>
      </c>
      <c r="AA62" s="14">
        <v>20.110885883822998</v>
      </c>
    </row>
    <row r="63" spans="1:27" x14ac:dyDescent="0.25">
      <c r="A63" s="14">
        <v>127.977</v>
      </c>
      <c r="B63" s="14">
        <v>1.3819999999999999</v>
      </c>
      <c r="C63" s="14">
        <v>3.8980000000000001</v>
      </c>
      <c r="D63" s="14">
        <v>7.24</v>
      </c>
      <c r="E63" s="14">
        <v>84.653210000000001</v>
      </c>
      <c r="F63" s="14" t="s">
        <v>42</v>
      </c>
      <c r="G63" s="14">
        <v>1</v>
      </c>
      <c r="H63" s="14">
        <v>11.625973716441001</v>
      </c>
      <c r="I63" s="14">
        <v>50.057894264195902</v>
      </c>
      <c r="J63" s="14">
        <v>4.9371384900802902</v>
      </c>
      <c r="K63" s="14">
        <v>11.8822638152562</v>
      </c>
      <c r="L63" s="14">
        <v>50.052556720081697</v>
      </c>
      <c r="M63" s="14">
        <v>5.0459758006014397</v>
      </c>
      <c r="P63" s="14" t="s">
        <v>42</v>
      </c>
      <c r="Q63" s="13">
        <v>3</v>
      </c>
      <c r="R63" s="14">
        <v>11.625973716441001</v>
      </c>
      <c r="S63" s="14">
        <v>13.122265695627901</v>
      </c>
      <c r="T63" s="14">
        <v>14.3030423311163</v>
      </c>
      <c r="U63" s="14">
        <v>15.7312050949318</v>
      </c>
      <c r="V63" s="14">
        <v>16.954474166653402</v>
      </c>
      <c r="W63" s="14">
        <v>11.8822638152562</v>
      </c>
      <c r="X63" s="14">
        <v>12.904934058682301</v>
      </c>
      <c r="Y63" s="14">
        <v>14.130671917106699</v>
      </c>
      <c r="Z63" s="14">
        <v>15.808138053226401</v>
      </c>
      <c r="AA63" s="14">
        <v>16.626237251564401</v>
      </c>
    </row>
    <row r="64" spans="1:27" x14ac:dyDescent="0.25">
      <c r="A64" s="14">
        <v>127.977</v>
      </c>
      <c r="B64" s="14">
        <v>1.3819999999999999</v>
      </c>
      <c r="C64" s="14">
        <v>3.8980000000000001</v>
      </c>
      <c r="D64" s="14">
        <v>7.24</v>
      </c>
      <c r="E64" s="14">
        <v>87.474980000000002</v>
      </c>
      <c r="F64" s="14" t="s">
        <v>42</v>
      </c>
      <c r="G64" s="14">
        <v>1</v>
      </c>
      <c r="H64" s="14">
        <v>11.1848142136284</v>
      </c>
      <c r="I64" s="14">
        <v>50.159938394093899</v>
      </c>
      <c r="J64" s="14">
        <v>4.7497937037661204</v>
      </c>
      <c r="K64" s="14">
        <v>11.4325139647325</v>
      </c>
      <c r="L64" s="14">
        <v>50.096499740344001</v>
      </c>
      <c r="M64" s="14">
        <v>4.8549829984425497</v>
      </c>
      <c r="P64" s="14" t="s">
        <v>42</v>
      </c>
      <c r="Q64" s="13">
        <v>3.1</v>
      </c>
      <c r="R64" s="14">
        <v>11.1848142136284</v>
      </c>
      <c r="S64" s="14">
        <v>12.1298649452949</v>
      </c>
      <c r="T64" s="14">
        <v>13.6834941891582</v>
      </c>
      <c r="U64" s="14">
        <v>14.9662883473751</v>
      </c>
      <c r="V64" s="14">
        <v>16.525449259288099</v>
      </c>
      <c r="W64" s="14">
        <v>11.4325139647325</v>
      </c>
      <c r="X64" s="14">
        <v>12.405949734229701</v>
      </c>
      <c r="Y64" s="14">
        <v>13.5493377707552</v>
      </c>
      <c r="Z64" s="14">
        <v>14.868253847840201</v>
      </c>
      <c r="AA64" s="14">
        <v>16.387080344280999</v>
      </c>
    </row>
    <row r="65" spans="1:27" x14ac:dyDescent="0.25">
      <c r="A65" s="14">
        <v>157.14099999999999</v>
      </c>
      <c r="B65" s="14">
        <v>1.335</v>
      </c>
      <c r="C65" s="14">
        <v>3.6819999999999999</v>
      </c>
      <c r="D65" s="14">
        <v>6.5940000000000003</v>
      </c>
      <c r="E65" s="14">
        <v>2.4278499999999998</v>
      </c>
      <c r="F65" s="14" t="s">
        <v>42</v>
      </c>
      <c r="G65" s="14">
        <v>1</v>
      </c>
      <c r="H65" s="14">
        <v>13.146951810291499</v>
      </c>
      <c r="I65" s="14">
        <v>50.005751550500797</v>
      </c>
      <c r="J65" s="14">
        <v>5.58304391468132</v>
      </c>
      <c r="K65" s="14">
        <v>13.1457138353242</v>
      </c>
      <c r="L65" s="14">
        <v>50.144319204362603</v>
      </c>
      <c r="M65" s="14">
        <v>5.5825181906422099</v>
      </c>
      <c r="P65" s="14" t="s">
        <v>42</v>
      </c>
      <c r="Q65" s="13">
        <v>0.1</v>
      </c>
      <c r="R65" s="14">
        <v>13.146951810291499</v>
      </c>
      <c r="S65" s="14">
        <v>14.9356258617217</v>
      </c>
      <c r="T65" s="14">
        <v>17.572933421174302</v>
      </c>
      <c r="U65" s="14">
        <v>17.8967199739016</v>
      </c>
      <c r="V65" s="14">
        <v>19.273976368865998</v>
      </c>
      <c r="W65" s="14">
        <v>13.1457138353242</v>
      </c>
      <c r="X65" s="14">
        <v>14.696884397802201</v>
      </c>
      <c r="Y65" s="14">
        <v>17.4018038310595</v>
      </c>
      <c r="Z65" s="14">
        <v>18.3333319841738</v>
      </c>
      <c r="AA65" s="14">
        <v>19.469728409438101</v>
      </c>
    </row>
    <row r="66" spans="1:27" x14ac:dyDescent="0.25">
      <c r="A66" s="14">
        <v>157.14099999999999</v>
      </c>
      <c r="B66" s="14">
        <v>1.335</v>
      </c>
      <c r="C66" s="14">
        <v>3.6819999999999999</v>
      </c>
      <c r="D66" s="14">
        <v>6.5940000000000003</v>
      </c>
      <c r="E66" s="14">
        <v>12.139250000000001</v>
      </c>
      <c r="F66" s="14" t="s">
        <v>42</v>
      </c>
      <c r="G66" s="14">
        <v>1</v>
      </c>
      <c r="H66" s="14">
        <v>12.974701703183101</v>
      </c>
      <c r="I66" s="14">
        <v>50.035458244793404</v>
      </c>
      <c r="J66" s="14">
        <v>5.5098954064817196</v>
      </c>
      <c r="K66" s="14">
        <v>12.976925462015499</v>
      </c>
      <c r="L66" s="14">
        <v>50.037484956550401</v>
      </c>
      <c r="M66" s="14">
        <v>5.5108397579478403</v>
      </c>
      <c r="P66" s="14" t="s">
        <v>42</v>
      </c>
      <c r="Q66" s="13">
        <v>0.5</v>
      </c>
      <c r="R66" s="14">
        <v>12.974701703183101</v>
      </c>
      <c r="S66" s="14">
        <v>14.1558566297493</v>
      </c>
      <c r="T66" s="14">
        <v>16.739581935892701</v>
      </c>
      <c r="U66" s="14">
        <v>17.878239577989198</v>
      </c>
      <c r="V66" s="14">
        <v>21.100819779379002</v>
      </c>
      <c r="W66" s="14">
        <v>12.976925462015499</v>
      </c>
      <c r="X66" s="14">
        <v>14.582286199578499</v>
      </c>
      <c r="Y66" s="14">
        <v>16.5475251402463</v>
      </c>
      <c r="Z66" s="14">
        <v>18.026041170136399</v>
      </c>
      <c r="AA66" s="14">
        <v>20.991251621142499</v>
      </c>
    </row>
    <row r="67" spans="1:27" x14ac:dyDescent="0.25">
      <c r="A67" s="14">
        <v>157.14099999999999</v>
      </c>
      <c r="B67" s="14">
        <v>1.335</v>
      </c>
      <c r="C67" s="14">
        <v>3.6819999999999999</v>
      </c>
      <c r="D67" s="14">
        <v>6.5940000000000003</v>
      </c>
      <c r="E67" s="14">
        <v>24.278500000000001</v>
      </c>
      <c r="F67" s="14" t="s">
        <v>42</v>
      </c>
      <c r="G67" s="14">
        <v>1</v>
      </c>
      <c r="H67" s="14">
        <v>12.761982794696101</v>
      </c>
      <c r="I67" s="14">
        <v>50.207144281642698</v>
      </c>
      <c r="J67" s="14">
        <v>5.4195612343707102</v>
      </c>
      <c r="K67" s="14">
        <v>13.1351117038643</v>
      </c>
      <c r="L67" s="14">
        <v>50.291373126226802</v>
      </c>
      <c r="M67" s="14">
        <v>5.5780158416274803</v>
      </c>
      <c r="P67" s="14" t="s">
        <v>42</v>
      </c>
      <c r="Q67" s="13">
        <v>1</v>
      </c>
      <c r="R67" s="14">
        <v>12.761982794696101</v>
      </c>
      <c r="S67" s="14">
        <v>14.200353959623101</v>
      </c>
      <c r="T67" s="14">
        <v>16.949693677662498</v>
      </c>
      <c r="U67" s="14">
        <v>17.830544456941499</v>
      </c>
      <c r="V67" s="14">
        <v>19.0761978661365</v>
      </c>
      <c r="W67" s="14">
        <v>13.1351117038643</v>
      </c>
      <c r="X67" s="14">
        <v>14.3878145531278</v>
      </c>
      <c r="Y67" s="14">
        <v>16.261141541447198</v>
      </c>
      <c r="Z67" s="14">
        <v>17.477126020711399</v>
      </c>
      <c r="AA67" s="14">
        <v>19.651792634693201</v>
      </c>
    </row>
    <row r="68" spans="1:27" x14ac:dyDescent="0.25">
      <c r="A68" s="14">
        <v>157.14099999999999</v>
      </c>
      <c r="B68" s="14">
        <v>1.335</v>
      </c>
      <c r="C68" s="14">
        <v>3.6819999999999999</v>
      </c>
      <c r="D68" s="14">
        <v>6.5940000000000003</v>
      </c>
      <c r="E68" s="14">
        <v>36.417749999999998</v>
      </c>
      <c r="F68" s="14" t="s">
        <v>42</v>
      </c>
      <c r="G68" s="14">
        <v>1</v>
      </c>
      <c r="H68" s="14">
        <v>12.9042460687262</v>
      </c>
      <c r="I68" s="14">
        <v>49.626957421948497</v>
      </c>
      <c r="J68" s="14">
        <v>5.4799753986437096</v>
      </c>
      <c r="K68" s="14">
        <v>12.061317259181401</v>
      </c>
      <c r="L68" s="14">
        <v>50.003154832045901</v>
      </c>
      <c r="M68" s="14">
        <v>5.1220134445309196</v>
      </c>
      <c r="P68" s="14" t="s">
        <v>42</v>
      </c>
      <c r="Q68" s="13">
        <v>1.5</v>
      </c>
      <c r="R68" s="14">
        <v>12.9042460687262</v>
      </c>
      <c r="S68" s="14">
        <v>14.4720787890894</v>
      </c>
      <c r="T68" s="14">
        <v>16.215556957258599</v>
      </c>
      <c r="U68" s="14">
        <v>17.4111472270965</v>
      </c>
      <c r="V68" s="14">
        <v>19.110754772381199</v>
      </c>
      <c r="W68" s="14">
        <v>12.061317259181401</v>
      </c>
      <c r="X68" s="14">
        <v>14.371993506342699</v>
      </c>
      <c r="Y68" s="14">
        <v>16.0729531630564</v>
      </c>
      <c r="Z68" s="14">
        <v>17.068594312319501</v>
      </c>
      <c r="AA68" s="14">
        <v>19.087364408038599</v>
      </c>
    </row>
    <row r="69" spans="1:27" x14ac:dyDescent="0.25">
      <c r="A69" s="14">
        <v>157.14099999999999</v>
      </c>
      <c r="B69" s="14">
        <v>1.335</v>
      </c>
      <c r="C69" s="14">
        <v>3.6819999999999999</v>
      </c>
      <c r="D69" s="14">
        <v>6.5940000000000003</v>
      </c>
      <c r="E69" s="14">
        <v>48.557000000000002</v>
      </c>
      <c r="F69" s="14" t="s">
        <v>42</v>
      </c>
      <c r="G69" s="14">
        <v>1</v>
      </c>
      <c r="H69" s="14">
        <v>12.788697945045399</v>
      </c>
      <c r="I69" s="14">
        <v>49.975552005675503</v>
      </c>
      <c r="J69" s="14">
        <v>5.4309062107378097</v>
      </c>
      <c r="K69" s="14">
        <v>12.625532230076301</v>
      </c>
      <c r="L69" s="14">
        <v>49.967201931192598</v>
      </c>
      <c r="M69" s="14">
        <v>5.3616155215204504</v>
      </c>
      <c r="P69" s="14" t="s">
        <v>42</v>
      </c>
      <c r="Q69" s="13">
        <v>2</v>
      </c>
      <c r="R69" s="14">
        <v>12.788697945045399</v>
      </c>
      <c r="S69" s="14">
        <v>13.9106276030454</v>
      </c>
      <c r="T69" s="14">
        <v>15.4502521458363</v>
      </c>
      <c r="U69" s="14">
        <v>16.780929635784801</v>
      </c>
      <c r="V69" s="14">
        <v>18.735557050586699</v>
      </c>
      <c r="W69" s="14">
        <v>12.625532230076301</v>
      </c>
      <c r="X69" s="14">
        <v>14.1484375405868</v>
      </c>
      <c r="Y69" s="14">
        <v>15.319268430913199</v>
      </c>
      <c r="Z69" s="14">
        <v>16.670314678096801</v>
      </c>
      <c r="AA69" s="14">
        <v>18.612707019004802</v>
      </c>
    </row>
    <row r="70" spans="1:27" x14ac:dyDescent="0.25">
      <c r="A70" s="14">
        <v>157.14099999999999</v>
      </c>
      <c r="B70" s="14">
        <v>1.335</v>
      </c>
      <c r="C70" s="14">
        <v>3.6819999999999999</v>
      </c>
      <c r="D70" s="14">
        <v>6.5940000000000003</v>
      </c>
      <c r="E70" s="14">
        <v>72.835499999999996</v>
      </c>
      <c r="F70" s="14" t="s">
        <v>42</v>
      </c>
      <c r="G70" s="14">
        <v>1</v>
      </c>
      <c r="H70" s="14">
        <v>11.1469224638457</v>
      </c>
      <c r="I70" s="14">
        <v>49.928119926809302</v>
      </c>
      <c r="J70" s="14">
        <v>4.7337024222209001</v>
      </c>
      <c r="K70" s="14">
        <v>10.833555356551299</v>
      </c>
      <c r="L70" s="14">
        <v>50.108101068663203</v>
      </c>
      <c r="M70" s="14">
        <v>4.6006265315743899</v>
      </c>
      <c r="P70" s="14" t="s">
        <v>42</v>
      </c>
      <c r="Q70" s="13">
        <v>3</v>
      </c>
      <c r="R70" s="14">
        <v>11.1469224638457</v>
      </c>
      <c r="S70" s="14">
        <v>12.017545723612599</v>
      </c>
      <c r="T70" s="14">
        <v>13.270368447322101</v>
      </c>
      <c r="U70" s="14">
        <v>14.2583615041397</v>
      </c>
      <c r="V70" s="14">
        <v>15.776389826020401</v>
      </c>
      <c r="W70" s="14">
        <v>10.833555356551299</v>
      </c>
      <c r="X70" s="14">
        <v>12.037219855682901</v>
      </c>
      <c r="Y70" s="14">
        <v>13.1539854421644</v>
      </c>
      <c r="Z70" s="14">
        <v>14.2763729662076</v>
      </c>
      <c r="AA70" s="14">
        <v>15.5564606241569</v>
      </c>
    </row>
    <row r="71" spans="1:27" x14ac:dyDescent="0.25">
      <c r="A71" s="14">
        <v>157.14099999999999</v>
      </c>
      <c r="B71" s="14">
        <v>1.335</v>
      </c>
      <c r="C71" s="14">
        <v>3.6819999999999999</v>
      </c>
      <c r="D71" s="14">
        <v>6.5940000000000003</v>
      </c>
      <c r="E71" s="14">
        <v>75.263350000000003</v>
      </c>
      <c r="F71" s="14" t="s">
        <v>42</v>
      </c>
      <c r="G71" s="14">
        <v>1</v>
      </c>
      <c r="H71" s="14">
        <v>10.538787664257899</v>
      </c>
      <c r="I71" s="14">
        <v>50.010328882071597</v>
      </c>
      <c r="J71" s="14">
        <v>4.47544915247917</v>
      </c>
      <c r="K71" s="14">
        <v>10.5058537397273</v>
      </c>
      <c r="L71" s="14">
        <v>50.170065089143698</v>
      </c>
      <c r="M71" s="14">
        <v>4.4614632833902297</v>
      </c>
      <c r="P71" s="14" t="s">
        <v>42</v>
      </c>
      <c r="Q71" s="13">
        <v>3.1</v>
      </c>
      <c r="R71" s="14">
        <v>10.538787664257899</v>
      </c>
      <c r="S71" s="14">
        <v>11.3700714419516</v>
      </c>
      <c r="T71" s="14">
        <v>12.147710130491999</v>
      </c>
      <c r="U71" s="14">
        <v>13.878142784779</v>
      </c>
      <c r="V71" s="14">
        <v>13.428338950687399</v>
      </c>
      <c r="W71" s="14">
        <v>10.5058537397273</v>
      </c>
      <c r="X71" s="14">
        <v>11.688129374940299</v>
      </c>
      <c r="Y71" s="14">
        <v>12.8522583339295</v>
      </c>
      <c r="Z71" s="14">
        <v>13.568311282683201</v>
      </c>
      <c r="AA71" s="14">
        <v>13.699707441885099</v>
      </c>
    </row>
    <row r="72" spans="1:27" x14ac:dyDescent="0.25">
      <c r="A72" s="14">
        <v>195.93199999999999</v>
      </c>
      <c r="B72" s="14">
        <v>1.1060000000000001</v>
      </c>
      <c r="C72" s="14">
        <v>3.585</v>
      </c>
      <c r="D72" s="14">
        <v>6.19</v>
      </c>
      <c r="E72" s="14">
        <v>2.2192699999999999</v>
      </c>
      <c r="F72" s="14" t="s">
        <v>42</v>
      </c>
      <c r="G72" s="14">
        <v>1</v>
      </c>
      <c r="H72" s="14">
        <v>12.6493026956711</v>
      </c>
      <c r="I72" s="14">
        <v>49.908311268631799</v>
      </c>
      <c r="J72" s="14">
        <v>5.3717099947643696</v>
      </c>
      <c r="K72" s="14">
        <v>12.8398142047223</v>
      </c>
      <c r="L72" s="14">
        <v>50.0508652625712</v>
      </c>
      <c r="M72" s="14">
        <v>5.4526134723638497</v>
      </c>
      <c r="P72" s="14" t="s">
        <v>42</v>
      </c>
      <c r="Q72" s="13">
        <v>0.1</v>
      </c>
      <c r="R72" s="14">
        <v>12.6493026956711</v>
      </c>
      <c r="S72" s="14">
        <v>13.968538974674701</v>
      </c>
      <c r="T72" s="14">
        <v>15.4876235269573</v>
      </c>
      <c r="U72" s="14">
        <v>17.571238555992402</v>
      </c>
      <c r="V72" s="14">
        <v>18.484108804725601</v>
      </c>
      <c r="W72" s="14">
        <v>12.8398142047223</v>
      </c>
      <c r="X72" s="14">
        <v>14.3293816470572</v>
      </c>
      <c r="Y72" s="14">
        <v>16.171949356965701</v>
      </c>
      <c r="Z72" s="14">
        <v>16.853460348590399</v>
      </c>
      <c r="AA72" s="14">
        <v>18.877014733661099</v>
      </c>
    </row>
    <row r="73" spans="1:27" x14ac:dyDescent="0.25">
      <c r="A73" s="14">
        <v>195.93199999999999</v>
      </c>
      <c r="B73" s="14">
        <v>1.1060000000000001</v>
      </c>
      <c r="C73" s="14">
        <v>3.585</v>
      </c>
      <c r="D73" s="14">
        <v>6.19</v>
      </c>
      <c r="E73" s="14">
        <v>11.09634</v>
      </c>
      <c r="F73" s="14" t="s">
        <v>42</v>
      </c>
      <c r="G73" s="14">
        <v>1</v>
      </c>
      <c r="H73" s="14">
        <v>12.509979565293399</v>
      </c>
      <c r="I73" s="14">
        <v>50.117362061701698</v>
      </c>
      <c r="J73" s="14">
        <v>5.3125444051696302</v>
      </c>
      <c r="K73" s="14">
        <v>12.5532135546103</v>
      </c>
      <c r="L73" s="14">
        <v>50.0918321187076</v>
      </c>
      <c r="M73" s="14">
        <v>5.3309043462758199</v>
      </c>
      <c r="P73" s="14" t="s">
        <v>42</v>
      </c>
      <c r="Q73" s="13">
        <v>0.5</v>
      </c>
      <c r="R73" s="14">
        <v>12.509979565293399</v>
      </c>
      <c r="S73" s="14">
        <v>14.9078644358797</v>
      </c>
      <c r="T73" s="14">
        <v>15.261524407777101</v>
      </c>
      <c r="U73" s="14">
        <v>16.832074139329599</v>
      </c>
      <c r="V73" s="14">
        <v>18.556617594077998</v>
      </c>
      <c r="W73" s="14">
        <v>12.5532135546103</v>
      </c>
      <c r="X73" s="14">
        <v>13.3290974515042</v>
      </c>
      <c r="Y73" s="14">
        <v>15.299579609334801</v>
      </c>
      <c r="Z73" s="14">
        <v>17.2658608664991</v>
      </c>
      <c r="AA73" s="14">
        <v>18.620041290764899</v>
      </c>
    </row>
    <row r="74" spans="1:27" x14ac:dyDescent="0.25">
      <c r="A74" s="14">
        <v>195.93199999999999</v>
      </c>
      <c r="B74" s="14">
        <v>1.1060000000000001</v>
      </c>
      <c r="C74" s="14">
        <v>3.585</v>
      </c>
      <c r="D74" s="14">
        <v>6.19</v>
      </c>
      <c r="E74" s="14">
        <v>22.192679999999999</v>
      </c>
      <c r="F74" s="14" t="s">
        <v>42</v>
      </c>
      <c r="G74" s="14">
        <v>1</v>
      </c>
      <c r="H74" s="14">
        <v>12.4462124265818</v>
      </c>
      <c r="I74" s="14">
        <v>50.032919927018902</v>
      </c>
      <c r="J74" s="14">
        <v>5.2854647641336197</v>
      </c>
      <c r="K74" s="14">
        <v>12.6638864941644</v>
      </c>
      <c r="L74" s="14">
        <v>50.039229873447198</v>
      </c>
      <c r="M74" s="14">
        <v>5.3779032164788596</v>
      </c>
      <c r="P74" s="14" t="s">
        <v>42</v>
      </c>
      <c r="Q74" s="13">
        <v>1</v>
      </c>
      <c r="R74" s="14">
        <v>12.4462124265818</v>
      </c>
      <c r="S74" s="14">
        <v>13.5115834019979</v>
      </c>
      <c r="T74" s="14">
        <v>15.484015899793</v>
      </c>
      <c r="U74" s="14">
        <v>16.659248879572001</v>
      </c>
      <c r="V74" s="14">
        <v>18.332791853369201</v>
      </c>
      <c r="W74" s="14">
        <v>12.6638864941644</v>
      </c>
      <c r="X74" s="14">
        <v>14.0489105844501</v>
      </c>
      <c r="Y74" s="14">
        <v>15.2983123640252</v>
      </c>
      <c r="Z74" s="14">
        <v>17.159934379248501</v>
      </c>
      <c r="AA74" s="14">
        <v>18.525579316034399</v>
      </c>
    </row>
    <row r="75" spans="1:27" x14ac:dyDescent="0.25">
      <c r="A75" s="14">
        <v>195.93199999999999</v>
      </c>
      <c r="B75" s="14">
        <v>1.1060000000000001</v>
      </c>
      <c r="C75" s="14">
        <v>3.585</v>
      </c>
      <c r="D75" s="14">
        <v>6.19</v>
      </c>
      <c r="E75" s="14">
        <v>33.289020000000001</v>
      </c>
      <c r="F75" s="14" t="s">
        <v>42</v>
      </c>
      <c r="G75" s="14">
        <v>1</v>
      </c>
      <c r="H75" s="14">
        <v>12.0301555379479</v>
      </c>
      <c r="I75" s="14">
        <v>50.098490455249198</v>
      </c>
      <c r="J75" s="14">
        <v>5.1087801672957198</v>
      </c>
      <c r="K75" s="14">
        <v>12.714806125026699</v>
      </c>
      <c r="L75" s="14">
        <v>50.0510494211359</v>
      </c>
      <c r="M75" s="14">
        <v>5.3995269768246601</v>
      </c>
      <c r="P75" s="14" t="s">
        <v>42</v>
      </c>
      <c r="Q75" s="13">
        <v>1.5</v>
      </c>
      <c r="R75" s="14">
        <v>12.0301555379479</v>
      </c>
      <c r="S75" s="14">
        <v>13.5546568633776</v>
      </c>
      <c r="T75" s="14">
        <v>15.3003298083026</v>
      </c>
      <c r="U75" s="14">
        <v>15.6880846010183</v>
      </c>
      <c r="V75" s="14">
        <v>17.696699434476098</v>
      </c>
      <c r="W75" s="14">
        <v>12.714806125026699</v>
      </c>
      <c r="X75" s="14">
        <v>13.367883070884201</v>
      </c>
      <c r="Y75" s="14">
        <v>14.9208815764147</v>
      </c>
      <c r="Z75" s="14">
        <v>15.5400136318616</v>
      </c>
      <c r="AA75" s="14">
        <v>18.185963839740801</v>
      </c>
    </row>
    <row r="76" spans="1:27" x14ac:dyDescent="0.25">
      <c r="A76" s="14">
        <v>195.93199999999999</v>
      </c>
      <c r="B76" s="14">
        <v>1.1060000000000001</v>
      </c>
      <c r="C76" s="14">
        <v>3.585</v>
      </c>
      <c r="D76" s="14">
        <v>6.19</v>
      </c>
      <c r="E76" s="14">
        <v>44.385359999999999</v>
      </c>
      <c r="F76" s="14" t="s">
        <v>42</v>
      </c>
      <c r="G76" s="14">
        <v>1</v>
      </c>
      <c r="H76" s="14">
        <v>11.983768759458901</v>
      </c>
      <c r="I76" s="14">
        <v>49.909614291235997</v>
      </c>
      <c r="J76" s="14">
        <v>5.0890813485047204</v>
      </c>
      <c r="K76" s="14">
        <v>11.906494230495801</v>
      </c>
      <c r="L76" s="14">
        <v>50.093458284809898</v>
      </c>
      <c r="M76" s="14">
        <v>5.0562655981382196</v>
      </c>
      <c r="P76" s="14" t="s">
        <v>42</v>
      </c>
      <c r="Q76" s="13">
        <v>2</v>
      </c>
      <c r="R76" s="14">
        <v>11.983768759458901</v>
      </c>
      <c r="S76" s="14">
        <v>13.010786603385201</v>
      </c>
      <c r="T76" s="14">
        <v>14.0677211735782</v>
      </c>
      <c r="U76" s="14">
        <v>15.7272290905139</v>
      </c>
      <c r="V76" s="14">
        <v>17.2714098107908</v>
      </c>
      <c r="W76" s="14">
        <v>11.906494230495801</v>
      </c>
      <c r="X76" s="14">
        <v>12.982589340712501</v>
      </c>
      <c r="Y76" s="14">
        <v>14.917495914494801</v>
      </c>
      <c r="Z76" s="14">
        <v>15.951511508031899</v>
      </c>
      <c r="AA76" s="14">
        <v>17.343516294048399</v>
      </c>
    </row>
    <row r="77" spans="1:27" x14ac:dyDescent="0.25">
      <c r="A77" s="14">
        <v>195.93199999999999</v>
      </c>
      <c r="B77" s="14">
        <v>1.1060000000000001</v>
      </c>
      <c r="C77" s="14">
        <v>3.585</v>
      </c>
      <c r="D77" s="14">
        <v>6.19</v>
      </c>
      <c r="E77" s="14">
        <v>66.578040000000001</v>
      </c>
      <c r="F77" s="14" t="s">
        <v>42</v>
      </c>
      <c r="G77" s="14">
        <v>1</v>
      </c>
      <c r="H77" s="14">
        <v>10.264840483419899</v>
      </c>
      <c r="I77" s="14">
        <v>50.043609155862903</v>
      </c>
      <c r="J77" s="14">
        <v>4.3591135057839203</v>
      </c>
      <c r="K77" s="14">
        <v>10.930373940655899</v>
      </c>
      <c r="L77" s="14">
        <v>50.0402500949561</v>
      </c>
      <c r="M77" s="14">
        <v>4.6417419486393703</v>
      </c>
      <c r="P77" s="14" t="s">
        <v>42</v>
      </c>
      <c r="Q77" s="13">
        <v>3</v>
      </c>
      <c r="R77" s="14">
        <v>10.264840483419899</v>
      </c>
      <c r="S77" s="14">
        <v>11.305981178142501</v>
      </c>
      <c r="T77" s="14">
        <v>12.9887019589926</v>
      </c>
      <c r="U77" s="14">
        <v>13.957491723459301</v>
      </c>
      <c r="V77" s="14">
        <v>15.1065551422388</v>
      </c>
      <c r="W77" s="14">
        <v>10.930373940655899</v>
      </c>
      <c r="X77" s="14">
        <v>11.840275000857</v>
      </c>
      <c r="Y77" s="14">
        <v>12.920965349068499</v>
      </c>
      <c r="Z77" s="14">
        <v>13.9120261581705</v>
      </c>
      <c r="AA77" s="14">
        <v>15.150965380566801</v>
      </c>
    </row>
    <row r="78" spans="1:27" x14ac:dyDescent="0.25">
      <c r="A78" s="14">
        <v>195.93199999999999</v>
      </c>
      <c r="B78" s="14">
        <v>1.1060000000000001</v>
      </c>
      <c r="C78" s="14">
        <v>3.585</v>
      </c>
      <c r="D78" s="14">
        <v>6.19</v>
      </c>
      <c r="E78" s="14">
        <v>68.797309999999996</v>
      </c>
      <c r="F78" s="14" t="s">
        <v>42</v>
      </c>
      <c r="G78" s="14">
        <v>1</v>
      </c>
      <c r="H78" s="14">
        <v>10.5270341513659</v>
      </c>
      <c r="I78" s="14">
        <v>50.058853956543103</v>
      </c>
      <c r="J78" s="14">
        <v>4.4704578526269598</v>
      </c>
      <c r="K78" s="14">
        <v>10.4115934314655</v>
      </c>
      <c r="L78" s="14">
        <v>50.099368997133503</v>
      </c>
      <c r="M78" s="14">
        <v>4.4214342752953799</v>
      </c>
      <c r="P78" s="14" t="s">
        <v>42</v>
      </c>
      <c r="Q78" s="13">
        <v>3.1</v>
      </c>
      <c r="R78" s="14">
        <v>10.5270341513659</v>
      </c>
      <c r="S78" s="14">
        <v>11.0134961605306</v>
      </c>
      <c r="T78" s="14">
        <v>14.0271444761482</v>
      </c>
      <c r="U78" s="14">
        <v>13.0734012369316</v>
      </c>
      <c r="V78" s="14">
        <v>14.516525222065701</v>
      </c>
      <c r="W78" s="14">
        <v>10.4115934314655</v>
      </c>
      <c r="X78" s="14">
        <v>10.914719286605401</v>
      </c>
      <c r="Y78" s="14">
        <v>13.4937290105008</v>
      </c>
      <c r="Z78" s="14">
        <v>13.2827278921523</v>
      </c>
      <c r="AA78" s="14">
        <v>14.4355243154194</v>
      </c>
    </row>
    <row r="79" spans="1:27" x14ac:dyDescent="0.25">
      <c r="A79" s="14">
        <v>234.63499999999999</v>
      </c>
      <c r="B79" s="14">
        <v>0.66600000000000004</v>
      </c>
      <c r="C79" s="14">
        <v>3.5649999999999999</v>
      </c>
      <c r="D79" s="14">
        <v>5.8449999999999998</v>
      </c>
      <c r="E79" s="14">
        <v>2.08372</v>
      </c>
      <c r="F79" s="14" t="s">
        <v>42</v>
      </c>
      <c r="G79" s="14">
        <v>1</v>
      </c>
      <c r="H79" s="14">
        <v>12.263136271164701</v>
      </c>
      <c r="I79" s="14">
        <v>50.018547680377303</v>
      </c>
      <c r="J79" s="14">
        <v>5.2077188173792699</v>
      </c>
      <c r="K79" s="14">
        <v>12.2556427109749</v>
      </c>
      <c r="L79" s="14">
        <v>49.939512586163303</v>
      </c>
      <c r="M79" s="14">
        <v>5.2045365682754099</v>
      </c>
      <c r="P79" s="14" t="s">
        <v>42</v>
      </c>
      <c r="Q79" s="13">
        <v>0.1</v>
      </c>
      <c r="R79" s="14">
        <v>12.263136271164701</v>
      </c>
      <c r="S79" s="14">
        <v>14.0633289144924</v>
      </c>
      <c r="T79" s="14">
        <v>14.971972577593</v>
      </c>
      <c r="U79" s="14">
        <v>16.3321242085586</v>
      </c>
      <c r="V79" s="14">
        <v>17.546971915149399</v>
      </c>
      <c r="W79" s="14">
        <v>12.2556427109749</v>
      </c>
      <c r="X79" s="14">
        <v>14.4650490296633</v>
      </c>
      <c r="Y79" s="14">
        <v>15.0298041527724</v>
      </c>
      <c r="Z79" s="14">
        <v>16.905486690530601</v>
      </c>
      <c r="AA79" s="14">
        <v>19.2507235649765</v>
      </c>
    </row>
    <row r="80" spans="1:27" x14ac:dyDescent="0.25">
      <c r="A80" s="14">
        <v>234.63499999999999</v>
      </c>
      <c r="B80" s="14">
        <v>0.66600000000000004</v>
      </c>
      <c r="C80" s="14">
        <v>3.5649999999999999</v>
      </c>
      <c r="D80" s="14">
        <v>5.8449999999999998</v>
      </c>
      <c r="E80" s="14">
        <v>10.4186</v>
      </c>
      <c r="F80" s="14" t="s">
        <v>42</v>
      </c>
      <c r="G80" s="14">
        <v>1</v>
      </c>
      <c r="H80" s="14">
        <v>12.1174828808367</v>
      </c>
      <c r="I80" s="14">
        <v>50.091183676966502</v>
      </c>
      <c r="J80" s="14">
        <v>5.1458649910127203</v>
      </c>
      <c r="K80" s="14">
        <v>12.3770583962771</v>
      </c>
      <c r="L80" s="14">
        <v>50.033247447604602</v>
      </c>
      <c r="M80" s="14">
        <v>5.2560975013916797</v>
      </c>
      <c r="P80" s="14" t="s">
        <v>42</v>
      </c>
      <c r="Q80" s="13">
        <v>0.5</v>
      </c>
      <c r="R80" s="14">
        <v>12.1174828808367</v>
      </c>
      <c r="S80" s="14">
        <v>13.554887036041</v>
      </c>
      <c r="T80" s="14">
        <v>14.9315840233301</v>
      </c>
      <c r="U80" s="14">
        <v>16.024655035544999</v>
      </c>
      <c r="V80" s="14">
        <v>18.048452309532699</v>
      </c>
      <c r="W80" s="14">
        <v>12.3770583962771</v>
      </c>
      <c r="X80" s="14">
        <v>13.383928600106101</v>
      </c>
      <c r="Y80" s="14">
        <v>15.145827608194301</v>
      </c>
      <c r="Z80" s="14">
        <v>16.2634569534302</v>
      </c>
      <c r="AA80" s="14">
        <v>17.3606503983743</v>
      </c>
    </row>
    <row r="81" spans="1:27" x14ac:dyDescent="0.25">
      <c r="A81" s="14">
        <v>234.63499999999999</v>
      </c>
      <c r="B81" s="14">
        <v>0.66600000000000004</v>
      </c>
      <c r="C81" s="14">
        <v>3.5649999999999999</v>
      </c>
      <c r="D81" s="14">
        <v>5.8449999999999998</v>
      </c>
      <c r="E81" s="14">
        <v>20.837199999999999</v>
      </c>
      <c r="F81" s="14" t="s">
        <v>42</v>
      </c>
      <c r="G81" s="14">
        <v>1</v>
      </c>
      <c r="H81" s="14">
        <v>12.1461733609941</v>
      </c>
      <c r="I81" s="14">
        <v>50.138762924139698</v>
      </c>
      <c r="J81" s="14">
        <v>5.1580488198548</v>
      </c>
      <c r="K81" s="14">
        <v>12.138388330578399</v>
      </c>
      <c r="L81" s="14">
        <v>49.966067101734403</v>
      </c>
      <c r="M81" s="14">
        <v>5.1547427936888202</v>
      </c>
      <c r="P81" s="14" t="s">
        <v>42</v>
      </c>
      <c r="Q81" s="13">
        <v>1</v>
      </c>
      <c r="R81" s="14">
        <v>12.1461733609941</v>
      </c>
      <c r="S81" s="14">
        <v>13.329714683542599</v>
      </c>
      <c r="T81" s="14">
        <v>14.878871391053201</v>
      </c>
      <c r="U81" s="14">
        <v>15.9114759349574</v>
      </c>
      <c r="V81" s="14">
        <v>17.975947046912601</v>
      </c>
      <c r="W81" s="14">
        <v>12.138388330578399</v>
      </c>
      <c r="X81" s="14">
        <v>13.476541079734501</v>
      </c>
      <c r="Y81" s="14">
        <v>14.7500451928091</v>
      </c>
      <c r="Z81" s="14">
        <v>15.932770376143299</v>
      </c>
      <c r="AA81" s="14">
        <v>17.881600305377798</v>
      </c>
    </row>
    <row r="82" spans="1:27" x14ac:dyDescent="0.25">
      <c r="A82" s="14">
        <v>234.63499999999999</v>
      </c>
      <c r="B82" s="14">
        <v>0.66600000000000004</v>
      </c>
      <c r="C82" s="14">
        <v>3.5649999999999999</v>
      </c>
      <c r="D82" s="14">
        <v>5.8449999999999998</v>
      </c>
      <c r="E82" s="14">
        <v>31.255800000000001</v>
      </c>
      <c r="F82" s="14" t="s">
        <v>42</v>
      </c>
      <c r="G82" s="14">
        <v>1</v>
      </c>
      <c r="H82" s="14">
        <v>12.0264162014773</v>
      </c>
      <c r="I82" s="14">
        <v>50.048907369855698</v>
      </c>
      <c r="J82" s="14">
        <v>5.10719220378689</v>
      </c>
      <c r="K82" s="14">
        <v>12.4426730613419</v>
      </c>
      <c r="L82" s="14">
        <v>50.1571629753631</v>
      </c>
      <c r="M82" s="14">
        <v>5.2839617213104804</v>
      </c>
      <c r="P82" s="14" t="s">
        <v>42</v>
      </c>
      <c r="Q82" s="13">
        <v>1.5</v>
      </c>
      <c r="R82" s="14">
        <v>12.0264162014773</v>
      </c>
      <c r="S82" s="14">
        <v>13.377124885316199</v>
      </c>
      <c r="T82" s="14">
        <v>14.576485256265901</v>
      </c>
      <c r="U82" s="14">
        <v>16.0731142403197</v>
      </c>
      <c r="V82" s="14">
        <v>17.763639751301501</v>
      </c>
      <c r="W82" s="14">
        <v>12.4426730613419</v>
      </c>
      <c r="X82" s="14">
        <v>13.5634593405663</v>
      </c>
      <c r="Y82" s="14">
        <v>15.0399324416833</v>
      </c>
      <c r="Z82" s="14">
        <v>16.170130188267599</v>
      </c>
      <c r="AA82" s="14">
        <v>17.445408410961299</v>
      </c>
    </row>
    <row r="83" spans="1:27" x14ac:dyDescent="0.25">
      <c r="A83" s="14">
        <v>234.63499999999999</v>
      </c>
      <c r="B83" s="14">
        <v>0.66600000000000004</v>
      </c>
      <c r="C83" s="14">
        <v>3.5649999999999999</v>
      </c>
      <c r="D83" s="14">
        <v>5.8449999999999998</v>
      </c>
      <c r="E83" s="14">
        <v>41.674399999999999</v>
      </c>
      <c r="F83" s="14" t="s">
        <v>42</v>
      </c>
      <c r="G83" s="14">
        <v>1</v>
      </c>
      <c r="H83" s="14">
        <v>11.873163396079301</v>
      </c>
      <c r="I83" s="14">
        <v>50.039320627482297</v>
      </c>
      <c r="J83" s="14">
        <v>5.0421111755050703</v>
      </c>
      <c r="K83" s="14">
        <v>11.595974689628401</v>
      </c>
      <c r="L83" s="14">
        <v>50.014534702069398</v>
      </c>
      <c r="M83" s="14">
        <v>4.9243989679074396</v>
      </c>
      <c r="P83" s="14" t="s">
        <v>42</v>
      </c>
      <c r="Q83" s="13">
        <v>2</v>
      </c>
      <c r="R83" s="14">
        <v>11.873163396079301</v>
      </c>
      <c r="S83" s="14">
        <v>13.0066604346873</v>
      </c>
      <c r="T83" s="14">
        <v>14.179069214382601</v>
      </c>
      <c r="U83" s="14">
        <v>15.9616937691001</v>
      </c>
      <c r="V83" s="14">
        <v>17.4114560933684</v>
      </c>
      <c r="W83" s="14">
        <v>11.595974689628401</v>
      </c>
      <c r="X83" s="14">
        <v>13.1093531227464</v>
      </c>
      <c r="Y83" s="14">
        <v>14.369347299434899</v>
      </c>
      <c r="Z83" s="14">
        <v>16.014485326827899</v>
      </c>
      <c r="AA83" s="14">
        <v>17.575599025616601</v>
      </c>
    </row>
    <row r="84" spans="1:27" x14ac:dyDescent="0.25">
      <c r="A84" s="14">
        <v>234.63499999999999</v>
      </c>
      <c r="B84" s="14">
        <v>0.66600000000000004</v>
      </c>
      <c r="C84" s="14">
        <v>3.5649999999999999</v>
      </c>
      <c r="D84" s="14">
        <v>5.8449999999999998</v>
      </c>
      <c r="E84" s="14">
        <v>62.511609999999997</v>
      </c>
      <c r="F84" s="14" t="s">
        <v>42</v>
      </c>
      <c r="G84" s="14">
        <v>1</v>
      </c>
      <c r="H84" s="14">
        <v>10.245839629329099</v>
      </c>
      <c r="I84" s="14">
        <v>50.073746320063798</v>
      </c>
      <c r="J84" s="14">
        <v>4.3510445172962298</v>
      </c>
      <c r="K84" s="14">
        <v>10.299295343741299</v>
      </c>
      <c r="L84" s="14">
        <v>50.051604143534497</v>
      </c>
      <c r="M84" s="14">
        <v>4.3737452623328403</v>
      </c>
      <c r="P84" s="14" t="s">
        <v>42</v>
      </c>
      <c r="Q84" s="13">
        <v>3</v>
      </c>
      <c r="R84" s="14">
        <v>10.245839629329099</v>
      </c>
      <c r="S84" s="14">
        <v>11.416907104978</v>
      </c>
      <c r="T84" s="14">
        <v>12.169727066867701</v>
      </c>
      <c r="U84" s="14">
        <v>13.260888621402501</v>
      </c>
      <c r="V84" s="14">
        <v>14.7800006960556</v>
      </c>
      <c r="W84" s="14">
        <v>10.299295343741299</v>
      </c>
      <c r="X84" s="14">
        <v>11.1682975394274</v>
      </c>
      <c r="Y84" s="14">
        <v>12.2441327836003</v>
      </c>
      <c r="Z84" s="14">
        <v>13.691209797858299</v>
      </c>
      <c r="AA84" s="14">
        <v>15.336805627865401</v>
      </c>
    </row>
    <row r="85" spans="1:27" x14ac:dyDescent="0.25">
      <c r="A85" s="14">
        <v>234.63499999999999</v>
      </c>
      <c r="B85" s="14">
        <v>0.66600000000000004</v>
      </c>
      <c r="C85" s="14">
        <v>3.5649999999999999</v>
      </c>
      <c r="D85" s="14">
        <v>5.8449999999999998</v>
      </c>
      <c r="E85" s="14">
        <v>64.595330000000004</v>
      </c>
      <c r="F85" s="14" t="s">
        <v>42</v>
      </c>
      <c r="G85" s="14">
        <v>1</v>
      </c>
      <c r="H85" s="14">
        <v>9.9499123916576</v>
      </c>
      <c r="I85" s="14">
        <v>49.973391293142498</v>
      </c>
      <c r="J85" s="14">
        <v>4.2253747204253402</v>
      </c>
      <c r="K85" s="14">
        <v>10.136969015210299</v>
      </c>
      <c r="L85" s="14">
        <v>50.0932832457828</v>
      </c>
      <c r="M85" s="14">
        <v>4.3048110307500904</v>
      </c>
      <c r="P85" s="14" t="s">
        <v>42</v>
      </c>
      <c r="Q85" s="13">
        <v>3.1</v>
      </c>
      <c r="R85" s="14">
        <v>9.9499123916576</v>
      </c>
      <c r="S85" s="14">
        <v>10.776767104561999</v>
      </c>
      <c r="T85" s="14">
        <v>11.708143642864499</v>
      </c>
      <c r="U85" s="14">
        <v>12.471170481797801</v>
      </c>
      <c r="V85" s="14">
        <v>14.119570412444199</v>
      </c>
      <c r="W85" s="14">
        <v>10.136969015210299</v>
      </c>
      <c r="X85" s="14">
        <v>10.7046108192568</v>
      </c>
      <c r="Y85" s="14">
        <v>11.895761458720999</v>
      </c>
      <c r="Z85" s="14">
        <v>13.014677909904099</v>
      </c>
      <c r="AA85" s="14">
        <v>13.976182605548001</v>
      </c>
    </row>
    <row r="86" spans="1:27" x14ac:dyDescent="0.25">
      <c r="A86" s="14">
        <v>69.394999999999996</v>
      </c>
      <c r="B86" s="14">
        <v>1.081</v>
      </c>
      <c r="C86" s="14">
        <v>4.9829999999999997</v>
      </c>
      <c r="D86" s="14">
        <v>10.331</v>
      </c>
      <c r="E86" s="14">
        <v>5.1482299999999999</v>
      </c>
      <c r="F86" s="14" t="s">
        <v>20</v>
      </c>
      <c r="G86" s="14">
        <v>2</v>
      </c>
      <c r="H86" s="14">
        <v>3.7034917028733498</v>
      </c>
      <c r="I86" s="14">
        <v>50.028649696072002</v>
      </c>
      <c r="J86" s="14">
        <v>1.5727415079299101</v>
      </c>
      <c r="K86" s="14">
        <v>3.6985351984867898</v>
      </c>
      <c r="L86" s="14">
        <v>50.039983815186403</v>
      </c>
      <c r="M86" s="14">
        <v>1.5706366563983301</v>
      </c>
    </row>
    <row r="87" spans="1:27" x14ac:dyDescent="0.25">
      <c r="A87" s="14">
        <v>69.394999999999996</v>
      </c>
      <c r="B87" s="14">
        <v>1.081</v>
      </c>
      <c r="C87" s="14">
        <v>4.9829999999999997</v>
      </c>
      <c r="D87" s="14">
        <v>10.331</v>
      </c>
      <c r="E87" s="14">
        <v>25.741129999999998</v>
      </c>
      <c r="F87" s="14" t="s">
        <v>20</v>
      </c>
      <c r="G87" s="14">
        <v>2</v>
      </c>
      <c r="H87" s="14">
        <v>4.0822394366052999</v>
      </c>
      <c r="I87" s="14">
        <v>50.056471353674397</v>
      </c>
      <c r="J87" s="14">
        <v>1.7335822305950801</v>
      </c>
      <c r="K87" s="14">
        <v>4.0772330533441599</v>
      </c>
      <c r="L87" s="14">
        <v>50.0507843668994</v>
      </c>
      <c r="M87" s="14">
        <v>1.7314561972754201</v>
      </c>
    </row>
    <row r="88" spans="1:27" x14ac:dyDescent="0.25">
      <c r="A88" s="14">
        <v>69.394999999999996</v>
      </c>
      <c r="B88" s="14">
        <v>1.081</v>
      </c>
      <c r="C88" s="14">
        <v>4.9829999999999997</v>
      </c>
      <c r="D88" s="14">
        <v>10.331</v>
      </c>
      <c r="E88" s="14">
        <v>51.48227</v>
      </c>
      <c r="F88" s="14" t="s">
        <v>20</v>
      </c>
      <c r="G88" s="14">
        <v>2</v>
      </c>
      <c r="H88" s="14">
        <v>4.9906838981149004</v>
      </c>
      <c r="I88" s="14">
        <v>50.072550210981397</v>
      </c>
      <c r="J88" s="14">
        <v>2.1193663572765802</v>
      </c>
      <c r="K88" s="14">
        <v>5.0013741637550302</v>
      </c>
      <c r="L88" s="14">
        <v>50.027579029172003</v>
      </c>
      <c r="M88" s="14">
        <v>2.1239061337502201</v>
      </c>
    </row>
    <row r="89" spans="1:27" x14ac:dyDescent="0.25">
      <c r="A89" s="14">
        <v>69.394999999999996</v>
      </c>
      <c r="B89" s="14">
        <v>1.081</v>
      </c>
      <c r="C89" s="14">
        <v>4.9829999999999997</v>
      </c>
      <c r="D89" s="14">
        <v>10.331</v>
      </c>
      <c r="E89" s="14">
        <v>77.223399999999998</v>
      </c>
      <c r="F89" s="14" t="s">
        <v>20</v>
      </c>
      <c r="G89" s="14">
        <v>2</v>
      </c>
      <c r="H89" s="14">
        <v>6.3293546338829403</v>
      </c>
      <c r="I89" s="14">
        <v>50.034868877546998</v>
      </c>
      <c r="J89" s="14">
        <v>2.6878523160705501</v>
      </c>
      <c r="K89" s="14">
        <v>6.2826069301994201</v>
      </c>
      <c r="L89" s="14">
        <v>50.029809304124903</v>
      </c>
      <c r="M89" s="14">
        <v>2.66800022515688</v>
      </c>
    </row>
    <row r="90" spans="1:27" x14ac:dyDescent="0.25">
      <c r="A90" s="14">
        <v>69.394999999999996</v>
      </c>
      <c r="B90" s="14">
        <v>1.081</v>
      </c>
      <c r="C90" s="14">
        <v>4.9829999999999997</v>
      </c>
      <c r="D90" s="14">
        <v>10.331</v>
      </c>
      <c r="E90" s="14">
        <v>102.96453</v>
      </c>
      <c r="F90" s="14" t="s">
        <v>20</v>
      </c>
      <c r="G90" s="14">
        <v>2</v>
      </c>
      <c r="H90" s="14">
        <v>8.0043088624549004</v>
      </c>
      <c r="I90" s="14">
        <v>50.069800948177502</v>
      </c>
      <c r="J90" s="14">
        <v>3.3991459412497398</v>
      </c>
      <c r="K90" s="14">
        <v>7.9918524343012498</v>
      </c>
      <c r="L90" s="14">
        <v>50.116523564531199</v>
      </c>
      <c r="M90" s="14">
        <v>3.3938561382288301</v>
      </c>
    </row>
    <row r="91" spans="1:27" x14ac:dyDescent="0.25">
      <c r="A91" s="14">
        <v>69.394999999999996</v>
      </c>
      <c r="B91" s="14">
        <v>1.081</v>
      </c>
      <c r="C91" s="14">
        <v>4.9829999999999997</v>
      </c>
      <c r="D91" s="14">
        <v>10.331</v>
      </c>
      <c r="E91" s="14">
        <v>154.4468</v>
      </c>
      <c r="F91" s="14" t="s">
        <v>20</v>
      </c>
      <c r="G91" s="14">
        <v>2</v>
      </c>
      <c r="H91" s="14">
        <v>13.0092177514854</v>
      </c>
      <c r="I91" s="14">
        <v>50.183317098225999</v>
      </c>
      <c r="J91" s="14">
        <v>5.5245531473948599</v>
      </c>
      <c r="K91" s="14">
        <v>12.841368696045899</v>
      </c>
      <c r="L91" s="14">
        <v>50.076988392667701</v>
      </c>
      <c r="M91" s="14">
        <v>5.45327360966788</v>
      </c>
    </row>
    <row r="92" spans="1:27" x14ac:dyDescent="0.25">
      <c r="A92" s="14">
        <v>69.394999999999996</v>
      </c>
      <c r="B92" s="14">
        <v>1.081</v>
      </c>
      <c r="C92" s="14">
        <v>4.9829999999999997</v>
      </c>
      <c r="D92" s="14">
        <v>10.331</v>
      </c>
      <c r="E92" s="14">
        <v>159.59503000000001</v>
      </c>
      <c r="F92" s="14" t="s">
        <v>20</v>
      </c>
      <c r="G92" s="14">
        <v>2</v>
      </c>
      <c r="H92" s="14">
        <v>14.006714775896301</v>
      </c>
      <c r="I92" s="14">
        <v>49.957990617448502</v>
      </c>
      <c r="J92" s="14">
        <v>5.9481547375132902</v>
      </c>
      <c r="K92" s="14">
        <v>14.1412294068097</v>
      </c>
      <c r="L92" s="14">
        <v>50.023573934793497</v>
      </c>
      <c r="M92" s="14">
        <v>6.0052783280149997</v>
      </c>
    </row>
    <row r="93" spans="1:27" x14ac:dyDescent="0.25">
      <c r="A93" s="14">
        <v>98.736000000000004</v>
      </c>
      <c r="B93" s="14">
        <v>1.3109999999999999</v>
      </c>
      <c r="C93" s="14">
        <v>4.3099999999999996</v>
      </c>
      <c r="D93" s="14">
        <v>8.4139999999999997</v>
      </c>
      <c r="E93" s="14">
        <v>3.6262799999999999</v>
      </c>
      <c r="F93" s="14" t="s">
        <v>20</v>
      </c>
      <c r="G93" s="14">
        <v>2</v>
      </c>
      <c r="H93" s="14">
        <v>3.4976777574748898</v>
      </c>
      <c r="I93" s="14">
        <v>50.085633239480501</v>
      </c>
      <c r="J93" s="14">
        <v>1.4853396286202201</v>
      </c>
      <c r="K93" s="14">
        <v>3.5805958239492699</v>
      </c>
      <c r="L93" s="14">
        <v>50.018312686227098</v>
      </c>
      <c r="M93" s="14">
        <v>1.52055198910704</v>
      </c>
    </row>
    <row r="94" spans="1:27" x14ac:dyDescent="0.25">
      <c r="A94" s="14">
        <v>98.736000000000004</v>
      </c>
      <c r="B94" s="14">
        <v>1.3109999999999999</v>
      </c>
      <c r="C94" s="14">
        <v>4.3099999999999996</v>
      </c>
      <c r="D94" s="14">
        <v>8.4139999999999997</v>
      </c>
      <c r="E94" s="14">
        <v>18.13138</v>
      </c>
      <c r="F94" s="14" t="s">
        <v>20</v>
      </c>
      <c r="G94" s="14">
        <v>2</v>
      </c>
      <c r="H94" s="14">
        <v>3.86522649282074</v>
      </c>
      <c r="I94" s="14">
        <v>50.066967202822703</v>
      </c>
      <c r="J94" s="14">
        <v>1.6414245340669</v>
      </c>
      <c r="K94" s="14">
        <v>3.7658218392871801</v>
      </c>
      <c r="L94" s="14">
        <v>50.032291115734303</v>
      </c>
      <c r="M94" s="14">
        <v>1.59921090508203</v>
      </c>
    </row>
    <row r="95" spans="1:27" x14ac:dyDescent="0.25">
      <c r="A95" s="14">
        <v>98.736000000000004</v>
      </c>
      <c r="B95" s="14">
        <v>1.3109999999999999</v>
      </c>
      <c r="C95" s="14">
        <v>4.3099999999999996</v>
      </c>
      <c r="D95" s="14">
        <v>8.4139999999999997</v>
      </c>
      <c r="E95" s="14">
        <v>36.26276</v>
      </c>
      <c r="F95" s="14" t="s">
        <v>20</v>
      </c>
      <c r="G95" s="14">
        <v>2</v>
      </c>
      <c r="H95" s="14">
        <v>4.5482541356530799</v>
      </c>
      <c r="I95" s="14">
        <v>50.056953295775003</v>
      </c>
      <c r="J95" s="14">
        <v>1.9314821367645101</v>
      </c>
      <c r="K95" s="14">
        <v>4.5487746552669801</v>
      </c>
      <c r="L95" s="14">
        <v>50.046193143090299</v>
      </c>
      <c r="M95" s="14">
        <v>1.93170318297391</v>
      </c>
    </row>
    <row r="96" spans="1:27" x14ac:dyDescent="0.25">
      <c r="A96" s="14">
        <v>98.736000000000004</v>
      </c>
      <c r="B96" s="14">
        <v>1.3109999999999999</v>
      </c>
      <c r="C96" s="14">
        <v>4.3099999999999996</v>
      </c>
      <c r="D96" s="14">
        <v>8.4139999999999997</v>
      </c>
      <c r="E96" s="14">
        <v>54.394129999999997</v>
      </c>
      <c r="F96" s="14" t="s">
        <v>20</v>
      </c>
      <c r="G96" s="14">
        <v>2</v>
      </c>
      <c r="H96" s="14">
        <v>5.6791555803566904</v>
      </c>
      <c r="I96" s="14">
        <v>50.019537883149098</v>
      </c>
      <c r="J96" s="14">
        <v>2.4117358503298298</v>
      </c>
      <c r="K96" s="14">
        <v>5.54489740812945</v>
      </c>
      <c r="L96" s="14">
        <v>50.015127798181297</v>
      </c>
      <c r="M96" s="14">
        <v>2.3547211687317202</v>
      </c>
    </row>
    <row r="97" spans="1:13" x14ac:dyDescent="0.25">
      <c r="A97" s="14">
        <v>98.736000000000004</v>
      </c>
      <c r="B97" s="14">
        <v>1.3109999999999999</v>
      </c>
      <c r="C97" s="14">
        <v>4.3099999999999996</v>
      </c>
      <c r="D97" s="14">
        <v>8.4139999999999997</v>
      </c>
      <c r="E97" s="14">
        <v>72.525509999999997</v>
      </c>
      <c r="F97" s="14" t="s">
        <v>20</v>
      </c>
      <c r="G97" s="14">
        <v>2</v>
      </c>
      <c r="H97" s="14">
        <v>6.9471602172613496</v>
      </c>
      <c r="I97" s="14">
        <v>49.988926529988603</v>
      </c>
      <c r="J97" s="14">
        <v>2.9502124245207</v>
      </c>
      <c r="K97" s="14">
        <v>7.29203398604088</v>
      </c>
      <c r="L97" s="14">
        <v>49.939586819062697</v>
      </c>
      <c r="M97" s="14">
        <v>3.0966680762871102</v>
      </c>
    </row>
    <row r="98" spans="1:13" x14ac:dyDescent="0.25">
      <c r="A98" s="14">
        <v>98.736000000000004</v>
      </c>
      <c r="B98" s="14">
        <v>1.3109999999999999</v>
      </c>
      <c r="C98" s="14">
        <v>4.3099999999999996</v>
      </c>
      <c r="D98" s="14">
        <v>8.4139999999999997</v>
      </c>
      <c r="E98" s="14">
        <v>108.78827</v>
      </c>
      <c r="F98" s="14" t="s">
        <v>20</v>
      </c>
      <c r="G98" s="14">
        <v>2</v>
      </c>
      <c r="H98" s="14">
        <v>10.944571333618599</v>
      </c>
      <c r="I98" s="14">
        <v>49.8179120237902</v>
      </c>
      <c r="J98" s="14">
        <v>4.6477710776365901</v>
      </c>
      <c r="K98" s="14">
        <v>10.9073766879164</v>
      </c>
      <c r="L98" s="14">
        <v>50.325135747970101</v>
      </c>
      <c r="M98" s="14">
        <v>4.63197583145765</v>
      </c>
    </row>
    <row r="99" spans="1:13" x14ac:dyDescent="0.25">
      <c r="A99" s="14">
        <v>98.736000000000004</v>
      </c>
      <c r="B99" s="14">
        <v>1.3109999999999999</v>
      </c>
      <c r="C99" s="14">
        <v>4.3099999999999996</v>
      </c>
      <c r="D99" s="14">
        <v>8.4139999999999997</v>
      </c>
      <c r="E99" s="14">
        <v>112.41454</v>
      </c>
      <c r="F99" s="14" t="s">
        <v>20</v>
      </c>
      <c r="G99" s="14">
        <v>2</v>
      </c>
      <c r="H99" s="14">
        <v>11.763941853878899</v>
      </c>
      <c r="I99" s="14">
        <v>50.061119361776797</v>
      </c>
      <c r="J99" s="14">
        <v>4.99572866225538</v>
      </c>
      <c r="K99" s="14">
        <v>11.7935449400398</v>
      </c>
      <c r="L99" s="14">
        <v>50.1013144017423</v>
      </c>
      <c r="M99" s="14">
        <v>5.0083000424833601</v>
      </c>
    </row>
    <row r="100" spans="1:13" x14ac:dyDescent="0.25">
      <c r="A100" s="14">
        <v>127.977</v>
      </c>
      <c r="B100" s="14">
        <v>1.3819999999999999</v>
      </c>
      <c r="C100" s="14">
        <v>3.8980000000000001</v>
      </c>
      <c r="D100" s="14">
        <v>7.24</v>
      </c>
      <c r="E100" s="14">
        <v>2.8217699999999999</v>
      </c>
      <c r="F100" s="14" t="s">
        <v>20</v>
      </c>
      <c r="G100" s="14">
        <v>2</v>
      </c>
      <c r="H100" s="14">
        <v>3.4561683992013199</v>
      </c>
      <c r="I100" s="14">
        <v>50.049344885566398</v>
      </c>
      <c r="J100" s="14">
        <v>1.4677120771196299</v>
      </c>
      <c r="K100" s="14">
        <v>3.4524993000442099</v>
      </c>
      <c r="L100" s="14">
        <v>50.012885502133699</v>
      </c>
      <c r="M100" s="14">
        <v>1.46615394090547</v>
      </c>
    </row>
    <row r="101" spans="1:13" x14ac:dyDescent="0.25">
      <c r="A101" s="14">
        <v>127.977</v>
      </c>
      <c r="B101" s="14">
        <v>1.3819999999999999</v>
      </c>
      <c r="C101" s="14">
        <v>3.8980000000000001</v>
      </c>
      <c r="D101" s="14">
        <v>7.24</v>
      </c>
      <c r="E101" s="14">
        <v>14.10887</v>
      </c>
      <c r="F101" s="14" t="s">
        <v>20</v>
      </c>
      <c r="G101" s="14">
        <v>2</v>
      </c>
      <c r="H101" s="14">
        <v>3.6614197864745899</v>
      </c>
      <c r="I101" s="14">
        <v>50.058813319283402</v>
      </c>
      <c r="J101" s="14">
        <v>1.5548750579559101</v>
      </c>
      <c r="K101" s="14">
        <v>3.7045518607107</v>
      </c>
      <c r="L101" s="14">
        <v>50.0333119056545</v>
      </c>
      <c r="M101" s="14">
        <v>1.5731917193437599</v>
      </c>
    </row>
    <row r="102" spans="1:13" x14ac:dyDescent="0.25">
      <c r="A102" s="14">
        <v>127.977</v>
      </c>
      <c r="B102" s="14">
        <v>1.3819999999999999</v>
      </c>
      <c r="C102" s="14">
        <v>3.8980000000000001</v>
      </c>
      <c r="D102" s="14">
        <v>7.24</v>
      </c>
      <c r="E102" s="14">
        <v>28.217739999999999</v>
      </c>
      <c r="F102" s="14" t="s">
        <v>20</v>
      </c>
      <c r="G102" s="14">
        <v>2</v>
      </c>
      <c r="H102" s="14">
        <v>4.4765608238517798</v>
      </c>
      <c r="I102" s="14">
        <v>49.937125913466502</v>
      </c>
      <c r="J102" s="14">
        <v>1.9010365312773001</v>
      </c>
      <c r="K102" s="14">
        <v>4.0913885878932703</v>
      </c>
      <c r="L102" s="14">
        <v>49.9628352724203</v>
      </c>
      <c r="M102" s="14">
        <v>1.7374675504897501</v>
      </c>
    </row>
    <row r="103" spans="1:13" x14ac:dyDescent="0.25">
      <c r="A103" s="14">
        <v>127.977</v>
      </c>
      <c r="B103" s="14">
        <v>1.3819999999999999</v>
      </c>
      <c r="C103" s="14">
        <v>3.8980000000000001</v>
      </c>
      <c r="D103" s="14">
        <v>7.24</v>
      </c>
      <c r="E103" s="14">
        <v>42.326599999999999</v>
      </c>
      <c r="F103" s="14" t="s">
        <v>20</v>
      </c>
      <c r="G103" s="14">
        <v>2</v>
      </c>
      <c r="H103" s="14">
        <v>5.0878754770379402</v>
      </c>
      <c r="I103" s="14">
        <v>50.059207836858199</v>
      </c>
      <c r="J103" s="14">
        <v>2.1606401720052402</v>
      </c>
      <c r="K103" s="14">
        <v>5.2635913393643898</v>
      </c>
      <c r="L103" s="14">
        <v>49.9250483391694</v>
      </c>
      <c r="M103" s="14">
        <v>2.2352604634637299</v>
      </c>
    </row>
    <row r="104" spans="1:13" x14ac:dyDescent="0.25">
      <c r="A104" s="14">
        <v>127.977</v>
      </c>
      <c r="B104" s="14">
        <v>1.3819999999999999</v>
      </c>
      <c r="C104" s="14">
        <v>3.8980000000000001</v>
      </c>
      <c r="D104" s="14">
        <v>7.24</v>
      </c>
      <c r="E104" s="14">
        <v>56.435470000000002</v>
      </c>
      <c r="F104" s="14" t="s">
        <v>20</v>
      </c>
      <c r="G104" s="14">
        <v>2</v>
      </c>
      <c r="H104" s="14">
        <v>6.20404779664395</v>
      </c>
      <c r="I104" s="14">
        <v>49.934189376167602</v>
      </c>
      <c r="J104" s="14">
        <v>2.63463894880412</v>
      </c>
      <c r="K104" s="14">
        <v>6.3981253684176496</v>
      </c>
      <c r="L104" s="14">
        <v>49.967300583783597</v>
      </c>
      <c r="M104" s="14">
        <v>2.7170568067001999</v>
      </c>
    </row>
    <row r="105" spans="1:13" x14ac:dyDescent="0.25">
      <c r="A105" s="14">
        <v>127.977</v>
      </c>
      <c r="B105" s="14">
        <v>1.3819999999999999</v>
      </c>
      <c r="C105" s="14">
        <v>3.8980000000000001</v>
      </c>
      <c r="D105" s="14">
        <v>7.24</v>
      </c>
      <c r="E105" s="14">
        <v>84.653210000000001</v>
      </c>
      <c r="F105" s="14" t="s">
        <v>20</v>
      </c>
      <c r="G105" s="14">
        <v>2</v>
      </c>
      <c r="H105" s="14">
        <v>9.7861587853299703</v>
      </c>
      <c r="I105" s="14">
        <v>49.9995285382589</v>
      </c>
      <c r="J105" s="14">
        <v>4.1558343746092898</v>
      </c>
      <c r="K105" s="14">
        <v>9.9972425039001198</v>
      </c>
      <c r="L105" s="14">
        <v>50.152090497632599</v>
      </c>
      <c r="M105" s="14">
        <v>4.2454741395872801</v>
      </c>
    </row>
    <row r="106" spans="1:13" x14ac:dyDescent="0.25">
      <c r="A106" s="14">
        <v>127.977</v>
      </c>
      <c r="B106" s="14">
        <v>1.3819999999999999</v>
      </c>
      <c r="C106" s="14">
        <v>3.8980000000000001</v>
      </c>
      <c r="D106" s="14">
        <v>7.24</v>
      </c>
      <c r="E106" s="14">
        <v>87.474980000000002</v>
      </c>
      <c r="F106" s="14" t="s">
        <v>20</v>
      </c>
      <c r="G106" s="14">
        <v>2</v>
      </c>
      <c r="H106" s="14">
        <v>10.6104548556649</v>
      </c>
      <c r="I106" s="14">
        <v>50.140342772335302</v>
      </c>
      <c r="J106" s="14">
        <v>4.5058836655618197</v>
      </c>
      <c r="K106" s="14">
        <v>10.6812717694157</v>
      </c>
      <c r="L106" s="14">
        <v>49.871260359738599</v>
      </c>
      <c r="M106" s="14">
        <v>4.5359570958959496</v>
      </c>
    </row>
    <row r="107" spans="1:13" x14ac:dyDescent="0.25">
      <c r="A107" s="14">
        <v>157.14099999999999</v>
      </c>
      <c r="B107" s="14">
        <v>1.335</v>
      </c>
      <c r="C107" s="14">
        <v>3.6819999999999999</v>
      </c>
      <c r="D107" s="14">
        <v>6.5940000000000003</v>
      </c>
      <c r="E107" s="14">
        <v>2.4278499999999998</v>
      </c>
      <c r="F107" s="14" t="s">
        <v>20</v>
      </c>
      <c r="G107" s="14">
        <v>2</v>
      </c>
      <c r="H107" s="14">
        <v>3.40718718685148</v>
      </c>
      <c r="I107" s="14">
        <v>50.039461269799297</v>
      </c>
      <c r="J107" s="14">
        <v>1.4469114943313499</v>
      </c>
      <c r="K107" s="14">
        <v>3.43232418039472</v>
      </c>
      <c r="L107" s="14">
        <v>50.022374797021897</v>
      </c>
      <c r="M107" s="14">
        <v>1.45758628350379</v>
      </c>
    </row>
    <row r="108" spans="1:13" x14ac:dyDescent="0.25">
      <c r="A108" s="14">
        <v>157.14099999999999</v>
      </c>
      <c r="B108" s="14">
        <v>1.335</v>
      </c>
      <c r="C108" s="14">
        <v>3.6819999999999999</v>
      </c>
      <c r="D108" s="14">
        <v>6.5940000000000003</v>
      </c>
      <c r="E108" s="14">
        <v>12.139250000000001</v>
      </c>
      <c r="F108" s="14" t="s">
        <v>20</v>
      </c>
      <c r="G108" s="14">
        <v>2</v>
      </c>
      <c r="H108" s="14">
        <v>3.6036607934020202</v>
      </c>
      <c r="I108" s="14">
        <v>50.084344755980503</v>
      </c>
      <c r="J108" s="14">
        <v>1.5303468631739501</v>
      </c>
      <c r="K108" s="14">
        <v>3.7927396748747499</v>
      </c>
      <c r="L108" s="14">
        <v>50.072192285392603</v>
      </c>
      <c r="M108" s="14">
        <v>1.6106419546775701</v>
      </c>
    </row>
    <row r="109" spans="1:13" x14ac:dyDescent="0.25">
      <c r="A109" s="14">
        <v>157.14099999999999</v>
      </c>
      <c r="B109" s="14">
        <v>1.335</v>
      </c>
      <c r="C109" s="14">
        <v>3.6819999999999999</v>
      </c>
      <c r="D109" s="14">
        <v>6.5940000000000003</v>
      </c>
      <c r="E109" s="14">
        <v>24.278500000000001</v>
      </c>
      <c r="F109" s="14" t="s">
        <v>20</v>
      </c>
      <c r="G109" s="14">
        <v>2</v>
      </c>
      <c r="H109" s="14">
        <v>4.1438106025553703</v>
      </c>
      <c r="I109" s="14">
        <v>50.055398845808298</v>
      </c>
      <c r="J109" s="14">
        <v>1.75972931992329</v>
      </c>
      <c r="K109" s="14">
        <v>4.1749472182811802</v>
      </c>
      <c r="L109" s="14">
        <v>50.038370664019098</v>
      </c>
      <c r="M109" s="14">
        <v>1.7729519357402601</v>
      </c>
    </row>
    <row r="110" spans="1:13" x14ac:dyDescent="0.25">
      <c r="A110" s="14">
        <v>157.14099999999999</v>
      </c>
      <c r="B110" s="14">
        <v>1.335</v>
      </c>
      <c r="C110" s="14">
        <v>3.6819999999999999</v>
      </c>
      <c r="D110" s="14">
        <v>6.5940000000000003</v>
      </c>
      <c r="E110" s="14">
        <v>36.417749999999998</v>
      </c>
      <c r="F110" s="14" t="s">
        <v>20</v>
      </c>
      <c r="G110" s="14">
        <v>2</v>
      </c>
      <c r="H110" s="14">
        <v>5.0288071905055798</v>
      </c>
      <c r="I110" s="14">
        <v>50.022499200177698</v>
      </c>
      <c r="J110" s="14">
        <v>2.1355559667511299</v>
      </c>
      <c r="K110" s="14">
        <v>4.8820804483938902</v>
      </c>
      <c r="L110" s="14">
        <v>50.003983551197003</v>
      </c>
      <c r="M110" s="14">
        <v>2.0732463259698801</v>
      </c>
    </row>
    <row r="111" spans="1:13" x14ac:dyDescent="0.25">
      <c r="A111" s="14">
        <v>157.14099999999999</v>
      </c>
      <c r="B111" s="14">
        <v>1.335</v>
      </c>
      <c r="C111" s="14">
        <v>3.6819999999999999</v>
      </c>
      <c r="D111" s="14">
        <v>6.5940000000000003</v>
      </c>
      <c r="E111" s="14">
        <v>48.557000000000002</v>
      </c>
      <c r="F111" s="14" t="s">
        <v>20</v>
      </c>
      <c r="G111" s="14">
        <v>2</v>
      </c>
      <c r="H111" s="14">
        <v>5.9311212112726697</v>
      </c>
      <c r="I111" s="14">
        <v>50.108766203764503</v>
      </c>
      <c r="J111" s="14">
        <v>2.51873671278778</v>
      </c>
      <c r="K111" s="14">
        <v>5.91774889876306</v>
      </c>
      <c r="L111" s="14">
        <v>49.995642097636498</v>
      </c>
      <c r="M111" s="14">
        <v>2.5130579661810102</v>
      </c>
    </row>
    <row r="112" spans="1:13" x14ac:dyDescent="0.25">
      <c r="A112" s="14">
        <v>157.14099999999999</v>
      </c>
      <c r="B112" s="14">
        <v>1.335</v>
      </c>
      <c r="C112" s="14">
        <v>3.6819999999999999</v>
      </c>
      <c r="D112" s="14">
        <v>6.5940000000000003</v>
      </c>
      <c r="E112" s="14">
        <v>72.835499999999996</v>
      </c>
      <c r="F112" s="14" t="s">
        <v>20</v>
      </c>
      <c r="G112" s="14">
        <v>2</v>
      </c>
      <c r="H112" s="14">
        <v>9.0569767096428393</v>
      </c>
      <c r="I112" s="14">
        <v>49.945558488834003</v>
      </c>
      <c r="J112" s="14">
        <v>3.8461766220667699</v>
      </c>
      <c r="K112" s="14">
        <v>9.1270817602811096</v>
      </c>
      <c r="L112" s="14">
        <v>50.105178163232402</v>
      </c>
      <c r="M112" s="14">
        <v>3.8759477493974401</v>
      </c>
    </row>
    <row r="113" spans="1:13" x14ac:dyDescent="0.25">
      <c r="A113" s="14">
        <v>157.14099999999999</v>
      </c>
      <c r="B113" s="14">
        <v>1.335</v>
      </c>
      <c r="C113" s="14">
        <v>3.6819999999999999</v>
      </c>
      <c r="D113" s="14">
        <v>6.5940000000000003</v>
      </c>
      <c r="E113" s="14">
        <v>75.263350000000003</v>
      </c>
      <c r="F113" s="14" t="s">
        <v>20</v>
      </c>
      <c r="G113" s="14">
        <v>2</v>
      </c>
      <c r="H113" s="14">
        <v>9.8373164100211508</v>
      </c>
      <c r="I113" s="14">
        <v>50.212957506957999</v>
      </c>
      <c r="J113" s="14">
        <v>4.1775592024890198</v>
      </c>
      <c r="K113" s="14">
        <v>9.8208886177141697</v>
      </c>
      <c r="L113" s="14">
        <v>50.063699688073299</v>
      </c>
      <c r="M113" s="14">
        <v>4.1705829020359104</v>
      </c>
    </row>
    <row r="114" spans="1:13" x14ac:dyDescent="0.25">
      <c r="A114" s="14">
        <v>195.93199999999999</v>
      </c>
      <c r="B114" s="14">
        <v>1.1060000000000001</v>
      </c>
      <c r="C114" s="14">
        <v>3.585</v>
      </c>
      <c r="D114" s="14">
        <v>6.19</v>
      </c>
      <c r="E114" s="14">
        <v>2.2192699999999999</v>
      </c>
      <c r="F114" s="14" t="s">
        <v>20</v>
      </c>
      <c r="G114" s="14">
        <v>2</v>
      </c>
      <c r="H114" s="14">
        <v>3.5820510540097299</v>
      </c>
      <c r="I114" s="14">
        <v>50.072604227945099</v>
      </c>
      <c r="J114" s="14">
        <v>1.52116997367493</v>
      </c>
      <c r="K114" s="14">
        <v>3.4154526249000199</v>
      </c>
      <c r="L114" s="14">
        <v>50.043252230679698</v>
      </c>
      <c r="M114" s="14">
        <v>1.45042153257178</v>
      </c>
    </row>
    <row r="115" spans="1:13" x14ac:dyDescent="0.25">
      <c r="A115" s="14">
        <v>195.93199999999999</v>
      </c>
      <c r="B115" s="14">
        <v>1.1060000000000001</v>
      </c>
      <c r="C115" s="14">
        <v>3.585</v>
      </c>
      <c r="D115" s="14">
        <v>6.19</v>
      </c>
      <c r="E115" s="14">
        <v>11.09634</v>
      </c>
      <c r="F115" s="14" t="s">
        <v>20</v>
      </c>
      <c r="G115" s="14">
        <v>2</v>
      </c>
      <c r="H115" s="14">
        <v>3.8083303120071799</v>
      </c>
      <c r="I115" s="14">
        <v>49.926745241304097</v>
      </c>
      <c r="J115" s="14">
        <v>1.6172627450344701</v>
      </c>
      <c r="K115" s="14">
        <v>4.06381767841307</v>
      </c>
      <c r="L115" s="14">
        <v>50.182930561365801</v>
      </c>
      <c r="M115" s="14">
        <v>1.7257591635863201</v>
      </c>
    </row>
    <row r="116" spans="1:13" x14ac:dyDescent="0.25">
      <c r="A116" s="14">
        <v>195.93199999999999</v>
      </c>
      <c r="B116" s="14">
        <v>1.1060000000000001</v>
      </c>
      <c r="C116" s="14">
        <v>3.585</v>
      </c>
      <c r="D116" s="14">
        <v>6.19</v>
      </c>
      <c r="E116" s="14">
        <v>22.192679999999999</v>
      </c>
      <c r="F116" s="14" t="s">
        <v>20</v>
      </c>
      <c r="G116" s="14">
        <v>2</v>
      </c>
      <c r="H116" s="14">
        <v>4.2218188451238099</v>
      </c>
      <c r="I116" s="14">
        <v>50.157908874256798</v>
      </c>
      <c r="J116" s="14">
        <v>1.7928566524222</v>
      </c>
      <c r="K116" s="14">
        <v>4.27576283386911</v>
      </c>
      <c r="L116" s="14">
        <v>49.991258382822402</v>
      </c>
      <c r="M116" s="14">
        <v>1.81576475024168</v>
      </c>
    </row>
    <row r="117" spans="1:13" x14ac:dyDescent="0.25">
      <c r="A117" s="14">
        <v>195.93199999999999</v>
      </c>
      <c r="B117" s="14">
        <v>1.1060000000000001</v>
      </c>
      <c r="C117" s="14">
        <v>3.585</v>
      </c>
      <c r="D117" s="14">
        <v>6.19</v>
      </c>
      <c r="E117" s="14">
        <v>33.289020000000001</v>
      </c>
      <c r="F117" s="14" t="s">
        <v>20</v>
      </c>
      <c r="G117" s="14">
        <v>2</v>
      </c>
      <c r="H117" s="14">
        <v>4.9284464470446698</v>
      </c>
      <c r="I117" s="14">
        <v>50.026228967363799</v>
      </c>
      <c r="J117" s="14">
        <v>2.0929363203009399</v>
      </c>
      <c r="K117" s="14">
        <v>4.8803358906958296</v>
      </c>
      <c r="L117" s="14">
        <v>49.994927862549503</v>
      </c>
      <c r="M117" s="14">
        <v>2.07250547422109</v>
      </c>
    </row>
    <row r="118" spans="1:13" x14ac:dyDescent="0.25">
      <c r="A118" s="14">
        <v>195.93199999999999</v>
      </c>
      <c r="B118" s="14">
        <v>1.1060000000000001</v>
      </c>
      <c r="C118" s="14">
        <v>3.585</v>
      </c>
      <c r="D118" s="14">
        <v>6.19</v>
      </c>
      <c r="E118" s="14">
        <v>44.385359999999999</v>
      </c>
      <c r="F118" s="14" t="s">
        <v>20</v>
      </c>
      <c r="G118" s="14">
        <v>2</v>
      </c>
      <c r="H118" s="14">
        <v>6.0002196608142304</v>
      </c>
      <c r="I118" s="14">
        <v>50.075785205321303</v>
      </c>
      <c r="J118" s="14">
        <v>2.5480803723518899</v>
      </c>
      <c r="K118" s="14">
        <v>5.7533924184882403</v>
      </c>
      <c r="L118" s="14">
        <v>50.0916552751033</v>
      </c>
      <c r="M118" s="14">
        <v>2.4432616011925599</v>
      </c>
    </row>
    <row r="119" spans="1:13" x14ac:dyDescent="0.25">
      <c r="A119" s="14">
        <v>195.93199999999999</v>
      </c>
      <c r="B119" s="14">
        <v>1.1060000000000001</v>
      </c>
      <c r="C119" s="14">
        <v>3.585</v>
      </c>
      <c r="D119" s="14">
        <v>6.19</v>
      </c>
      <c r="E119" s="14">
        <v>66.578040000000001</v>
      </c>
      <c r="F119" s="14" t="s">
        <v>20</v>
      </c>
      <c r="G119" s="14">
        <v>2</v>
      </c>
      <c r="H119" s="14">
        <v>8.8089938333056192</v>
      </c>
      <c r="I119" s="14">
        <v>50.1686799106701</v>
      </c>
      <c r="J119" s="14">
        <v>3.7408670941505102</v>
      </c>
      <c r="K119" s="14">
        <v>9.0549669604720595</v>
      </c>
      <c r="L119" s="14">
        <v>49.930351123713102</v>
      </c>
      <c r="M119" s="14">
        <v>3.84532315290982</v>
      </c>
    </row>
    <row r="120" spans="1:13" x14ac:dyDescent="0.25">
      <c r="A120" s="14">
        <v>195.93199999999999</v>
      </c>
      <c r="B120" s="14">
        <v>1.1060000000000001</v>
      </c>
      <c r="C120" s="14">
        <v>3.585</v>
      </c>
      <c r="D120" s="14">
        <v>6.19</v>
      </c>
      <c r="E120" s="14">
        <v>68.797309999999996</v>
      </c>
      <c r="F120" s="14" t="s">
        <v>20</v>
      </c>
      <c r="G120" s="14">
        <v>2</v>
      </c>
      <c r="H120" s="14">
        <v>9.4297595132746093</v>
      </c>
      <c r="I120" s="14">
        <v>50.053819942880601</v>
      </c>
      <c r="J120" s="14">
        <v>4.0044842505837499</v>
      </c>
      <c r="K120" s="14">
        <v>9.6268326208373498</v>
      </c>
      <c r="L120" s="14">
        <v>50.1005713980636</v>
      </c>
      <c r="M120" s="14">
        <v>4.0881742062329502</v>
      </c>
    </row>
    <row r="121" spans="1:13" x14ac:dyDescent="0.25">
      <c r="A121" s="14">
        <v>234.63499999999999</v>
      </c>
      <c r="B121" s="14">
        <v>0.66600000000000004</v>
      </c>
      <c r="C121" s="14">
        <v>3.5649999999999999</v>
      </c>
      <c r="D121" s="14">
        <v>5.8449999999999998</v>
      </c>
      <c r="E121" s="14">
        <v>2.08372</v>
      </c>
      <c r="F121" s="14" t="s">
        <v>20</v>
      </c>
      <c r="G121" s="14">
        <v>2</v>
      </c>
      <c r="H121" s="14">
        <v>3.76140173297276</v>
      </c>
      <c r="I121" s="14">
        <v>50.0720193375371</v>
      </c>
      <c r="J121" s="14">
        <v>1.59733384277763</v>
      </c>
      <c r="K121" s="14">
        <v>3.8127057401716899</v>
      </c>
      <c r="L121" s="14">
        <v>50.092654534770702</v>
      </c>
      <c r="M121" s="14">
        <v>1.61912083411402</v>
      </c>
    </row>
    <row r="122" spans="1:13" x14ac:dyDescent="0.25">
      <c r="A122" s="14">
        <v>234.63499999999999</v>
      </c>
      <c r="B122" s="14">
        <v>0.66600000000000004</v>
      </c>
      <c r="C122" s="14">
        <v>3.5649999999999999</v>
      </c>
      <c r="D122" s="14">
        <v>5.8449999999999998</v>
      </c>
      <c r="E122" s="14">
        <v>10.4186</v>
      </c>
      <c r="F122" s="14" t="s">
        <v>20</v>
      </c>
      <c r="G122" s="14">
        <v>2</v>
      </c>
      <c r="H122" s="14">
        <v>3.8763737017669002</v>
      </c>
      <c r="I122" s="14">
        <v>50.0456147979273</v>
      </c>
      <c r="J122" s="14">
        <v>1.6461583581479899</v>
      </c>
      <c r="K122" s="14">
        <v>3.9682814445169599</v>
      </c>
      <c r="L122" s="14">
        <v>50.048443334916499</v>
      </c>
      <c r="M122" s="14">
        <v>1.6851883151507401</v>
      </c>
    </row>
    <row r="123" spans="1:13" x14ac:dyDescent="0.25">
      <c r="A123" s="14">
        <v>234.63499999999999</v>
      </c>
      <c r="B123" s="14">
        <v>0.66600000000000004</v>
      </c>
      <c r="C123" s="14">
        <v>3.5649999999999999</v>
      </c>
      <c r="D123" s="14">
        <v>5.8449999999999998</v>
      </c>
      <c r="E123" s="14">
        <v>20.837199999999999</v>
      </c>
      <c r="F123" s="14" t="s">
        <v>20</v>
      </c>
      <c r="G123" s="14">
        <v>2</v>
      </c>
      <c r="H123" s="14">
        <v>4.6348025587380501</v>
      </c>
      <c r="I123" s="14">
        <v>50.275905248812897</v>
      </c>
      <c r="J123" s="14">
        <v>1.96823618088077</v>
      </c>
      <c r="K123" s="14">
        <v>4.7590953996128302</v>
      </c>
      <c r="L123" s="14">
        <v>50.147054245143799</v>
      </c>
      <c r="M123" s="14">
        <v>2.0210189398729499</v>
      </c>
    </row>
    <row r="124" spans="1:13" x14ac:dyDescent="0.25">
      <c r="A124" s="14">
        <v>234.63499999999999</v>
      </c>
      <c r="B124" s="14">
        <v>0.66600000000000004</v>
      </c>
      <c r="C124" s="14">
        <v>3.5649999999999999</v>
      </c>
      <c r="D124" s="14">
        <v>5.8449999999999998</v>
      </c>
      <c r="E124" s="14">
        <v>31.255800000000001</v>
      </c>
      <c r="F124" s="14" t="s">
        <v>20</v>
      </c>
      <c r="G124" s="14">
        <v>2</v>
      </c>
      <c r="H124" s="14">
        <v>4.56594073173446</v>
      </c>
      <c r="I124" s="14">
        <v>50.002739409038803</v>
      </c>
      <c r="J124" s="14">
        <v>1.938993006512</v>
      </c>
      <c r="K124" s="14">
        <v>4.88949160213404</v>
      </c>
      <c r="L124" s="14">
        <v>50.005759908157799</v>
      </c>
      <c r="M124" s="14">
        <v>2.07639357997878</v>
      </c>
    </row>
    <row r="125" spans="1:13" x14ac:dyDescent="0.25">
      <c r="A125" s="14">
        <v>234.63499999999999</v>
      </c>
      <c r="B125" s="14">
        <v>0.66600000000000004</v>
      </c>
      <c r="C125" s="14">
        <v>3.5649999999999999</v>
      </c>
      <c r="D125" s="14">
        <v>5.8449999999999998</v>
      </c>
      <c r="E125" s="14">
        <v>41.674399999999999</v>
      </c>
      <c r="F125" s="14" t="s">
        <v>20</v>
      </c>
      <c r="G125" s="14">
        <v>2</v>
      </c>
      <c r="H125" s="14">
        <v>5.6576655694637701</v>
      </c>
      <c r="I125" s="14">
        <v>49.996249233571703</v>
      </c>
      <c r="J125" s="14">
        <v>2.4026098052759299</v>
      </c>
      <c r="K125" s="14">
        <v>5.8516462908631404</v>
      </c>
      <c r="L125" s="14">
        <v>50.0801193015499</v>
      </c>
      <c r="M125" s="14">
        <v>2.4849865342547699</v>
      </c>
    </row>
    <row r="126" spans="1:13" x14ac:dyDescent="0.25">
      <c r="A126" s="14">
        <v>234.63499999999999</v>
      </c>
      <c r="B126" s="14">
        <v>0.66600000000000004</v>
      </c>
      <c r="C126" s="14">
        <v>3.5649999999999999</v>
      </c>
      <c r="D126" s="14">
        <v>5.8449999999999998</v>
      </c>
      <c r="E126" s="14">
        <v>62.511609999999997</v>
      </c>
      <c r="F126" s="14" t="s">
        <v>20</v>
      </c>
      <c r="G126" s="14">
        <v>2</v>
      </c>
      <c r="H126" s="14">
        <v>8.78081264494622</v>
      </c>
      <c r="I126" s="14">
        <v>50.058635269700297</v>
      </c>
      <c r="J126" s="14">
        <v>3.7288995434628101</v>
      </c>
      <c r="K126" s="14">
        <v>8.7780505534801208</v>
      </c>
      <c r="L126" s="14">
        <v>50.0822938846445</v>
      </c>
      <c r="M126" s="14">
        <v>3.7277265812298799</v>
      </c>
    </row>
    <row r="127" spans="1:13" x14ac:dyDescent="0.25">
      <c r="A127" s="14">
        <v>234.63499999999999</v>
      </c>
      <c r="B127" s="14">
        <v>0.66600000000000004</v>
      </c>
      <c r="C127" s="14">
        <v>3.5649999999999999</v>
      </c>
      <c r="D127" s="14">
        <v>5.8449999999999998</v>
      </c>
      <c r="E127" s="14">
        <v>64.595330000000004</v>
      </c>
      <c r="F127" s="14" t="s">
        <v>20</v>
      </c>
      <c r="G127" s="14">
        <v>2</v>
      </c>
      <c r="H127" s="14">
        <v>9.3986315889866692</v>
      </c>
      <c r="I127" s="14">
        <v>50.032180508444497</v>
      </c>
      <c r="J127" s="14">
        <v>3.9912653257120199</v>
      </c>
      <c r="K127" s="14">
        <v>9.2102996126956906</v>
      </c>
      <c r="L127" s="14">
        <v>50.047095573399901</v>
      </c>
      <c r="M127" s="14">
        <v>3.91128741833518</v>
      </c>
    </row>
    <row r="128" spans="1:13" x14ac:dyDescent="0.25">
      <c r="A128" s="14">
        <v>69.394999999999996</v>
      </c>
      <c r="B128" s="14">
        <v>1.081</v>
      </c>
      <c r="C128" s="14">
        <v>4.9829999999999997</v>
      </c>
      <c r="D128" s="14">
        <v>10.331</v>
      </c>
      <c r="E128" s="14">
        <v>5.1482299999999999</v>
      </c>
      <c r="F128" s="14" t="s">
        <v>42</v>
      </c>
      <c r="G128" s="14">
        <v>2</v>
      </c>
      <c r="H128" s="14">
        <v>20.8904280928022</v>
      </c>
      <c r="I128" s="14">
        <v>50.098056790953699</v>
      </c>
      <c r="J128" s="14">
        <v>8.8714235148641993</v>
      </c>
      <c r="K128" s="14">
        <v>21.098663455902599</v>
      </c>
      <c r="L128" s="14">
        <v>50.123537870402899</v>
      </c>
      <c r="M128" s="14">
        <v>8.9598536843479994</v>
      </c>
    </row>
    <row r="129" spans="1:13" x14ac:dyDescent="0.25">
      <c r="A129" s="14">
        <v>69.394999999999996</v>
      </c>
      <c r="B129" s="14">
        <v>1.081</v>
      </c>
      <c r="C129" s="14">
        <v>4.9829999999999997</v>
      </c>
      <c r="D129" s="14">
        <v>10.331</v>
      </c>
      <c r="E129" s="14">
        <v>25.741129999999998</v>
      </c>
      <c r="F129" s="14" t="s">
        <v>42</v>
      </c>
      <c r="G129" s="14">
        <v>2</v>
      </c>
      <c r="H129" s="14">
        <v>21.414411149766401</v>
      </c>
      <c r="I129" s="14">
        <v>50.097361481593097</v>
      </c>
      <c r="J129" s="14">
        <v>9.0939405256354906</v>
      </c>
      <c r="K129" s="14">
        <v>21.2053879533178</v>
      </c>
      <c r="L129" s="14">
        <v>49.956657228900603</v>
      </c>
      <c r="M129" s="14">
        <v>9.0051757912849908</v>
      </c>
    </row>
    <row r="130" spans="1:13" x14ac:dyDescent="0.25">
      <c r="A130" s="14">
        <v>69.394999999999996</v>
      </c>
      <c r="B130" s="14">
        <v>1.081</v>
      </c>
      <c r="C130" s="14">
        <v>4.9829999999999997</v>
      </c>
      <c r="D130" s="14">
        <v>10.331</v>
      </c>
      <c r="E130" s="14">
        <v>51.48227</v>
      </c>
      <c r="F130" s="14" t="s">
        <v>42</v>
      </c>
      <c r="G130" s="14">
        <v>2</v>
      </c>
      <c r="H130" s="14">
        <v>21.048489014466899</v>
      </c>
      <c r="I130" s="14">
        <v>50.091110431942397</v>
      </c>
      <c r="J130" s="14">
        <v>8.9385463795086402</v>
      </c>
      <c r="K130" s="14">
        <v>20.924023292019601</v>
      </c>
      <c r="L130" s="14">
        <v>50.081047594837898</v>
      </c>
      <c r="M130" s="14">
        <v>8.8856902038472896</v>
      </c>
    </row>
    <row r="131" spans="1:13" x14ac:dyDescent="0.25">
      <c r="A131" s="14">
        <v>69.394999999999996</v>
      </c>
      <c r="B131" s="14">
        <v>1.081</v>
      </c>
      <c r="C131" s="14">
        <v>4.9829999999999997</v>
      </c>
      <c r="D131" s="14">
        <v>10.331</v>
      </c>
      <c r="E131" s="14">
        <v>77.223399999999998</v>
      </c>
      <c r="F131" s="14" t="s">
        <v>42</v>
      </c>
      <c r="G131" s="14">
        <v>2</v>
      </c>
      <c r="H131" s="14">
        <v>20.392463312914799</v>
      </c>
      <c r="I131" s="14">
        <v>49.9922459305483</v>
      </c>
      <c r="J131" s="14">
        <v>8.6599555431097492</v>
      </c>
      <c r="K131" s="14">
        <v>20.433858636590202</v>
      </c>
      <c r="L131" s="14">
        <v>49.975179412161602</v>
      </c>
      <c r="M131" s="14">
        <v>8.6775346681630108</v>
      </c>
    </row>
    <row r="132" spans="1:13" x14ac:dyDescent="0.25">
      <c r="A132" s="14">
        <v>69.394999999999996</v>
      </c>
      <c r="B132" s="14">
        <v>1.081</v>
      </c>
      <c r="C132" s="14">
        <v>4.9829999999999997</v>
      </c>
      <c r="D132" s="14">
        <v>10.331</v>
      </c>
      <c r="E132" s="14">
        <v>102.96453</v>
      </c>
      <c r="F132" s="14" t="s">
        <v>42</v>
      </c>
      <c r="G132" s="14">
        <v>2</v>
      </c>
      <c r="H132" s="14">
        <v>19.9747271420818</v>
      </c>
      <c r="I132" s="14">
        <v>50.1629365575291</v>
      </c>
      <c r="J132" s="14">
        <v>8.4825578147111695</v>
      </c>
      <c r="K132" s="14">
        <v>19.7475757109627</v>
      </c>
      <c r="L132" s="14">
        <v>49.955174810835899</v>
      </c>
      <c r="M132" s="14">
        <v>8.3860946623758803</v>
      </c>
    </row>
    <row r="133" spans="1:13" x14ac:dyDescent="0.25">
      <c r="A133" s="14">
        <v>69.394999999999996</v>
      </c>
      <c r="B133" s="14">
        <v>1.081</v>
      </c>
      <c r="C133" s="14">
        <v>4.9829999999999997</v>
      </c>
      <c r="D133" s="14">
        <v>10.331</v>
      </c>
      <c r="E133" s="14">
        <v>154.4468</v>
      </c>
      <c r="F133" s="14" t="s">
        <v>42</v>
      </c>
      <c r="G133" s="14">
        <v>2</v>
      </c>
      <c r="H133" s="14">
        <v>17.852015965000099</v>
      </c>
      <c r="I133" s="14">
        <v>49.901813634600202</v>
      </c>
      <c r="J133" s="14">
        <v>7.5811177021403804</v>
      </c>
      <c r="K133" s="14">
        <v>17.527537661584098</v>
      </c>
      <c r="L133" s="14">
        <v>50.398697791805603</v>
      </c>
      <c r="M133" s="14">
        <v>7.44332328078145</v>
      </c>
    </row>
    <row r="134" spans="1:13" x14ac:dyDescent="0.25">
      <c r="A134" s="14">
        <v>69.394999999999996</v>
      </c>
      <c r="B134" s="14">
        <v>1.081</v>
      </c>
      <c r="C134" s="14">
        <v>4.9829999999999997</v>
      </c>
      <c r="D134" s="14">
        <v>10.331</v>
      </c>
      <c r="E134" s="14">
        <v>159.59503000000001</v>
      </c>
      <c r="F134" s="14" t="s">
        <v>42</v>
      </c>
      <c r="G134" s="14">
        <v>2</v>
      </c>
      <c r="H134" s="14">
        <v>16.3931519636057</v>
      </c>
      <c r="I134" s="14">
        <v>50.1618795510079</v>
      </c>
      <c r="J134" s="14">
        <v>6.9615899284889204</v>
      </c>
      <c r="K134" s="14">
        <v>16.276107649656101</v>
      </c>
      <c r="L134" s="14">
        <v>50.148478028339198</v>
      </c>
      <c r="M134" s="14">
        <v>6.9118853616681299</v>
      </c>
    </row>
    <row r="135" spans="1:13" x14ac:dyDescent="0.25">
      <c r="A135" s="14">
        <v>98.736000000000004</v>
      </c>
      <c r="B135" s="14">
        <v>1.3109999999999999</v>
      </c>
      <c r="C135" s="14">
        <v>4.3099999999999996</v>
      </c>
      <c r="D135" s="14">
        <v>8.4139999999999997</v>
      </c>
      <c r="E135" s="14">
        <v>3.6262799999999999</v>
      </c>
      <c r="F135" s="14" t="s">
        <v>42</v>
      </c>
      <c r="G135" s="14">
        <v>2</v>
      </c>
      <c r="H135" s="14">
        <v>17.800804079348499</v>
      </c>
      <c r="I135" s="14">
        <v>49.958703392838899</v>
      </c>
      <c r="J135" s="14">
        <v>7.5593698315562099</v>
      </c>
      <c r="K135" s="14">
        <v>17.773463160294099</v>
      </c>
      <c r="L135" s="14">
        <v>50.095278458034301</v>
      </c>
      <c r="M135" s="14">
        <v>7.5477591134253998</v>
      </c>
    </row>
    <row r="136" spans="1:13" x14ac:dyDescent="0.25">
      <c r="A136" s="14">
        <v>98.736000000000004</v>
      </c>
      <c r="B136" s="14">
        <v>1.3109999999999999</v>
      </c>
      <c r="C136" s="14">
        <v>4.3099999999999996</v>
      </c>
      <c r="D136" s="14">
        <v>8.4139999999999997</v>
      </c>
      <c r="E136" s="14">
        <v>18.13138</v>
      </c>
      <c r="F136" s="14" t="s">
        <v>42</v>
      </c>
      <c r="G136" s="14">
        <v>2</v>
      </c>
      <c r="H136" s="14">
        <v>17.9625801409593</v>
      </c>
      <c r="I136" s="14">
        <v>50.122386088601999</v>
      </c>
      <c r="J136" s="14">
        <v>7.6280703843041398</v>
      </c>
      <c r="K136" s="14">
        <v>17.738758794840699</v>
      </c>
      <c r="L136" s="14">
        <v>50.1234409875374</v>
      </c>
      <c r="M136" s="14">
        <v>7.5330214009005898</v>
      </c>
    </row>
    <row r="137" spans="1:13" x14ac:dyDescent="0.25">
      <c r="A137" s="14">
        <v>98.736000000000004</v>
      </c>
      <c r="B137" s="14">
        <v>1.3109999999999999</v>
      </c>
      <c r="C137" s="14">
        <v>4.3099999999999996</v>
      </c>
      <c r="D137" s="14">
        <v>8.4139999999999997</v>
      </c>
      <c r="E137" s="14">
        <v>36.26276</v>
      </c>
      <c r="F137" s="14" t="s">
        <v>42</v>
      </c>
      <c r="G137" s="14">
        <v>2</v>
      </c>
      <c r="H137" s="14">
        <v>17.325428896811701</v>
      </c>
      <c r="I137" s="14">
        <v>49.683365125893197</v>
      </c>
      <c r="J137" s="14">
        <v>7.35749486020541</v>
      </c>
      <c r="K137" s="14">
        <v>18.115033012682598</v>
      </c>
      <c r="L137" s="14">
        <v>49.852987469879999</v>
      </c>
      <c r="M137" s="14">
        <v>7.6928117091399004</v>
      </c>
    </row>
    <row r="138" spans="1:13" x14ac:dyDescent="0.25">
      <c r="A138" s="14">
        <v>98.736000000000004</v>
      </c>
      <c r="B138" s="14">
        <v>1.3109999999999999</v>
      </c>
      <c r="C138" s="14">
        <v>4.3099999999999996</v>
      </c>
      <c r="D138" s="14">
        <v>8.4139999999999997</v>
      </c>
      <c r="E138" s="14">
        <v>54.394129999999997</v>
      </c>
      <c r="F138" s="14" t="s">
        <v>42</v>
      </c>
      <c r="G138" s="14">
        <v>2</v>
      </c>
      <c r="H138" s="14">
        <v>17.574534850551199</v>
      </c>
      <c r="I138" s="14">
        <v>49.823594153364802</v>
      </c>
      <c r="J138" s="14">
        <v>7.4632813192420704</v>
      </c>
      <c r="K138" s="14">
        <v>17.4438442127013</v>
      </c>
      <c r="L138" s="14">
        <v>49.9401940798491</v>
      </c>
      <c r="M138" s="14">
        <v>7.4077816429001802</v>
      </c>
    </row>
    <row r="139" spans="1:13" x14ac:dyDescent="0.25">
      <c r="A139" s="14">
        <v>98.736000000000004</v>
      </c>
      <c r="B139" s="14">
        <v>1.3109999999999999</v>
      </c>
      <c r="C139" s="14">
        <v>4.3099999999999996</v>
      </c>
      <c r="D139" s="14">
        <v>8.4139999999999997</v>
      </c>
      <c r="E139" s="14">
        <v>72.525509999999997</v>
      </c>
      <c r="F139" s="14" t="s">
        <v>42</v>
      </c>
      <c r="G139" s="14">
        <v>2</v>
      </c>
      <c r="H139" s="14">
        <v>16.362859922671301</v>
      </c>
      <c r="I139" s="14">
        <v>50.186146678337501</v>
      </c>
      <c r="J139" s="14">
        <v>6.9487259736161802</v>
      </c>
      <c r="K139" s="14">
        <v>16.990209667908999</v>
      </c>
      <c r="L139" s="14">
        <v>50.297875357065102</v>
      </c>
      <c r="M139" s="14">
        <v>7.2151391489336802</v>
      </c>
    </row>
    <row r="140" spans="1:13" x14ac:dyDescent="0.25">
      <c r="A140" s="14">
        <v>98.736000000000004</v>
      </c>
      <c r="B140" s="14">
        <v>1.3109999999999999</v>
      </c>
      <c r="C140" s="14">
        <v>4.3099999999999996</v>
      </c>
      <c r="D140" s="14">
        <v>8.4139999999999997</v>
      </c>
      <c r="E140" s="14">
        <v>108.78827</v>
      </c>
      <c r="F140" s="14" t="s">
        <v>42</v>
      </c>
      <c r="G140" s="14">
        <v>2</v>
      </c>
      <c r="H140" s="14">
        <v>14.8707919026039</v>
      </c>
      <c r="I140" s="14">
        <v>50.101776225976202</v>
      </c>
      <c r="J140" s="14">
        <v>6.3150976314778298</v>
      </c>
      <c r="K140" s="14">
        <v>14.502996803768101</v>
      </c>
      <c r="L140" s="14">
        <v>50.0205697028561</v>
      </c>
      <c r="M140" s="14">
        <v>6.1589081041991198</v>
      </c>
    </row>
    <row r="141" spans="1:13" x14ac:dyDescent="0.25">
      <c r="A141" s="14">
        <v>98.736000000000004</v>
      </c>
      <c r="B141" s="14">
        <v>1.3109999999999999</v>
      </c>
      <c r="C141" s="14">
        <v>4.3099999999999996</v>
      </c>
      <c r="D141" s="14">
        <v>8.4139999999999997</v>
      </c>
      <c r="E141" s="14">
        <v>112.41454</v>
      </c>
      <c r="F141" s="14" t="s">
        <v>42</v>
      </c>
      <c r="G141" s="14">
        <v>2</v>
      </c>
      <c r="H141" s="14">
        <v>13.9103418072962</v>
      </c>
      <c r="I141" s="14">
        <v>50.008165761990703</v>
      </c>
      <c r="J141" s="14">
        <v>5.9072285575404297</v>
      </c>
      <c r="K141" s="14">
        <v>13.5482343963891</v>
      </c>
      <c r="L141" s="14">
        <v>50.055588663108097</v>
      </c>
      <c r="M141" s="14">
        <v>5.75345438949768</v>
      </c>
    </row>
    <row r="142" spans="1:13" x14ac:dyDescent="0.25">
      <c r="A142" s="14">
        <v>127.977</v>
      </c>
      <c r="B142" s="14">
        <v>1.3819999999999999</v>
      </c>
      <c r="C142" s="14">
        <v>3.8980000000000001</v>
      </c>
      <c r="D142" s="14">
        <v>7.24</v>
      </c>
      <c r="E142" s="14">
        <v>2.8217699999999999</v>
      </c>
      <c r="F142" s="14" t="s">
        <v>42</v>
      </c>
      <c r="G142" s="14">
        <v>2</v>
      </c>
      <c r="H142" s="14">
        <v>15.561564694008499</v>
      </c>
      <c r="I142" s="14">
        <v>50.063690013527001</v>
      </c>
      <c r="J142" s="14">
        <v>6.6084443239377002</v>
      </c>
      <c r="K142" s="14">
        <v>16.003445271804001</v>
      </c>
      <c r="L142" s="14">
        <v>49.963850232875302</v>
      </c>
      <c r="M142" s="14">
        <v>6.79609532520979</v>
      </c>
    </row>
    <row r="143" spans="1:13" x14ac:dyDescent="0.25">
      <c r="A143" s="14">
        <v>127.977</v>
      </c>
      <c r="B143" s="14">
        <v>1.3819999999999999</v>
      </c>
      <c r="C143" s="14">
        <v>3.8980000000000001</v>
      </c>
      <c r="D143" s="14">
        <v>7.24</v>
      </c>
      <c r="E143" s="14">
        <v>14.10887</v>
      </c>
      <c r="F143" s="14" t="s">
        <v>42</v>
      </c>
      <c r="G143" s="14">
        <v>2</v>
      </c>
      <c r="H143" s="14">
        <v>16.029184864526702</v>
      </c>
      <c r="I143" s="14">
        <v>49.871665939525798</v>
      </c>
      <c r="J143" s="14">
        <v>6.8070260168705303</v>
      </c>
      <c r="K143" s="14">
        <v>15.707429487005101</v>
      </c>
      <c r="L143" s="14">
        <v>49.955534950665502</v>
      </c>
      <c r="M143" s="14">
        <v>6.6703879255160299</v>
      </c>
    </row>
    <row r="144" spans="1:13" x14ac:dyDescent="0.25">
      <c r="A144" s="14">
        <v>127.977</v>
      </c>
      <c r="B144" s="14">
        <v>1.3819999999999999</v>
      </c>
      <c r="C144" s="14">
        <v>3.8980000000000001</v>
      </c>
      <c r="D144" s="14">
        <v>7.24</v>
      </c>
      <c r="E144" s="14">
        <v>28.217739999999999</v>
      </c>
      <c r="F144" s="14" t="s">
        <v>42</v>
      </c>
      <c r="G144" s="14">
        <v>2</v>
      </c>
      <c r="H144" s="14">
        <v>15.841149317612899</v>
      </c>
      <c r="I144" s="14">
        <v>49.831166918545598</v>
      </c>
      <c r="J144" s="14">
        <v>6.7271739925313803</v>
      </c>
      <c r="K144" s="14">
        <v>15.149499761038101</v>
      </c>
      <c r="L144" s="14">
        <v>50.204784989812403</v>
      </c>
      <c r="M144" s="14">
        <v>6.4334549690156804</v>
      </c>
    </row>
    <row r="145" spans="1:13" x14ac:dyDescent="0.25">
      <c r="A145" s="14">
        <v>127.977</v>
      </c>
      <c r="B145" s="14">
        <v>1.3819999999999999</v>
      </c>
      <c r="C145" s="14">
        <v>3.8980000000000001</v>
      </c>
      <c r="D145" s="14">
        <v>7.24</v>
      </c>
      <c r="E145" s="14">
        <v>42.326599999999999</v>
      </c>
      <c r="F145" s="14" t="s">
        <v>42</v>
      </c>
      <c r="G145" s="14">
        <v>2</v>
      </c>
      <c r="H145" s="14">
        <v>15.329922276333701</v>
      </c>
      <c r="I145" s="14">
        <v>49.955595005531897</v>
      </c>
      <c r="J145" s="14">
        <v>6.5100740089747502</v>
      </c>
      <c r="K145" s="14">
        <v>15.120098900430101</v>
      </c>
      <c r="L145" s="14">
        <v>49.982823169896903</v>
      </c>
      <c r="M145" s="14">
        <v>6.4209694668040296</v>
      </c>
    </row>
    <row r="146" spans="1:13" x14ac:dyDescent="0.25">
      <c r="A146" s="14">
        <v>127.977</v>
      </c>
      <c r="B146" s="14">
        <v>1.3819999999999999</v>
      </c>
      <c r="C146" s="14">
        <v>3.8980000000000001</v>
      </c>
      <c r="D146" s="14">
        <v>7.24</v>
      </c>
      <c r="E146" s="14">
        <v>56.435470000000002</v>
      </c>
      <c r="F146" s="14" t="s">
        <v>42</v>
      </c>
      <c r="G146" s="14">
        <v>2</v>
      </c>
      <c r="H146" s="14">
        <v>14.792912948592599</v>
      </c>
      <c r="I146" s="14">
        <v>50.002930543110303</v>
      </c>
      <c r="J146" s="14">
        <v>6.2820252032413197</v>
      </c>
      <c r="K146" s="14">
        <v>15.029817769638299</v>
      </c>
      <c r="L146" s="14">
        <v>50.1329803625013</v>
      </c>
      <c r="M146" s="14">
        <v>6.3826302741796797</v>
      </c>
    </row>
    <row r="147" spans="1:13" x14ac:dyDescent="0.25">
      <c r="A147" s="14">
        <v>127.977</v>
      </c>
      <c r="B147" s="14">
        <v>1.3819999999999999</v>
      </c>
      <c r="C147" s="14">
        <v>3.8980000000000001</v>
      </c>
      <c r="D147" s="14">
        <v>7.24</v>
      </c>
      <c r="E147" s="14">
        <v>84.653210000000001</v>
      </c>
      <c r="F147" s="14" t="s">
        <v>42</v>
      </c>
      <c r="G147" s="14">
        <v>2</v>
      </c>
      <c r="H147" s="14">
        <v>13.122265695627901</v>
      </c>
      <c r="I147" s="14">
        <v>49.994768961930497</v>
      </c>
      <c r="J147" s="14">
        <v>5.5725605977696402</v>
      </c>
      <c r="K147" s="14">
        <v>12.904934058682301</v>
      </c>
      <c r="L147" s="14">
        <v>49.998882478230001</v>
      </c>
      <c r="M147" s="14">
        <v>5.4802675635647802</v>
      </c>
    </row>
    <row r="148" spans="1:13" x14ac:dyDescent="0.25">
      <c r="A148" s="14">
        <v>127.977</v>
      </c>
      <c r="B148" s="14">
        <v>1.3819999999999999</v>
      </c>
      <c r="C148" s="14">
        <v>3.8980000000000001</v>
      </c>
      <c r="D148" s="14">
        <v>7.24</v>
      </c>
      <c r="E148" s="14">
        <v>87.474980000000002</v>
      </c>
      <c r="F148" s="14" t="s">
        <v>42</v>
      </c>
      <c r="G148" s="14">
        <v>2</v>
      </c>
      <c r="H148" s="14">
        <v>12.1298649452949</v>
      </c>
      <c r="I148" s="14">
        <v>50.068288590901602</v>
      </c>
      <c r="J148" s="14">
        <v>5.15112321441097</v>
      </c>
      <c r="K148" s="14">
        <v>12.405949734229701</v>
      </c>
      <c r="L148" s="14">
        <v>49.986434604531901</v>
      </c>
      <c r="M148" s="14">
        <v>5.2683666274119698</v>
      </c>
    </row>
    <row r="149" spans="1:13" x14ac:dyDescent="0.25">
      <c r="A149" s="14">
        <v>157.14099999999999</v>
      </c>
      <c r="B149" s="14">
        <v>1.335</v>
      </c>
      <c r="C149" s="14">
        <v>3.6819999999999999</v>
      </c>
      <c r="D149" s="14">
        <v>6.5940000000000003</v>
      </c>
      <c r="E149" s="14">
        <v>2.4278499999999998</v>
      </c>
      <c r="F149" s="14" t="s">
        <v>42</v>
      </c>
      <c r="G149" s="14">
        <v>2</v>
      </c>
      <c r="H149" s="14">
        <v>14.9356258617217</v>
      </c>
      <c r="I149" s="14">
        <v>50.086116735882101</v>
      </c>
      <c r="J149" s="14">
        <v>6.3426303132842499</v>
      </c>
      <c r="K149" s="14">
        <v>14.696884397802201</v>
      </c>
      <c r="L149" s="14">
        <v>50.029778442808798</v>
      </c>
      <c r="M149" s="14">
        <v>6.2412452852905496</v>
      </c>
    </row>
    <row r="150" spans="1:13" x14ac:dyDescent="0.25">
      <c r="A150" s="14">
        <v>157.14099999999999</v>
      </c>
      <c r="B150" s="14">
        <v>1.335</v>
      </c>
      <c r="C150" s="14">
        <v>3.6819999999999999</v>
      </c>
      <c r="D150" s="14">
        <v>6.5940000000000003</v>
      </c>
      <c r="E150" s="14">
        <v>12.139250000000001</v>
      </c>
      <c r="F150" s="14" t="s">
        <v>42</v>
      </c>
      <c r="G150" s="14">
        <v>2</v>
      </c>
      <c r="H150" s="14">
        <v>14.1558566297493</v>
      </c>
      <c r="I150" s="14">
        <v>50.301029220266201</v>
      </c>
      <c r="J150" s="14">
        <v>6.0114899905509498</v>
      </c>
      <c r="K150" s="14">
        <v>14.582286199578499</v>
      </c>
      <c r="L150" s="14">
        <v>49.903855107272697</v>
      </c>
      <c r="M150" s="14">
        <v>6.1925794970182499</v>
      </c>
    </row>
    <row r="151" spans="1:13" x14ac:dyDescent="0.25">
      <c r="A151" s="14">
        <v>157.14099999999999</v>
      </c>
      <c r="B151" s="14">
        <v>1.335</v>
      </c>
      <c r="C151" s="14">
        <v>3.6819999999999999</v>
      </c>
      <c r="D151" s="14">
        <v>6.5940000000000003</v>
      </c>
      <c r="E151" s="14">
        <v>24.278500000000001</v>
      </c>
      <c r="F151" s="14" t="s">
        <v>42</v>
      </c>
      <c r="G151" s="14">
        <v>2</v>
      </c>
      <c r="H151" s="14">
        <v>14.200353959623101</v>
      </c>
      <c r="I151" s="14">
        <v>50.150111948299298</v>
      </c>
      <c r="J151" s="14">
        <v>6.0303864275620596</v>
      </c>
      <c r="K151" s="14">
        <v>14.3878145531278</v>
      </c>
      <c r="L151" s="14">
        <v>50.199381174260999</v>
      </c>
      <c r="M151" s="14">
        <v>6.1099942895905599</v>
      </c>
    </row>
    <row r="152" spans="1:13" x14ac:dyDescent="0.25">
      <c r="A152" s="14">
        <v>157.14099999999999</v>
      </c>
      <c r="B152" s="14">
        <v>1.335</v>
      </c>
      <c r="C152" s="14">
        <v>3.6819999999999999</v>
      </c>
      <c r="D152" s="14">
        <v>6.5940000000000003</v>
      </c>
      <c r="E152" s="14">
        <v>36.417749999999998</v>
      </c>
      <c r="F152" s="14" t="s">
        <v>42</v>
      </c>
      <c r="G152" s="14">
        <v>2</v>
      </c>
      <c r="H152" s="14">
        <v>14.4720787890894</v>
      </c>
      <c r="I152" s="14">
        <v>50.021918435073999</v>
      </c>
      <c r="J152" s="14">
        <v>6.1457783204898204</v>
      </c>
      <c r="K152" s="14">
        <v>14.371993506342699</v>
      </c>
      <c r="L152" s="14">
        <v>50.089527707423002</v>
      </c>
      <c r="M152" s="14">
        <v>6.1032756524302503</v>
      </c>
    </row>
    <row r="153" spans="1:13" x14ac:dyDescent="0.25">
      <c r="A153" s="14">
        <v>157.14099999999999</v>
      </c>
      <c r="B153" s="14">
        <v>1.335</v>
      </c>
      <c r="C153" s="14">
        <v>3.6819999999999999</v>
      </c>
      <c r="D153" s="14">
        <v>6.5940000000000003</v>
      </c>
      <c r="E153" s="14">
        <v>48.557000000000002</v>
      </c>
      <c r="F153" s="14" t="s">
        <v>42</v>
      </c>
      <c r="G153" s="14">
        <v>2</v>
      </c>
      <c r="H153" s="14">
        <v>13.9106276030454</v>
      </c>
      <c r="I153" s="14">
        <v>49.931325650348498</v>
      </c>
      <c r="J153" s="14">
        <v>5.9073499248536896</v>
      </c>
      <c r="K153" s="14">
        <v>14.1484375405868</v>
      </c>
      <c r="L153" s="14">
        <v>50.0699616970698</v>
      </c>
      <c r="M153" s="14">
        <v>6.00833936664975</v>
      </c>
    </row>
    <row r="154" spans="1:13" x14ac:dyDescent="0.25">
      <c r="A154" s="14">
        <v>157.14099999999999</v>
      </c>
      <c r="B154" s="14">
        <v>1.335</v>
      </c>
      <c r="C154" s="14">
        <v>3.6819999999999999</v>
      </c>
      <c r="D154" s="14">
        <v>6.5940000000000003</v>
      </c>
      <c r="E154" s="14">
        <v>72.835499999999996</v>
      </c>
      <c r="F154" s="14" t="s">
        <v>42</v>
      </c>
      <c r="G154" s="14">
        <v>2</v>
      </c>
      <c r="H154" s="14">
        <v>12.017545723612599</v>
      </c>
      <c r="I154" s="14">
        <v>50.003444271743298</v>
      </c>
      <c r="J154" s="14">
        <v>5.1034252266063502</v>
      </c>
      <c r="K154" s="14">
        <v>12.037219855682901</v>
      </c>
      <c r="L154" s="14">
        <v>50.130246002478401</v>
      </c>
      <c r="M154" s="14">
        <v>5.1117801323606802</v>
      </c>
    </row>
    <row r="155" spans="1:13" x14ac:dyDescent="0.25">
      <c r="A155" s="14">
        <v>157.14099999999999</v>
      </c>
      <c r="B155" s="14">
        <v>1.335</v>
      </c>
      <c r="C155" s="14">
        <v>3.6819999999999999</v>
      </c>
      <c r="D155" s="14">
        <v>6.5940000000000003</v>
      </c>
      <c r="E155" s="14">
        <v>75.263350000000003</v>
      </c>
      <c r="F155" s="14" t="s">
        <v>42</v>
      </c>
      <c r="G155" s="14">
        <v>2</v>
      </c>
      <c r="H155" s="14">
        <v>11.3700714419516</v>
      </c>
      <c r="I155" s="14">
        <v>50.000962308339503</v>
      </c>
      <c r="J155" s="14">
        <v>4.82846587478838</v>
      </c>
      <c r="K155" s="14">
        <v>11.688129374940299</v>
      </c>
      <c r="L155" s="14">
        <v>50.114058962561103</v>
      </c>
      <c r="M155" s="14">
        <v>4.96353379265343</v>
      </c>
    </row>
    <row r="156" spans="1:13" x14ac:dyDescent="0.25">
      <c r="A156" s="14">
        <v>195.93199999999999</v>
      </c>
      <c r="B156" s="14">
        <v>1.1060000000000001</v>
      </c>
      <c r="C156" s="14">
        <v>3.585</v>
      </c>
      <c r="D156" s="14">
        <v>6.19</v>
      </c>
      <c r="E156" s="14">
        <v>2.2192699999999999</v>
      </c>
      <c r="F156" s="14" t="s">
        <v>42</v>
      </c>
      <c r="G156" s="14">
        <v>2</v>
      </c>
      <c r="H156" s="14">
        <v>13.968538974674701</v>
      </c>
      <c r="I156" s="14">
        <v>49.998779896252103</v>
      </c>
      <c r="J156" s="14">
        <v>5.9319428294015397</v>
      </c>
      <c r="K156" s="14">
        <v>14.3293816470572</v>
      </c>
      <c r="L156" s="14">
        <v>50.036773512603702</v>
      </c>
      <c r="M156" s="14">
        <v>6.08517990787211</v>
      </c>
    </row>
    <row r="157" spans="1:13" x14ac:dyDescent="0.25">
      <c r="A157" s="14">
        <v>195.93199999999999</v>
      </c>
      <c r="B157" s="14">
        <v>1.1060000000000001</v>
      </c>
      <c r="C157" s="14">
        <v>3.585</v>
      </c>
      <c r="D157" s="14">
        <v>6.19</v>
      </c>
      <c r="E157" s="14">
        <v>11.09634</v>
      </c>
      <c r="F157" s="14" t="s">
        <v>42</v>
      </c>
      <c r="G157" s="14">
        <v>2</v>
      </c>
      <c r="H157" s="14">
        <v>14.9078644358797</v>
      </c>
      <c r="I157" s="14">
        <v>49.626716461149002</v>
      </c>
      <c r="J157" s="14">
        <v>6.33084102084241</v>
      </c>
      <c r="K157" s="14">
        <v>13.3290974515042</v>
      </c>
      <c r="L157" s="14">
        <v>50.4056025687903</v>
      </c>
      <c r="M157" s="14">
        <v>5.6603947050722798</v>
      </c>
    </row>
    <row r="158" spans="1:13" x14ac:dyDescent="0.25">
      <c r="A158" s="14">
        <v>195.93199999999999</v>
      </c>
      <c r="B158" s="14">
        <v>1.1060000000000001</v>
      </c>
      <c r="C158" s="14">
        <v>3.585</v>
      </c>
      <c r="D158" s="14">
        <v>6.19</v>
      </c>
      <c r="E158" s="14">
        <v>22.192679999999999</v>
      </c>
      <c r="F158" s="14" t="s">
        <v>42</v>
      </c>
      <c r="G158" s="14">
        <v>2</v>
      </c>
      <c r="H158" s="14">
        <v>13.5115834019979</v>
      </c>
      <c r="I158" s="14">
        <v>50.111663406413101</v>
      </c>
      <c r="J158" s="14">
        <v>5.7378900127390597</v>
      </c>
      <c r="K158" s="14">
        <v>14.0489105844501</v>
      </c>
      <c r="L158" s="14">
        <v>50.042112958757798</v>
      </c>
      <c r="M158" s="14">
        <v>5.9660738000892497</v>
      </c>
    </row>
    <row r="159" spans="1:13" x14ac:dyDescent="0.25">
      <c r="A159" s="14">
        <v>195.93199999999999</v>
      </c>
      <c r="B159" s="14">
        <v>1.1060000000000001</v>
      </c>
      <c r="C159" s="14">
        <v>3.585</v>
      </c>
      <c r="D159" s="14">
        <v>6.19</v>
      </c>
      <c r="E159" s="14">
        <v>33.289020000000001</v>
      </c>
      <c r="F159" s="14" t="s">
        <v>42</v>
      </c>
      <c r="G159" s="14">
        <v>2</v>
      </c>
      <c r="H159" s="14">
        <v>13.5546568633776</v>
      </c>
      <c r="I159" s="14">
        <v>50.082560814843397</v>
      </c>
      <c r="J159" s="14">
        <v>5.7561817833266797</v>
      </c>
      <c r="K159" s="14">
        <v>13.367883070884201</v>
      </c>
      <c r="L159" s="14">
        <v>50.084393176170899</v>
      </c>
      <c r="M159" s="14">
        <v>5.6768655813165596</v>
      </c>
    </row>
    <row r="160" spans="1:13" x14ac:dyDescent="0.25">
      <c r="A160" s="14">
        <v>195.93199999999999</v>
      </c>
      <c r="B160" s="14">
        <v>1.1060000000000001</v>
      </c>
      <c r="C160" s="14">
        <v>3.585</v>
      </c>
      <c r="D160" s="14">
        <v>6.19</v>
      </c>
      <c r="E160" s="14">
        <v>44.385359999999999</v>
      </c>
      <c r="F160" s="14" t="s">
        <v>42</v>
      </c>
      <c r="G160" s="14">
        <v>2</v>
      </c>
      <c r="H160" s="14">
        <v>13.010786603385201</v>
      </c>
      <c r="I160" s="14">
        <v>49.880288672615599</v>
      </c>
      <c r="J160" s="14">
        <v>5.5252193831260401</v>
      </c>
      <c r="K160" s="14">
        <v>12.982589340712501</v>
      </c>
      <c r="L160" s="14">
        <v>49.848099499079702</v>
      </c>
      <c r="M160" s="14">
        <v>5.5132450062478897</v>
      </c>
    </row>
    <row r="161" spans="1:13" x14ac:dyDescent="0.25">
      <c r="A161" s="14">
        <v>195.93199999999999</v>
      </c>
      <c r="B161" s="14">
        <v>1.1060000000000001</v>
      </c>
      <c r="C161" s="14">
        <v>3.585</v>
      </c>
      <c r="D161" s="14">
        <v>6.19</v>
      </c>
      <c r="E161" s="14">
        <v>66.578040000000001</v>
      </c>
      <c r="F161" s="14" t="s">
        <v>42</v>
      </c>
      <c r="G161" s="14">
        <v>2</v>
      </c>
      <c r="H161" s="14">
        <v>11.305981178142501</v>
      </c>
      <c r="I161" s="14">
        <v>50.125110681557103</v>
      </c>
      <c r="J161" s="14">
        <v>4.8012490139895396</v>
      </c>
      <c r="K161" s="14">
        <v>11.840275000857</v>
      </c>
      <c r="L161" s="14">
        <v>50.171542231172701</v>
      </c>
      <c r="M161" s="14">
        <v>5.0281446410977804</v>
      </c>
    </row>
    <row r="162" spans="1:13" x14ac:dyDescent="0.25">
      <c r="A162" s="14">
        <v>195.93199999999999</v>
      </c>
      <c r="B162" s="14">
        <v>1.1060000000000001</v>
      </c>
      <c r="C162" s="14">
        <v>3.585</v>
      </c>
      <c r="D162" s="14">
        <v>6.19</v>
      </c>
      <c r="E162" s="14">
        <v>68.797309999999996</v>
      </c>
      <c r="F162" s="14" t="s">
        <v>42</v>
      </c>
      <c r="G162" s="14">
        <v>2</v>
      </c>
      <c r="H162" s="14">
        <v>11.0134961605306</v>
      </c>
      <c r="I162" s="14">
        <v>50.047139624587103</v>
      </c>
      <c r="J162" s="14">
        <v>4.6770410058309198</v>
      </c>
      <c r="K162" s="14">
        <v>10.914719286605401</v>
      </c>
      <c r="L162" s="14">
        <v>50.031257591187398</v>
      </c>
      <c r="M162" s="14">
        <v>4.6350939725689599</v>
      </c>
    </row>
    <row r="163" spans="1:13" x14ac:dyDescent="0.25">
      <c r="A163" s="14">
        <v>234.63499999999999</v>
      </c>
      <c r="B163" s="14">
        <v>0.66600000000000004</v>
      </c>
      <c r="C163" s="14">
        <v>3.5649999999999999</v>
      </c>
      <c r="D163" s="14">
        <v>5.8449999999999998</v>
      </c>
      <c r="E163" s="14">
        <v>2.08372</v>
      </c>
      <c r="F163" s="14" t="s">
        <v>42</v>
      </c>
      <c r="G163" s="14">
        <v>2</v>
      </c>
      <c r="H163" s="14">
        <v>14.0633289144924</v>
      </c>
      <c r="I163" s="14">
        <v>50.123929910181303</v>
      </c>
      <c r="J163" s="14">
        <v>5.9721967532242202</v>
      </c>
      <c r="K163" s="14">
        <v>14.4650490296633</v>
      </c>
      <c r="L163" s="14">
        <v>50.078849735343802</v>
      </c>
      <c r="M163" s="14">
        <v>6.1427930311123404</v>
      </c>
    </row>
    <row r="164" spans="1:13" x14ac:dyDescent="0.25">
      <c r="A164" s="14">
        <v>234.63499999999999</v>
      </c>
      <c r="B164" s="14">
        <v>0.66600000000000004</v>
      </c>
      <c r="C164" s="14">
        <v>3.5649999999999999</v>
      </c>
      <c r="D164" s="14">
        <v>5.8449999999999998</v>
      </c>
      <c r="E164" s="14">
        <v>10.4186</v>
      </c>
      <c r="F164" s="14" t="s">
        <v>42</v>
      </c>
      <c r="G164" s="14">
        <v>2</v>
      </c>
      <c r="H164" s="14">
        <v>13.554887036041</v>
      </c>
      <c r="I164" s="14">
        <v>50.092405847068299</v>
      </c>
      <c r="J164" s="14">
        <v>5.7562795294891496</v>
      </c>
      <c r="K164" s="14">
        <v>13.383928600106101</v>
      </c>
      <c r="L164" s="14">
        <v>49.863244308835903</v>
      </c>
      <c r="M164" s="14">
        <v>5.6836795482020204</v>
      </c>
    </row>
    <row r="165" spans="1:13" x14ac:dyDescent="0.25">
      <c r="A165" s="14">
        <v>234.63499999999999</v>
      </c>
      <c r="B165" s="14">
        <v>0.66600000000000004</v>
      </c>
      <c r="C165" s="14">
        <v>3.5649999999999999</v>
      </c>
      <c r="D165" s="14">
        <v>5.8449999999999998</v>
      </c>
      <c r="E165" s="14">
        <v>20.837199999999999</v>
      </c>
      <c r="F165" s="14" t="s">
        <v>42</v>
      </c>
      <c r="G165" s="14">
        <v>2</v>
      </c>
      <c r="H165" s="14">
        <v>13.329714683542599</v>
      </c>
      <c r="I165" s="14">
        <v>49.935458245906702</v>
      </c>
      <c r="J165" s="14">
        <v>5.6606568216165396</v>
      </c>
      <c r="K165" s="14">
        <v>13.476541079734501</v>
      </c>
      <c r="L165" s="14">
        <v>50.192641736746502</v>
      </c>
      <c r="M165" s="14">
        <v>5.7230087819494404</v>
      </c>
    </row>
    <row r="166" spans="1:13" x14ac:dyDescent="0.25">
      <c r="A166" s="14">
        <v>234.63499999999999</v>
      </c>
      <c r="B166" s="14">
        <v>0.66600000000000004</v>
      </c>
      <c r="C166" s="14">
        <v>3.5649999999999999</v>
      </c>
      <c r="D166" s="14">
        <v>5.8449999999999998</v>
      </c>
      <c r="E166" s="14">
        <v>31.255800000000001</v>
      </c>
      <c r="F166" s="14" t="s">
        <v>42</v>
      </c>
      <c r="G166" s="14">
        <v>2</v>
      </c>
      <c r="H166" s="14">
        <v>13.377124885316199</v>
      </c>
      <c r="I166" s="14">
        <v>50.059368634194001</v>
      </c>
      <c r="J166" s="14">
        <v>5.6807902519603504</v>
      </c>
      <c r="K166" s="14">
        <v>13.5634593405663</v>
      </c>
      <c r="L166" s="14">
        <v>49.947603786920801</v>
      </c>
      <c r="M166" s="14">
        <v>5.7599198830331204</v>
      </c>
    </row>
    <row r="167" spans="1:13" x14ac:dyDescent="0.25">
      <c r="A167" s="14">
        <v>234.63499999999999</v>
      </c>
      <c r="B167" s="14">
        <v>0.66600000000000004</v>
      </c>
      <c r="C167" s="14">
        <v>3.5649999999999999</v>
      </c>
      <c r="D167" s="14">
        <v>5.8449999999999998</v>
      </c>
      <c r="E167" s="14">
        <v>41.674399999999999</v>
      </c>
      <c r="F167" s="14" t="s">
        <v>42</v>
      </c>
      <c r="G167" s="14">
        <v>2</v>
      </c>
      <c r="H167" s="14">
        <v>13.0066604346873</v>
      </c>
      <c r="I167" s="14">
        <v>50.000516974423</v>
      </c>
      <c r="J167" s="14">
        <v>5.5234671456970199</v>
      </c>
      <c r="K167" s="14">
        <v>13.1093531227464</v>
      </c>
      <c r="L167" s="14">
        <v>50.087072221440302</v>
      </c>
      <c r="M167" s="14">
        <v>5.5670770862690997</v>
      </c>
    </row>
    <row r="168" spans="1:13" x14ac:dyDescent="0.25">
      <c r="A168" s="14">
        <v>234.63499999999999</v>
      </c>
      <c r="B168" s="14">
        <v>0.66600000000000004</v>
      </c>
      <c r="C168" s="14">
        <v>3.5649999999999999</v>
      </c>
      <c r="D168" s="14">
        <v>5.8449999999999998</v>
      </c>
      <c r="E168" s="14">
        <v>62.511609999999997</v>
      </c>
      <c r="F168" s="14" t="s">
        <v>42</v>
      </c>
      <c r="G168" s="14">
        <v>2</v>
      </c>
      <c r="H168" s="14">
        <v>11.416907104978</v>
      </c>
      <c r="I168" s="14">
        <v>49.998276843847201</v>
      </c>
      <c r="J168" s="14">
        <v>4.8483553189137298</v>
      </c>
      <c r="K168" s="14">
        <v>11.1682975394274</v>
      </c>
      <c r="L168" s="14">
        <v>49.984046660871499</v>
      </c>
      <c r="M168" s="14">
        <v>4.7427796583265698</v>
      </c>
    </row>
    <row r="169" spans="1:13" x14ac:dyDescent="0.25">
      <c r="A169" s="14">
        <v>234.63499999999999</v>
      </c>
      <c r="B169" s="14">
        <v>0.66600000000000004</v>
      </c>
      <c r="C169" s="14">
        <v>3.5649999999999999</v>
      </c>
      <c r="D169" s="14">
        <v>5.8449999999999998</v>
      </c>
      <c r="E169" s="14">
        <v>64.595330000000004</v>
      </c>
      <c r="F169" s="14" t="s">
        <v>42</v>
      </c>
      <c r="G169" s="14">
        <v>2</v>
      </c>
      <c r="H169" s="14">
        <v>10.776767104561999</v>
      </c>
      <c r="I169" s="14">
        <v>49.957425883613098</v>
      </c>
      <c r="J169" s="14">
        <v>4.5765105760837397</v>
      </c>
      <c r="K169" s="14">
        <v>10.7046108192568</v>
      </c>
      <c r="L169" s="14">
        <v>49.9559803824949</v>
      </c>
      <c r="M169" s="14">
        <v>4.5458683621780498</v>
      </c>
    </row>
    <row r="170" spans="1:13" x14ac:dyDescent="0.25">
      <c r="A170" s="14">
        <v>69.394999999999996</v>
      </c>
      <c r="B170" s="14">
        <v>1.081</v>
      </c>
      <c r="C170" s="14">
        <v>4.9829999999999997</v>
      </c>
      <c r="D170" s="14">
        <v>10.331</v>
      </c>
      <c r="E170" s="14">
        <v>5.1482299999999999</v>
      </c>
      <c r="F170" s="14" t="s">
        <v>20</v>
      </c>
      <c r="G170" s="14">
        <v>3</v>
      </c>
      <c r="H170" s="14">
        <v>2.0538804392585299</v>
      </c>
      <c r="I170" s="14">
        <v>50.053047514186702</v>
      </c>
      <c r="J170" s="14">
        <v>0.87221014067374403</v>
      </c>
      <c r="K170" s="14">
        <v>2.0820056995953999</v>
      </c>
      <c r="L170" s="14">
        <v>50.046394959676398</v>
      </c>
      <c r="M170" s="14">
        <v>0.88415394071488196</v>
      </c>
    </row>
    <row r="171" spans="1:13" x14ac:dyDescent="0.25">
      <c r="A171" s="14">
        <v>69.394999999999996</v>
      </c>
      <c r="B171" s="14">
        <v>1.081</v>
      </c>
      <c r="C171" s="14">
        <v>4.9829999999999997</v>
      </c>
      <c r="D171" s="14">
        <v>10.331</v>
      </c>
      <c r="E171" s="14">
        <v>25.741129999999998</v>
      </c>
      <c r="F171" s="14" t="s">
        <v>20</v>
      </c>
      <c r="G171" s="14">
        <v>3</v>
      </c>
      <c r="H171" s="14">
        <v>2.87813137137397</v>
      </c>
      <c r="I171" s="14">
        <v>50.0257355390561</v>
      </c>
      <c r="J171" s="14">
        <v>1.22224026302615</v>
      </c>
      <c r="K171" s="14">
        <v>2.8896306682474</v>
      </c>
      <c r="L171" s="14">
        <v>50.047263549862201</v>
      </c>
      <c r="M171" s="14">
        <v>1.2271236063561199</v>
      </c>
    </row>
    <row r="172" spans="1:13" x14ac:dyDescent="0.25">
      <c r="A172" s="14">
        <v>69.394999999999996</v>
      </c>
      <c r="B172" s="14">
        <v>1.081</v>
      </c>
      <c r="C172" s="14">
        <v>4.9829999999999997</v>
      </c>
      <c r="D172" s="14">
        <v>10.331</v>
      </c>
      <c r="E172" s="14">
        <v>51.48227</v>
      </c>
      <c r="F172" s="14" t="s">
        <v>20</v>
      </c>
      <c r="G172" s="14">
        <v>3</v>
      </c>
      <c r="H172" s="14">
        <v>4.4884493773037404</v>
      </c>
      <c r="I172" s="14">
        <v>50.065981262677802</v>
      </c>
      <c r="J172" s="14">
        <v>1.90608517806342</v>
      </c>
      <c r="K172" s="14">
        <v>4.4282613202335703</v>
      </c>
      <c r="L172" s="14">
        <v>50.069673286850097</v>
      </c>
      <c r="M172" s="14">
        <v>1.8805254459969301</v>
      </c>
    </row>
    <row r="173" spans="1:13" x14ac:dyDescent="0.25">
      <c r="A173" s="14">
        <v>69.394999999999996</v>
      </c>
      <c r="B173" s="14">
        <v>1.081</v>
      </c>
      <c r="C173" s="14">
        <v>4.9829999999999997</v>
      </c>
      <c r="D173" s="14">
        <v>10.331</v>
      </c>
      <c r="E173" s="14">
        <v>77.223399999999998</v>
      </c>
      <c r="F173" s="14" t="s">
        <v>20</v>
      </c>
      <c r="G173" s="14">
        <v>3</v>
      </c>
      <c r="H173" s="14">
        <v>6.2983658583200199</v>
      </c>
      <c r="I173" s="14">
        <v>50.1059958693995</v>
      </c>
      <c r="J173" s="14">
        <v>2.6746924827246499</v>
      </c>
      <c r="K173" s="14">
        <v>6.2426572786336196</v>
      </c>
      <c r="L173" s="14">
        <v>50.035301863926001</v>
      </c>
      <c r="M173" s="14">
        <v>2.6510350257489499</v>
      </c>
    </row>
    <row r="174" spans="1:13" x14ac:dyDescent="0.25">
      <c r="A174" s="14">
        <v>69.394999999999996</v>
      </c>
      <c r="B174" s="14">
        <v>1.081</v>
      </c>
      <c r="C174" s="14">
        <v>4.9829999999999997</v>
      </c>
      <c r="D174" s="14">
        <v>10.331</v>
      </c>
      <c r="E174" s="14">
        <v>102.96453</v>
      </c>
      <c r="F174" s="14" t="s">
        <v>20</v>
      </c>
      <c r="G174" s="14">
        <v>3</v>
      </c>
      <c r="H174" s="14">
        <v>8.4463281864516109</v>
      </c>
      <c r="I174" s="14">
        <v>50.025396439174003</v>
      </c>
      <c r="J174" s="14">
        <v>3.5868558631100802</v>
      </c>
      <c r="K174" s="14">
        <v>8.2430730720319598</v>
      </c>
      <c r="L174" s="14">
        <v>50.0483296542848</v>
      </c>
      <c r="M174" s="14">
        <v>3.5005406285170499</v>
      </c>
    </row>
    <row r="175" spans="1:13" x14ac:dyDescent="0.25">
      <c r="A175" s="14">
        <v>69.394999999999996</v>
      </c>
      <c r="B175" s="14">
        <v>1.081</v>
      </c>
      <c r="C175" s="14">
        <v>4.9829999999999997</v>
      </c>
      <c r="D175" s="14">
        <v>10.331</v>
      </c>
      <c r="E175" s="14">
        <v>154.4468</v>
      </c>
      <c r="F175" s="14" t="s">
        <v>20</v>
      </c>
      <c r="G175" s="14">
        <v>3</v>
      </c>
      <c r="H175" s="14">
        <v>14.1343969799183</v>
      </c>
      <c r="I175" s="14">
        <v>50.036771859018799</v>
      </c>
      <c r="J175" s="14">
        <v>6.0023768387626601</v>
      </c>
      <c r="K175" s="14">
        <v>13.9961166321962</v>
      </c>
      <c r="L175" s="14">
        <v>50.079943534454998</v>
      </c>
      <c r="M175" s="14">
        <v>5.9436540819586501</v>
      </c>
    </row>
    <row r="176" spans="1:13" x14ac:dyDescent="0.25">
      <c r="A176" s="14">
        <v>69.394999999999996</v>
      </c>
      <c r="B176" s="14">
        <v>1.081</v>
      </c>
      <c r="C176" s="14">
        <v>4.9829999999999997</v>
      </c>
      <c r="D176" s="14">
        <v>10.331</v>
      </c>
      <c r="E176" s="14">
        <v>159.59503000000001</v>
      </c>
      <c r="F176" s="14" t="s">
        <v>20</v>
      </c>
      <c r="G176" s="14">
        <v>3</v>
      </c>
      <c r="H176" s="14">
        <v>15.356322609802101</v>
      </c>
      <c r="I176" s="14">
        <v>49.984822793873001</v>
      </c>
      <c r="J176" s="14">
        <v>6.5212852937838299</v>
      </c>
      <c r="K176" s="14">
        <v>15.498531691801899</v>
      </c>
      <c r="L176" s="14">
        <v>50.075289259284403</v>
      </c>
      <c r="M176" s="14">
        <v>6.5816764446245797</v>
      </c>
    </row>
    <row r="177" spans="1:13" x14ac:dyDescent="0.25">
      <c r="A177" s="14">
        <v>98.736000000000004</v>
      </c>
      <c r="B177" s="14">
        <v>1.3109999999999999</v>
      </c>
      <c r="C177" s="14">
        <v>4.3099999999999996</v>
      </c>
      <c r="D177" s="14">
        <v>8.4139999999999997</v>
      </c>
      <c r="E177" s="14">
        <v>3.6262799999999999</v>
      </c>
      <c r="F177" s="14" t="s">
        <v>20</v>
      </c>
      <c r="G177" s="14">
        <v>3</v>
      </c>
      <c r="H177" s="14">
        <v>1.9050820778583499</v>
      </c>
      <c r="I177" s="14">
        <v>50.034483379307702</v>
      </c>
      <c r="J177" s="14">
        <v>0.80902075669201201</v>
      </c>
      <c r="K177" s="14">
        <v>1.91618705935157</v>
      </c>
      <c r="L177" s="14">
        <v>50.054637772930903</v>
      </c>
      <c r="M177" s="14">
        <v>0.81373664827228198</v>
      </c>
    </row>
    <row r="178" spans="1:13" x14ac:dyDescent="0.25">
      <c r="A178" s="14">
        <v>98.736000000000004</v>
      </c>
      <c r="B178" s="14">
        <v>1.3109999999999999</v>
      </c>
      <c r="C178" s="14">
        <v>4.3099999999999996</v>
      </c>
      <c r="D178" s="14">
        <v>8.4139999999999997</v>
      </c>
      <c r="E178" s="14">
        <v>18.13138</v>
      </c>
      <c r="F178" s="14" t="s">
        <v>20</v>
      </c>
      <c r="G178" s="14">
        <v>3</v>
      </c>
      <c r="H178" s="14">
        <v>2.5701495569599699</v>
      </c>
      <c r="I178" s="14">
        <v>50.020449435609002</v>
      </c>
      <c r="J178" s="14">
        <v>1.091451315169</v>
      </c>
      <c r="K178" s="14">
        <v>2.4428709373452899</v>
      </c>
      <c r="L178" s="14">
        <v>50.0631305464075</v>
      </c>
      <c r="M178" s="14">
        <v>1.0374006018962501</v>
      </c>
    </row>
    <row r="179" spans="1:13" x14ac:dyDescent="0.25">
      <c r="A179" s="14">
        <v>98.736000000000004</v>
      </c>
      <c r="B179" s="14">
        <v>1.3109999999999999</v>
      </c>
      <c r="C179" s="14">
        <v>4.3099999999999996</v>
      </c>
      <c r="D179" s="14">
        <v>8.4139999999999997</v>
      </c>
      <c r="E179" s="14">
        <v>36.26276</v>
      </c>
      <c r="F179" s="14" t="s">
        <v>20</v>
      </c>
      <c r="G179" s="14">
        <v>3</v>
      </c>
      <c r="H179" s="14">
        <v>3.6905899069939299</v>
      </c>
      <c r="I179" s="14">
        <v>50.048286896301498</v>
      </c>
      <c r="J179" s="14">
        <v>1.5672625730397201</v>
      </c>
      <c r="K179" s="14">
        <v>3.7427133201639098</v>
      </c>
      <c r="L179" s="14">
        <v>50.053544116772699</v>
      </c>
      <c r="M179" s="14">
        <v>1.5893975370154201</v>
      </c>
    </row>
    <row r="180" spans="1:13" x14ac:dyDescent="0.25">
      <c r="A180" s="14">
        <v>98.736000000000004</v>
      </c>
      <c r="B180" s="14">
        <v>1.3109999999999999</v>
      </c>
      <c r="C180" s="14">
        <v>4.3099999999999996</v>
      </c>
      <c r="D180" s="14">
        <v>8.4139999999999997</v>
      </c>
      <c r="E180" s="14">
        <v>54.394129999999997</v>
      </c>
      <c r="F180" s="14" t="s">
        <v>20</v>
      </c>
      <c r="G180" s="14">
        <v>3</v>
      </c>
      <c r="H180" s="14">
        <v>5.8370120391243496</v>
      </c>
      <c r="I180" s="14">
        <v>49.962083285199398</v>
      </c>
      <c r="J180" s="14">
        <v>2.4787718868372499</v>
      </c>
      <c r="K180" s="14">
        <v>5.1111648168672899</v>
      </c>
      <c r="L180" s="14">
        <v>50.171002524210799</v>
      </c>
      <c r="M180" s="14">
        <v>2.1705303282093098</v>
      </c>
    </row>
    <row r="181" spans="1:13" x14ac:dyDescent="0.25">
      <c r="A181" s="14">
        <v>98.736000000000004</v>
      </c>
      <c r="B181" s="14">
        <v>1.3109999999999999</v>
      </c>
      <c r="C181" s="14">
        <v>4.3099999999999996</v>
      </c>
      <c r="D181" s="14">
        <v>8.4139999999999997</v>
      </c>
      <c r="E181" s="14">
        <v>72.525509999999997</v>
      </c>
      <c r="F181" s="14" t="s">
        <v>20</v>
      </c>
      <c r="G181" s="14">
        <v>3</v>
      </c>
      <c r="H181" s="14">
        <v>6.99203080049642</v>
      </c>
      <c r="I181" s="14">
        <v>49.978594346109901</v>
      </c>
      <c r="J181" s="14">
        <v>2.96926736898947</v>
      </c>
      <c r="K181" s="14">
        <v>6.9993327233125404</v>
      </c>
      <c r="L181" s="14">
        <v>50.028571793785702</v>
      </c>
      <c r="M181" s="14">
        <v>2.9723682365009898</v>
      </c>
    </row>
    <row r="182" spans="1:13" x14ac:dyDescent="0.25">
      <c r="A182" s="14">
        <v>98.736000000000004</v>
      </c>
      <c r="B182" s="14">
        <v>1.3109999999999999</v>
      </c>
      <c r="C182" s="14">
        <v>4.3099999999999996</v>
      </c>
      <c r="D182" s="14">
        <v>8.4139999999999997</v>
      </c>
      <c r="E182" s="14">
        <v>108.78827</v>
      </c>
      <c r="F182" s="14" t="s">
        <v>20</v>
      </c>
      <c r="G182" s="14">
        <v>3</v>
      </c>
      <c r="H182" s="14">
        <v>12.081077325490901</v>
      </c>
      <c r="I182" s="14">
        <v>50.014037769996797</v>
      </c>
      <c r="J182" s="14">
        <v>5.1304048435072902</v>
      </c>
      <c r="K182" s="14">
        <v>11.729041938544899</v>
      </c>
      <c r="L182" s="14">
        <v>50.029385818433703</v>
      </c>
      <c r="M182" s="14">
        <v>4.9809079066353403</v>
      </c>
    </row>
    <row r="183" spans="1:13" x14ac:dyDescent="0.25">
      <c r="A183" s="14">
        <v>98.736000000000004</v>
      </c>
      <c r="B183" s="14">
        <v>1.3109999999999999</v>
      </c>
      <c r="C183" s="14">
        <v>4.3099999999999996</v>
      </c>
      <c r="D183" s="14">
        <v>8.4139999999999997</v>
      </c>
      <c r="E183" s="14">
        <v>112.41454</v>
      </c>
      <c r="F183" s="14" t="s">
        <v>20</v>
      </c>
      <c r="G183" s="14">
        <v>3</v>
      </c>
      <c r="H183" s="14">
        <v>12.812557535066899</v>
      </c>
      <c r="I183" s="14">
        <v>49.997226698384502</v>
      </c>
      <c r="J183" s="14">
        <v>5.44103853196318</v>
      </c>
      <c r="K183" s="14">
        <v>13.046989700841101</v>
      </c>
      <c r="L183" s="14">
        <v>50.107255618328402</v>
      </c>
      <c r="M183" s="14">
        <v>5.5405935539498801</v>
      </c>
    </row>
    <row r="184" spans="1:13" x14ac:dyDescent="0.25">
      <c r="A184" s="14">
        <v>127.977</v>
      </c>
      <c r="B184" s="14">
        <v>1.3819999999999999</v>
      </c>
      <c r="C184" s="14">
        <v>3.8980000000000001</v>
      </c>
      <c r="D184" s="14">
        <v>7.24</v>
      </c>
      <c r="E184" s="14">
        <v>2.8217699999999999</v>
      </c>
      <c r="F184" s="14" t="s">
        <v>20</v>
      </c>
      <c r="G184" s="14">
        <v>3</v>
      </c>
      <c r="H184" s="14">
        <v>1.9884047431193199</v>
      </c>
      <c r="I184" s="14">
        <v>50.041021669140903</v>
      </c>
      <c r="J184" s="14">
        <v>0.84440493592633203</v>
      </c>
      <c r="K184" s="14">
        <v>1.9306379338886299</v>
      </c>
      <c r="L184" s="14">
        <v>50.050287869957003</v>
      </c>
      <c r="M184" s="14">
        <v>0.81987342189936996</v>
      </c>
    </row>
    <row r="185" spans="1:13" x14ac:dyDescent="0.25">
      <c r="A185" s="14">
        <v>127.977</v>
      </c>
      <c r="B185" s="14">
        <v>1.3819999999999999</v>
      </c>
      <c r="C185" s="14">
        <v>3.8980000000000001</v>
      </c>
      <c r="D185" s="14">
        <v>7.24</v>
      </c>
      <c r="E185" s="14">
        <v>14.10887</v>
      </c>
      <c r="F185" s="14" t="s">
        <v>20</v>
      </c>
      <c r="G185" s="14">
        <v>3</v>
      </c>
      <c r="H185" s="14">
        <v>2.41444525440571</v>
      </c>
      <c r="I185" s="14">
        <v>50.024230962770602</v>
      </c>
      <c r="J185" s="14">
        <v>1.0253292230362201</v>
      </c>
      <c r="K185" s="14">
        <v>2.3683956676188598</v>
      </c>
      <c r="L185" s="14">
        <v>50.036085569259598</v>
      </c>
      <c r="M185" s="14">
        <v>1.0057735975959099</v>
      </c>
    </row>
    <row r="186" spans="1:13" x14ac:dyDescent="0.25">
      <c r="A186" s="14">
        <v>127.977</v>
      </c>
      <c r="B186" s="14">
        <v>1.3819999999999999</v>
      </c>
      <c r="C186" s="14">
        <v>3.8980000000000001</v>
      </c>
      <c r="D186" s="14">
        <v>7.24</v>
      </c>
      <c r="E186" s="14">
        <v>28.217739999999999</v>
      </c>
      <c r="F186" s="14" t="s">
        <v>20</v>
      </c>
      <c r="G186" s="14">
        <v>3</v>
      </c>
      <c r="H186" s="14">
        <v>3.4777374974611601</v>
      </c>
      <c r="I186" s="14">
        <v>50.018743629542101</v>
      </c>
      <c r="J186" s="14">
        <v>1.4768717077718501</v>
      </c>
      <c r="K186" s="14">
        <v>3.3985776455888002</v>
      </c>
      <c r="L186" s="14">
        <v>50.032316291633101</v>
      </c>
      <c r="M186" s="14">
        <v>1.44325532766638</v>
      </c>
    </row>
    <row r="187" spans="1:13" x14ac:dyDescent="0.25">
      <c r="A187" s="14">
        <v>127.977</v>
      </c>
      <c r="B187" s="14">
        <v>1.3819999999999999</v>
      </c>
      <c r="C187" s="14">
        <v>3.8980000000000001</v>
      </c>
      <c r="D187" s="14">
        <v>7.24</v>
      </c>
      <c r="E187" s="14">
        <v>42.326599999999999</v>
      </c>
      <c r="F187" s="14" t="s">
        <v>20</v>
      </c>
      <c r="G187" s="14">
        <v>3</v>
      </c>
      <c r="H187" s="14">
        <v>4.7736644253547897</v>
      </c>
      <c r="I187" s="14">
        <v>50.062505552020497</v>
      </c>
      <c r="J187" s="14">
        <v>2.0272058881241599</v>
      </c>
      <c r="K187" s="14">
        <v>4.8359008598240196</v>
      </c>
      <c r="L187" s="14">
        <v>49.995478918127297</v>
      </c>
      <c r="M187" s="14">
        <v>2.0536354933854302</v>
      </c>
    </row>
    <row r="188" spans="1:13" x14ac:dyDescent="0.25">
      <c r="A188" s="14">
        <v>127.977</v>
      </c>
      <c r="B188" s="14">
        <v>1.3819999999999999</v>
      </c>
      <c r="C188" s="14">
        <v>3.8980000000000001</v>
      </c>
      <c r="D188" s="14">
        <v>7.24</v>
      </c>
      <c r="E188" s="14">
        <v>56.435470000000002</v>
      </c>
      <c r="F188" s="14" t="s">
        <v>20</v>
      </c>
      <c r="G188" s="14">
        <v>3</v>
      </c>
      <c r="H188" s="14">
        <v>6.2420274929879804</v>
      </c>
      <c r="I188" s="14">
        <v>50.0072002228777</v>
      </c>
      <c r="J188" s="14">
        <v>2.6507675781331699</v>
      </c>
      <c r="K188" s="14">
        <v>6.3429158332851703</v>
      </c>
      <c r="L188" s="14">
        <v>49.953875309765202</v>
      </c>
      <c r="M188" s="14">
        <v>2.69361127623797</v>
      </c>
    </row>
    <row r="189" spans="1:13" x14ac:dyDescent="0.25">
      <c r="A189" s="14">
        <v>127.977</v>
      </c>
      <c r="B189" s="14">
        <v>1.3819999999999999</v>
      </c>
      <c r="C189" s="14">
        <v>3.8980000000000001</v>
      </c>
      <c r="D189" s="14">
        <v>7.24</v>
      </c>
      <c r="E189" s="14">
        <v>84.653210000000001</v>
      </c>
      <c r="F189" s="14" t="s">
        <v>20</v>
      </c>
      <c r="G189" s="14">
        <v>3</v>
      </c>
      <c r="H189" s="14">
        <v>10.521083543313701</v>
      </c>
      <c r="I189" s="14">
        <v>50.048541005348</v>
      </c>
      <c r="J189" s="14">
        <v>4.4679308405442901</v>
      </c>
      <c r="K189" s="14">
        <v>10.7274274497496</v>
      </c>
      <c r="L189" s="14">
        <v>50.097096480247501</v>
      </c>
      <c r="M189" s="14">
        <v>4.5555577755009597</v>
      </c>
    </row>
    <row r="190" spans="1:13" x14ac:dyDescent="0.25">
      <c r="A190" s="14">
        <v>127.977</v>
      </c>
      <c r="B190" s="14">
        <v>1.3819999999999999</v>
      </c>
      <c r="C190" s="14">
        <v>3.8980000000000001</v>
      </c>
      <c r="D190" s="14">
        <v>7.24</v>
      </c>
      <c r="E190" s="14">
        <v>87.474980000000002</v>
      </c>
      <c r="F190" s="14" t="s">
        <v>20</v>
      </c>
      <c r="G190" s="14">
        <v>3</v>
      </c>
      <c r="H190" s="14">
        <v>11.3357170068159</v>
      </c>
      <c r="I190" s="14">
        <v>49.972125563589401</v>
      </c>
      <c r="J190" s="14">
        <v>4.8138767652522398</v>
      </c>
      <c r="K190" s="14">
        <v>11.2375769504708</v>
      </c>
      <c r="L190" s="14">
        <v>49.9688725092646</v>
      </c>
      <c r="M190" s="14">
        <v>4.77220016581912</v>
      </c>
    </row>
    <row r="191" spans="1:13" x14ac:dyDescent="0.25">
      <c r="A191" s="14">
        <v>157.14099999999999</v>
      </c>
      <c r="B191" s="14">
        <v>1.335</v>
      </c>
      <c r="C191" s="14">
        <v>3.6819999999999999</v>
      </c>
      <c r="D191" s="14">
        <v>6.5940000000000003</v>
      </c>
      <c r="E191" s="14">
        <v>2.4278499999999998</v>
      </c>
      <c r="F191" s="14" t="s">
        <v>20</v>
      </c>
      <c r="G191" s="14">
        <v>3</v>
      </c>
      <c r="H191" s="14">
        <v>1.98873544627197</v>
      </c>
      <c r="I191" s="14">
        <v>50.057926567713103</v>
      </c>
      <c r="J191" s="14">
        <v>0.84454537382027195</v>
      </c>
      <c r="K191" s="14">
        <v>2.0676465920051199</v>
      </c>
      <c r="L191" s="14">
        <v>50.049966910568301</v>
      </c>
      <c r="M191" s="14">
        <v>0.87805613725374698</v>
      </c>
    </row>
    <row r="192" spans="1:13" x14ac:dyDescent="0.25">
      <c r="A192" s="14">
        <v>157.14099999999999</v>
      </c>
      <c r="B192" s="14">
        <v>1.335</v>
      </c>
      <c r="C192" s="14">
        <v>3.6819999999999999</v>
      </c>
      <c r="D192" s="14">
        <v>6.5940000000000003</v>
      </c>
      <c r="E192" s="14">
        <v>12.139250000000001</v>
      </c>
      <c r="F192" s="14" t="s">
        <v>20</v>
      </c>
      <c r="G192" s="14">
        <v>3</v>
      </c>
      <c r="H192" s="14">
        <v>2.39884439260952</v>
      </c>
      <c r="I192" s="14">
        <v>50.0502762498542</v>
      </c>
      <c r="J192" s="14">
        <v>1.01870409062745</v>
      </c>
      <c r="K192" s="14">
        <v>2.33718331026876</v>
      </c>
      <c r="L192" s="14">
        <v>50.050058556830798</v>
      </c>
      <c r="M192" s="14">
        <v>0.99251881699879696</v>
      </c>
    </row>
    <row r="193" spans="1:13" x14ac:dyDescent="0.25">
      <c r="A193" s="14">
        <v>157.14099999999999</v>
      </c>
      <c r="B193" s="14">
        <v>1.335</v>
      </c>
      <c r="C193" s="14">
        <v>3.6819999999999999</v>
      </c>
      <c r="D193" s="14">
        <v>6.5940000000000003</v>
      </c>
      <c r="E193" s="14">
        <v>24.278500000000001</v>
      </c>
      <c r="F193" s="14" t="s">
        <v>20</v>
      </c>
      <c r="G193" s="14">
        <v>3</v>
      </c>
      <c r="H193" s="14">
        <v>3.2926166682556399</v>
      </c>
      <c r="I193" s="14">
        <v>50.065272532079597</v>
      </c>
      <c r="J193" s="14">
        <v>1.39825746061476</v>
      </c>
      <c r="K193" s="14">
        <v>3.2514924767401001</v>
      </c>
      <c r="L193" s="14">
        <v>50.026838099353697</v>
      </c>
      <c r="M193" s="14">
        <v>1.3807934757686799</v>
      </c>
    </row>
    <row r="194" spans="1:13" x14ac:dyDescent="0.25">
      <c r="A194" s="14">
        <v>157.14099999999999</v>
      </c>
      <c r="B194" s="14">
        <v>1.335</v>
      </c>
      <c r="C194" s="14">
        <v>3.6819999999999999</v>
      </c>
      <c r="D194" s="14">
        <v>6.5940000000000003</v>
      </c>
      <c r="E194" s="14">
        <v>36.417749999999998</v>
      </c>
      <c r="F194" s="14" t="s">
        <v>20</v>
      </c>
      <c r="G194" s="14">
        <v>3</v>
      </c>
      <c r="H194" s="14">
        <v>4.4564000942826301</v>
      </c>
      <c r="I194" s="14">
        <v>50.015085617731401</v>
      </c>
      <c r="J194" s="14">
        <v>1.8924749848321001</v>
      </c>
      <c r="K194" s="14">
        <v>4.4578445911125</v>
      </c>
      <c r="L194" s="14">
        <v>50.053463709046497</v>
      </c>
      <c r="M194" s="14">
        <v>1.8930884113778199</v>
      </c>
    </row>
    <row r="195" spans="1:13" x14ac:dyDescent="0.25">
      <c r="A195" s="14">
        <v>157.14099999999999</v>
      </c>
      <c r="B195" s="14">
        <v>1.335</v>
      </c>
      <c r="C195" s="14">
        <v>3.6819999999999999</v>
      </c>
      <c r="D195" s="14">
        <v>6.5940000000000003</v>
      </c>
      <c r="E195" s="14">
        <v>48.557000000000002</v>
      </c>
      <c r="F195" s="14" t="s">
        <v>20</v>
      </c>
      <c r="G195" s="14">
        <v>3</v>
      </c>
      <c r="H195" s="14">
        <v>5.6780844825582397</v>
      </c>
      <c r="I195" s="14">
        <v>50.021936761316802</v>
      </c>
      <c r="J195" s="14">
        <v>2.4112809931027002</v>
      </c>
      <c r="K195" s="14">
        <v>5.94779151676686</v>
      </c>
      <c r="L195" s="14">
        <v>50.035747551071204</v>
      </c>
      <c r="M195" s="14">
        <v>2.52581599998592</v>
      </c>
    </row>
    <row r="196" spans="1:13" x14ac:dyDescent="0.25">
      <c r="A196" s="14">
        <v>157.14099999999999</v>
      </c>
      <c r="B196" s="14">
        <v>1.335</v>
      </c>
      <c r="C196" s="14">
        <v>3.6819999999999999</v>
      </c>
      <c r="D196" s="14">
        <v>6.5940000000000003</v>
      </c>
      <c r="E196" s="14">
        <v>72.835499999999996</v>
      </c>
      <c r="F196" s="14" t="s">
        <v>20</v>
      </c>
      <c r="G196" s="14">
        <v>3</v>
      </c>
      <c r="H196" s="14">
        <v>9.8173328826534991</v>
      </c>
      <c r="I196" s="14">
        <v>50.051052066384102</v>
      </c>
      <c r="J196" s="14">
        <v>4.16907290753079</v>
      </c>
      <c r="K196" s="14">
        <v>9.7520153052305698</v>
      </c>
      <c r="L196" s="14">
        <v>50.097738898082902</v>
      </c>
      <c r="M196" s="14">
        <v>4.1413348501913401</v>
      </c>
    </row>
    <row r="197" spans="1:13" x14ac:dyDescent="0.25">
      <c r="A197" s="14">
        <v>157.14099999999999</v>
      </c>
      <c r="B197" s="14">
        <v>1.335</v>
      </c>
      <c r="C197" s="14">
        <v>3.6819999999999999</v>
      </c>
      <c r="D197" s="14">
        <v>6.5940000000000003</v>
      </c>
      <c r="E197" s="14">
        <v>75.263350000000003</v>
      </c>
      <c r="F197" s="14" t="s">
        <v>20</v>
      </c>
      <c r="G197" s="14">
        <v>3</v>
      </c>
      <c r="H197" s="14">
        <v>10.810307264397</v>
      </c>
      <c r="I197" s="14">
        <v>49.747828227806501</v>
      </c>
      <c r="J197" s="14">
        <v>4.5907538917942201</v>
      </c>
      <c r="K197" s="14">
        <v>10.673159645733699</v>
      </c>
      <c r="L197" s="14">
        <v>49.792538365092199</v>
      </c>
      <c r="M197" s="14">
        <v>4.5325121648266196</v>
      </c>
    </row>
    <row r="198" spans="1:13" x14ac:dyDescent="0.25">
      <c r="A198" s="14">
        <v>195.93199999999999</v>
      </c>
      <c r="B198" s="14">
        <v>1.1060000000000001</v>
      </c>
      <c r="C198" s="14">
        <v>3.585</v>
      </c>
      <c r="D198" s="14">
        <v>6.19</v>
      </c>
      <c r="E198" s="14">
        <v>2.2192699999999999</v>
      </c>
      <c r="F198" s="14" t="s">
        <v>20</v>
      </c>
      <c r="G198" s="14">
        <v>3</v>
      </c>
      <c r="H198" s="14">
        <v>2.1694343347628502</v>
      </c>
      <c r="I198" s="14">
        <v>50.051330701174798</v>
      </c>
      <c r="J198" s="14">
        <v>0.92128177966827296</v>
      </c>
      <c r="K198" s="14">
        <v>2.1389374229459199</v>
      </c>
      <c r="L198" s="14">
        <v>50.0361152588697</v>
      </c>
      <c r="M198" s="14">
        <v>0.90833082340153004</v>
      </c>
    </row>
    <row r="199" spans="1:13" x14ac:dyDescent="0.25">
      <c r="A199" s="14">
        <v>195.93199999999999</v>
      </c>
      <c r="B199" s="14">
        <v>1.1060000000000001</v>
      </c>
      <c r="C199" s="14">
        <v>3.585</v>
      </c>
      <c r="D199" s="14">
        <v>6.19</v>
      </c>
      <c r="E199" s="14">
        <v>11.09634</v>
      </c>
      <c r="F199" s="14" t="s">
        <v>20</v>
      </c>
      <c r="G199" s="14">
        <v>3</v>
      </c>
      <c r="H199" s="14">
        <v>2.38266302549986</v>
      </c>
      <c r="I199" s="14">
        <v>50.046259749493998</v>
      </c>
      <c r="J199" s="14">
        <v>1.01183243821125</v>
      </c>
      <c r="K199" s="14">
        <v>2.5638659155251702</v>
      </c>
      <c r="L199" s="14">
        <v>50.036209459205097</v>
      </c>
      <c r="M199" s="14">
        <v>1.0887828756264499</v>
      </c>
    </row>
    <row r="200" spans="1:13" x14ac:dyDescent="0.25">
      <c r="A200" s="14">
        <v>195.93199999999999</v>
      </c>
      <c r="B200" s="14">
        <v>1.1060000000000001</v>
      </c>
      <c r="C200" s="14">
        <v>3.585</v>
      </c>
      <c r="D200" s="14">
        <v>6.19</v>
      </c>
      <c r="E200" s="14">
        <v>22.192679999999999</v>
      </c>
      <c r="F200" s="14" t="s">
        <v>20</v>
      </c>
      <c r="G200" s="14">
        <v>3</v>
      </c>
      <c r="H200" s="14">
        <v>3.3164429927498902</v>
      </c>
      <c r="I200" s="14">
        <v>50.054397262936497</v>
      </c>
      <c r="J200" s="14">
        <v>1.4083756551511299</v>
      </c>
      <c r="K200" s="14">
        <v>3.2248301565292801</v>
      </c>
      <c r="L200" s="14">
        <v>50.043286136987298</v>
      </c>
      <c r="M200" s="14">
        <v>1.3694709344867</v>
      </c>
    </row>
    <row r="201" spans="1:13" x14ac:dyDescent="0.25">
      <c r="A201" s="14">
        <v>195.93199999999999</v>
      </c>
      <c r="B201" s="14">
        <v>1.1060000000000001</v>
      </c>
      <c r="C201" s="14">
        <v>3.585</v>
      </c>
      <c r="D201" s="14">
        <v>6.19</v>
      </c>
      <c r="E201" s="14">
        <v>33.289020000000001</v>
      </c>
      <c r="F201" s="14" t="s">
        <v>20</v>
      </c>
      <c r="G201" s="14">
        <v>3</v>
      </c>
      <c r="H201" s="14">
        <v>4.4520259337496899</v>
      </c>
      <c r="I201" s="14">
        <v>50.051357010903502</v>
      </c>
      <c r="J201" s="14">
        <v>1.8906174340707</v>
      </c>
      <c r="K201" s="14">
        <v>4.5091142502381301</v>
      </c>
      <c r="L201" s="14">
        <v>50.043379718737199</v>
      </c>
      <c r="M201" s="14">
        <v>1.9148608163063201</v>
      </c>
    </row>
    <row r="202" spans="1:13" x14ac:dyDescent="0.25">
      <c r="A202" s="14">
        <v>195.93199999999999</v>
      </c>
      <c r="B202" s="14">
        <v>1.1060000000000001</v>
      </c>
      <c r="C202" s="14">
        <v>3.585</v>
      </c>
      <c r="D202" s="14">
        <v>6.19</v>
      </c>
      <c r="E202" s="14">
        <v>44.385359999999999</v>
      </c>
      <c r="F202" s="14" t="s">
        <v>20</v>
      </c>
      <c r="G202" s="14">
        <v>3</v>
      </c>
      <c r="H202" s="14">
        <v>5.7727473791299699</v>
      </c>
      <c r="I202" s="14">
        <v>50.080912621966398</v>
      </c>
      <c r="J202" s="14">
        <v>2.4514809661669599</v>
      </c>
      <c r="K202" s="14">
        <v>5.5151684858773997</v>
      </c>
      <c r="L202" s="14">
        <v>49.996392470876103</v>
      </c>
      <c r="M202" s="14">
        <v>2.3420963503810901</v>
      </c>
    </row>
    <row r="203" spans="1:13" x14ac:dyDescent="0.25">
      <c r="A203" s="14">
        <v>195.93199999999999</v>
      </c>
      <c r="B203" s="14">
        <v>1.1060000000000001</v>
      </c>
      <c r="C203" s="14">
        <v>3.585</v>
      </c>
      <c r="D203" s="14">
        <v>6.19</v>
      </c>
      <c r="E203" s="14">
        <v>66.578040000000001</v>
      </c>
      <c r="F203" s="14" t="s">
        <v>20</v>
      </c>
      <c r="G203" s="14">
        <v>3</v>
      </c>
      <c r="H203" s="14">
        <v>9.4815118196279098</v>
      </c>
      <c r="I203" s="14">
        <v>50.0260678038604</v>
      </c>
      <c r="J203" s="14">
        <v>4.0264616186631104</v>
      </c>
      <c r="K203" s="14">
        <v>9.3333108186225804</v>
      </c>
      <c r="L203" s="14">
        <v>50.015788827357603</v>
      </c>
      <c r="M203" s="14">
        <v>3.9635259124437598</v>
      </c>
    </row>
    <row r="204" spans="1:13" x14ac:dyDescent="0.25">
      <c r="A204" s="14">
        <v>195.93199999999999</v>
      </c>
      <c r="B204" s="14">
        <v>1.1060000000000001</v>
      </c>
      <c r="C204" s="14">
        <v>3.585</v>
      </c>
      <c r="D204" s="14">
        <v>6.19</v>
      </c>
      <c r="E204" s="14">
        <v>68.797309999999996</v>
      </c>
      <c r="F204" s="14" t="s">
        <v>20</v>
      </c>
      <c r="G204" s="14">
        <v>3</v>
      </c>
      <c r="H204" s="14">
        <v>8.3582084533007404</v>
      </c>
      <c r="I204" s="14">
        <v>50.592167980550897</v>
      </c>
      <c r="J204" s="14">
        <v>3.5494345393667102</v>
      </c>
      <c r="K204" s="14">
        <v>9.5367515599328403</v>
      </c>
      <c r="L204" s="14">
        <v>49.294405009310601</v>
      </c>
      <c r="M204" s="14">
        <v>4.0499199761902602</v>
      </c>
    </row>
    <row r="205" spans="1:13" x14ac:dyDescent="0.25">
      <c r="A205" s="14">
        <v>234.63499999999999</v>
      </c>
      <c r="B205" s="14">
        <v>0.66600000000000004</v>
      </c>
      <c r="C205" s="14">
        <v>3.5649999999999999</v>
      </c>
      <c r="D205" s="14">
        <v>5.8449999999999998</v>
      </c>
      <c r="E205" s="14">
        <v>2.08372</v>
      </c>
      <c r="F205" s="14" t="s">
        <v>20</v>
      </c>
      <c r="G205" s="14">
        <v>3</v>
      </c>
      <c r="H205" s="14">
        <v>2.3991160016819801</v>
      </c>
      <c r="I205" s="14">
        <v>50.080779707264199</v>
      </c>
      <c r="J205" s="14">
        <v>1.01881943336248</v>
      </c>
      <c r="K205" s="14">
        <v>2.4177323641305501</v>
      </c>
      <c r="L205" s="14">
        <v>50.071510479645902</v>
      </c>
      <c r="M205" s="14">
        <v>1.02672514189338</v>
      </c>
    </row>
    <row r="206" spans="1:13" x14ac:dyDescent="0.25">
      <c r="A206" s="14">
        <v>234.63499999999999</v>
      </c>
      <c r="B206" s="14">
        <v>0.66600000000000004</v>
      </c>
      <c r="C206" s="14">
        <v>3.5649999999999999</v>
      </c>
      <c r="D206" s="14">
        <v>5.8449999999999998</v>
      </c>
      <c r="E206" s="14">
        <v>10.4186</v>
      </c>
      <c r="F206" s="14" t="s">
        <v>20</v>
      </c>
      <c r="G206" s="14">
        <v>3</v>
      </c>
      <c r="H206" s="14">
        <v>2.7550549381547702</v>
      </c>
      <c r="I206" s="14">
        <v>50.055993590342801</v>
      </c>
      <c r="J206" s="14">
        <v>1.16997406920111</v>
      </c>
      <c r="K206" s="14">
        <v>2.7495473846392202</v>
      </c>
      <c r="L206" s="14">
        <v>50.0296600297468</v>
      </c>
      <c r="M206" s="14">
        <v>1.1676352066583999</v>
      </c>
    </row>
    <row r="207" spans="1:13" x14ac:dyDescent="0.25">
      <c r="A207" s="14">
        <v>234.63499999999999</v>
      </c>
      <c r="B207" s="14">
        <v>0.66600000000000004</v>
      </c>
      <c r="C207" s="14">
        <v>3.5649999999999999</v>
      </c>
      <c r="D207" s="14">
        <v>5.8449999999999998</v>
      </c>
      <c r="E207" s="14">
        <v>20.837199999999999</v>
      </c>
      <c r="F207" s="14" t="s">
        <v>20</v>
      </c>
      <c r="G207" s="14">
        <v>3</v>
      </c>
      <c r="H207" s="14">
        <v>3.4307587477482202</v>
      </c>
      <c r="I207" s="14">
        <v>50.021758266872801</v>
      </c>
      <c r="J207" s="14">
        <v>1.4569214998081399</v>
      </c>
      <c r="K207" s="14">
        <v>3.3475998727407901</v>
      </c>
      <c r="L207" s="14">
        <v>50.068664705208697</v>
      </c>
      <c r="M207" s="14">
        <v>1.4216068764824099</v>
      </c>
    </row>
    <row r="208" spans="1:13" x14ac:dyDescent="0.25">
      <c r="A208" s="14">
        <v>234.63499999999999</v>
      </c>
      <c r="B208" s="14">
        <v>0.66600000000000004</v>
      </c>
      <c r="C208" s="14">
        <v>3.5649999999999999</v>
      </c>
      <c r="D208" s="14">
        <v>5.8449999999999998</v>
      </c>
      <c r="E208" s="14">
        <v>31.255800000000001</v>
      </c>
      <c r="F208" s="14" t="s">
        <v>20</v>
      </c>
      <c r="G208" s="14">
        <v>3</v>
      </c>
      <c r="H208" s="14">
        <v>4.4924019679727296</v>
      </c>
      <c r="I208" s="14">
        <v>50.020474315353802</v>
      </c>
      <c r="J208" s="14">
        <v>1.9077637030629899</v>
      </c>
      <c r="K208" s="14">
        <v>4.4284161664380504</v>
      </c>
      <c r="L208" s="14">
        <v>50.081872331450498</v>
      </c>
      <c r="M208" s="14">
        <v>1.8805912036852599</v>
      </c>
    </row>
    <row r="209" spans="1:13" x14ac:dyDescent="0.25">
      <c r="A209" s="14">
        <v>234.63499999999999</v>
      </c>
      <c r="B209" s="14">
        <v>0.66600000000000004</v>
      </c>
      <c r="C209" s="14">
        <v>3.5649999999999999</v>
      </c>
      <c r="D209" s="14">
        <v>5.8449999999999998</v>
      </c>
      <c r="E209" s="14">
        <v>41.674399999999999</v>
      </c>
      <c r="F209" s="14" t="s">
        <v>20</v>
      </c>
      <c r="G209" s="14">
        <v>3</v>
      </c>
      <c r="H209" s="14">
        <v>5.4405891596924096</v>
      </c>
      <c r="I209" s="14">
        <v>49.981268870004001</v>
      </c>
      <c r="J209" s="14">
        <v>2.3104251569952501</v>
      </c>
      <c r="K209" s="14">
        <v>5.6713217694958198</v>
      </c>
      <c r="L209" s="14">
        <v>50.055526150623201</v>
      </c>
      <c r="M209" s="14">
        <v>2.4084091088397401</v>
      </c>
    </row>
    <row r="210" spans="1:13" x14ac:dyDescent="0.25">
      <c r="A210" s="14">
        <v>234.63499999999999</v>
      </c>
      <c r="B210" s="14">
        <v>0.66600000000000004</v>
      </c>
      <c r="C210" s="14">
        <v>3.5649999999999999</v>
      </c>
      <c r="D210" s="14">
        <v>5.8449999999999998</v>
      </c>
      <c r="E210" s="14">
        <v>62.511609999999997</v>
      </c>
      <c r="F210" s="14" t="s">
        <v>20</v>
      </c>
      <c r="G210" s="14">
        <v>3</v>
      </c>
      <c r="H210" s="14">
        <v>9.0725616198565504</v>
      </c>
      <c r="I210" s="14">
        <v>49.944032449809399</v>
      </c>
      <c r="J210" s="14">
        <v>3.8527949804045099</v>
      </c>
      <c r="K210" s="14">
        <v>9.4266162962786098</v>
      </c>
      <c r="L210" s="14">
        <v>49.983245745746999</v>
      </c>
      <c r="M210" s="14">
        <v>4.0031494378624899</v>
      </c>
    </row>
    <row r="211" spans="1:13" x14ac:dyDescent="0.25">
      <c r="A211" s="14">
        <v>234.63499999999999</v>
      </c>
      <c r="B211" s="14">
        <v>0.66600000000000004</v>
      </c>
      <c r="C211" s="14">
        <v>3.5649999999999999</v>
      </c>
      <c r="D211" s="14">
        <v>5.8449999999999998</v>
      </c>
      <c r="E211" s="14">
        <v>64.595330000000004</v>
      </c>
      <c r="F211" s="14" t="s">
        <v>20</v>
      </c>
      <c r="G211" s="14">
        <v>3</v>
      </c>
      <c r="H211" s="14">
        <v>9.9181611918574397</v>
      </c>
      <c r="I211" s="14">
        <v>50.021463932029803</v>
      </c>
      <c r="J211" s="14">
        <v>4.2118911125604903</v>
      </c>
      <c r="K211" s="14">
        <v>9.8174379463964296</v>
      </c>
      <c r="L211" s="14">
        <v>49.953083464651797</v>
      </c>
      <c r="M211" s="14">
        <v>4.1691175243742302</v>
      </c>
    </row>
    <row r="212" spans="1:13" x14ac:dyDescent="0.25">
      <c r="A212" s="14">
        <v>69.394999999999996</v>
      </c>
      <c r="B212" s="14">
        <v>1.081</v>
      </c>
      <c r="C212" s="14">
        <v>4.9829999999999997</v>
      </c>
      <c r="D212" s="14">
        <v>10.331</v>
      </c>
      <c r="E212" s="14">
        <v>5.1482299999999999</v>
      </c>
      <c r="F212" s="14" t="s">
        <v>42</v>
      </c>
      <c r="G212" s="14">
        <v>3</v>
      </c>
      <c r="H212" s="14">
        <v>23.4108941777525</v>
      </c>
      <c r="I212" s="14">
        <v>50.005876492796098</v>
      </c>
      <c r="J212" s="14">
        <v>9.9417760224870495</v>
      </c>
      <c r="K212" s="14">
        <v>23.563276165463101</v>
      </c>
      <c r="L212" s="14">
        <v>50.208008952427399</v>
      </c>
      <c r="M212" s="14">
        <v>10.006487245397899</v>
      </c>
    </row>
    <row r="213" spans="1:13" x14ac:dyDescent="0.25">
      <c r="A213" s="14">
        <v>69.394999999999996</v>
      </c>
      <c r="B213" s="14">
        <v>1.081</v>
      </c>
      <c r="C213" s="14">
        <v>4.9829999999999997</v>
      </c>
      <c r="D213" s="14">
        <v>10.331</v>
      </c>
      <c r="E213" s="14">
        <v>25.741129999999998</v>
      </c>
      <c r="F213" s="14" t="s">
        <v>42</v>
      </c>
      <c r="G213" s="14">
        <v>3</v>
      </c>
      <c r="H213" s="14">
        <v>23.676131731609502</v>
      </c>
      <c r="I213" s="14">
        <v>50.121040390134503</v>
      </c>
      <c r="J213" s="14">
        <v>10.054412999664301</v>
      </c>
      <c r="K213" s="14">
        <v>23.504089051542699</v>
      </c>
      <c r="L213" s="14">
        <v>49.986830846994103</v>
      </c>
      <c r="M213" s="14">
        <v>9.9813525783687496</v>
      </c>
    </row>
    <row r="214" spans="1:13" x14ac:dyDescent="0.25">
      <c r="A214" s="14">
        <v>69.394999999999996</v>
      </c>
      <c r="B214" s="14">
        <v>1.081</v>
      </c>
      <c r="C214" s="14">
        <v>4.9829999999999997</v>
      </c>
      <c r="D214" s="14">
        <v>10.331</v>
      </c>
      <c r="E214" s="14">
        <v>51.48227</v>
      </c>
      <c r="F214" s="14" t="s">
        <v>42</v>
      </c>
      <c r="G214" s="14">
        <v>3</v>
      </c>
      <c r="H214" s="14">
        <v>23.399085141396199</v>
      </c>
      <c r="I214" s="14">
        <v>49.988828712994</v>
      </c>
      <c r="J214" s="14">
        <v>9.9367611437898091</v>
      </c>
      <c r="K214" s="14">
        <v>23.2623175177572</v>
      </c>
      <c r="L214" s="14">
        <v>50.0923099069716</v>
      </c>
      <c r="M214" s="14">
        <v>9.8786807872249103</v>
      </c>
    </row>
    <row r="215" spans="1:13" x14ac:dyDescent="0.25">
      <c r="A215" s="14">
        <v>69.394999999999996</v>
      </c>
      <c r="B215" s="14">
        <v>1.081</v>
      </c>
      <c r="C215" s="14">
        <v>4.9829999999999997</v>
      </c>
      <c r="D215" s="14">
        <v>10.331</v>
      </c>
      <c r="E215" s="14">
        <v>77.223399999999998</v>
      </c>
      <c r="F215" s="14" t="s">
        <v>42</v>
      </c>
      <c r="G215" s="14">
        <v>3</v>
      </c>
      <c r="H215" s="14">
        <v>22.6461889918046</v>
      </c>
      <c r="I215" s="14">
        <v>50.201248792586703</v>
      </c>
      <c r="J215" s="14">
        <v>9.6170328655532007</v>
      </c>
      <c r="K215" s="14">
        <v>22.702047913320001</v>
      </c>
      <c r="L215" s="14">
        <v>50.0836393513896</v>
      </c>
      <c r="M215" s="14">
        <v>9.6407541673688097</v>
      </c>
    </row>
    <row r="216" spans="1:13" x14ac:dyDescent="0.25">
      <c r="A216" s="14">
        <v>69.394999999999996</v>
      </c>
      <c r="B216" s="14">
        <v>1.081</v>
      </c>
      <c r="C216" s="14">
        <v>4.9829999999999997</v>
      </c>
      <c r="D216" s="14">
        <v>10.331</v>
      </c>
      <c r="E216" s="14">
        <v>102.96453</v>
      </c>
      <c r="F216" s="14" t="s">
        <v>42</v>
      </c>
      <c r="G216" s="14">
        <v>3</v>
      </c>
      <c r="H216" s="14">
        <v>22.205700447490301</v>
      </c>
      <c r="I216" s="14">
        <v>50.052892529466803</v>
      </c>
      <c r="J216" s="14">
        <v>9.4299730115043303</v>
      </c>
      <c r="K216" s="14">
        <v>22.0468640375279</v>
      </c>
      <c r="L216" s="14">
        <v>50.125770893489602</v>
      </c>
      <c r="M216" s="14">
        <v>9.3625208244980307</v>
      </c>
    </row>
    <row r="217" spans="1:13" x14ac:dyDescent="0.25">
      <c r="A217" s="14">
        <v>69.394999999999996</v>
      </c>
      <c r="B217" s="14">
        <v>1.081</v>
      </c>
      <c r="C217" s="14">
        <v>4.9829999999999997</v>
      </c>
      <c r="D217" s="14">
        <v>10.331</v>
      </c>
      <c r="E217" s="14">
        <v>154.4468</v>
      </c>
      <c r="F217" s="14" t="s">
        <v>42</v>
      </c>
      <c r="G217" s="14">
        <v>3</v>
      </c>
      <c r="H217" s="14">
        <v>18.826520964352799</v>
      </c>
      <c r="I217" s="14">
        <v>50.398145951772399</v>
      </c>
      <c r="J217" s="14">
        <v>7.9949553950878496</v>
      </c>
      <c r="K217" s="14">
        <v>19.151950748809998</v>
      </c>
      <c r="L217" s="14">
        <v>49.9679321995634</v>
      </c>
      <c r="M217" s="14">
        <v>8.1331538766816998</v>
      </c>
    </row>
    <row r="218" spans="1:13" x14ac:dyDescent="0.25">
      <c r="A218" s="14">
        <v>69.394999999999996</v>
      </c>
      <c r="B218" s="14">
        <v>1.081</v>
      </c>
      <c r="C218" s="14">
        <v>4.9829999999999997</v>
      </c>
      <c r="D218" s="14">
        <v>10.331</v>
      </c>
      <c r="E218" s="14">
        <v>159.59503000000001</v>
      </c>
      <c r="F218" s="14" t="s">
        <v>42</v>
      </c>
      <c r="G218" s="14">
        <v>3</v>
      </c>
      <c r="H218" s="14">
        <v>17.911466197616001</v>
      </c>
      <c r="I218" s="14">
        <v>50.167703189674903</v>
      </c>
      <c r="J218" s="14">
        <v>7.6063641063427898</v>
      </c>
      <c r="K218" s="14">
        <v>17.997708347514902</v>
      </c>
      <c r="L218" s="14">
        <v>50.085686984360997</v>
      </c>
      <c r="M218" s="14">
        <v>7.6429880871050297</v>
      </c>
    </row>
    <row r="219" spans="1:13" x14ac:dyDescent="0.25">
      <c r="A219" s="14">
        <v>98.736000000000004</v>
      </c>
      <c r="B219" s="14">
        <v>1.3109999999999999</v>
      </c>
      <c r="C219" s="14">
        <v>4.3099999999999996</v>
      </c>
      <c r="D219" s="14">
        <v>8.4139999999999997</v>
      </c>
      <c r="E219" s="14">
        <v>3.6262799999999999</v>
      </c>
      <c r="F219" s="14" t="s">
        <v>42</v>
      </c>
      <c r="G219" s="14">
        <v>3</v>
      </c>
      <c r="H219" s="14">
        <v>20.030226316007901</v>
      </c>
      <c r="I219" s="14">
        <v>50.061149570467499</v>
      </c>
      <c r="J219" s="14">
        <v>8.5061263444912196</v>
      </c>
      <c r="K219" s="14">
        <v>19.9804721256051</v>
      </c>
      <c r="L219" s="14">
        <v>50.099711336796098</v>
      </c>
      <c r="M219" s="14">
        <v>8.4849975053529594</v>
      </c>
    </row>
    <row r="220" spans="1:13" x14ac:dyDescent="0.25">
      <c r="A220" s="14">
        <v>98.736000000000004</v>
      </c>
      <c r="B220" s="14">
        <v>1.3109999999999999</v>
      </c>
      <c r="C220" s="14">
        <v>4.3099999999999996</v>
      </c>
      <c r="D220" s="14">
        <v>8.4139999999999997</v>
      </c>
      <c r="E220" s="14">
        <v>18.13138</v>
      </c>
      <c r="F220" s="14" t="s">
        <v>42</v>
      </c>
      <c r="G220" s="14">
        <v>3</v>
      </c>
      <c r="H220" s="14">
        <v>19.9918209955297</v>
      </c>
      <c r="I220" s="14">
        <v>50.367365999279997</v>
      </c>
      <c r="J220" s="14">
        <v>8.4898169676956705</v>
      </c>
      <c r="K220" s="14">
        <v>19.260710204837899</v>
      </c>
      <c r="L220" s="14">
        <v>50.140771924265998</v>
      </c>
      <c r="M220" s="14">
        <v>8.1793401583310406</v>
      </c>
    </row>
    <row r="221" spans="1:13" x14ac:dyDescent="0.25">
      <c r="A221" s="14">
        <v>98.736000000000004</v>
      </c>
      <c r="B221" s="14">
        <v>1.3109999999999999</v>
      </c>
      <c r="C221" s="14">
        <v>4.3099999999999996</v>
      </c>
      <c r="D221" s="14">
        <v>8.4139999999999997</v>
      </c>
      <c r="E221" s="14">
        <v>36.26276</v>
      </c>
      <c r="F221" s="14" t="s">
        <v>42</v>
      </c>
      <c r="G221" s="14">
        <v>3</v>
      </c>
      <c r="H221" s="14">
        <v>19.919348141402601</v>
      </c>
      <c r="I221" s="14">
        <v>49.699039238772798</v>
      </c>
      <c r="J221" s="14">
        <v>8.4590403182446998</v>
      </c>
      <c r="K221" s="14">
        <v>19.173086116802398</v>
      </c>
      <c r="L221" s="14">
        <v>50.047350344624299</v>
      </c>
      <c r="M221" s="14">
        <v>8.1421293174802205</v>
      </c>
    </row>
    <row r="222" spans="1:13" x14ac:dyDescent="0.25">
      <c r="A222" s="14">
        <v>98.736000000000004</v>
      </c>
      <c r="B222" s="14">
        <v>1.3109999999999999</v>
      </c>
      <c r="C222" s="14">
        <v>4.3099999999999996</v>
      </c>
      <c r="D222" s="14">
        <v>8.4139999999999997</v>
      </c>
      <c r="E222" s="14">
        <v>54.394129999999997</v>
      </c>
      <c r="F222" s="14" t="s">
        <v>42</v>
      </c>
      <c r="G222" s="14">
        <v>3</v>
      </c>
      <c r="H222" s="14">
        <v>19.437388652748702</v>
      </c>
      <c r="I222" s="14">
        <v>49.9856449349098</v>
      </c>
      <c r="J222" s="14">
        <v>8.2543692257298797</v>
      </c>
      <c r="K222" s="14">
        <v>19.315823556299399</v>
      </c>
      <c r="L222" s="14">
        <v>50.058086446865801</v>
      </c>
      <c r="M222" s="14">
        <v>8.2027448430012697</v>
      </c>
    </row>
    <row r="223" spans="1:13" x14ac:dyDescent="0.25">
      <c r="A223" s="14">
        <v>98.736000000000004</v>
      </c>
      <c r="B223" s="14">
        <v>1.3109999999999999</v>
      </c>
      <c r="C223" s="14">
        <v>4.3099999999999996</v>
      </c>
      <c r="D223" s="14">
        <v>8.4139999999999997</v>
      </c>
      <c r="E223" s="14">
        <v>72.525509999999997</v>
      </c>
      <c r="F223" s="14" t="s">
        <v>42</v>
      </c>
      <c r="G223" s="14">
        <v>3</v>
      </c>
      <c r="H223" s="14">
        <v>18.672917040217001</v>
      </c>
      <c r="I223" s="14">
        <v>50.094306135651799</v>
      </c>
      <c r="J223" s="14">
        <v>7.92972525913751</v>
      </c>
      <c r="K223" s="14">
        <v>18.8245377201666</v>
      </c>
      <c r="L223" s="14">
        <v>50.071774357748701</v>
      </c>
      <c r="M223" s="14">
        <v>7.9941131816573003</v>
      </c>
    </row>
    <row r="224" spans="1:13" x14ac:dyDescent="0.25">
      <c r="A224" s="14">
        <v>98.736000000000004</v>
      </c>
      <c r="B224" s="14">
        <v>1.3109999999999999</v>
      </c>
      <c r="C224" s="14">
        <v>4.3099999999999996</v>
      </c>
      <c r="D224" s="14">
        <v>8.4139999999999997</v>
      </c>
      <c r="E224" s="14">
        <v>108.78827</v>
      </c>
      <c r="F224" s="14" t="s">
        <v>42</v>
      </c>
      <c r="G224" s="14">
        <v>3</v>
      </c>
      <c r="H224" s="14">
        <v>16.1688983143626</v>
      </c>
      <c r="I224" s="14">
        <v>50.108181895947098</v>
      </c>
      <c r="J224" s="14">
        <v>6.8663573612886903</v>
      </c>
      <c r="K224" s="14">
        <v>15.820489384117201</v>
      </c>
      <c r="L224" s="14">
        <v>50.0586651008975</v>
      </c>
      <c r="M224" s="14">
        <v>6.7184004518928404</v>
      </c>
    </row>
    <row r="225" spans="1:13" x14ac:dyDescent="0.25">
      <c r="A225" s="14">
        <v>98.736000000000004</v>
      </c>
      <c r="B225" s="14">
        <v>1.3109999999999999</v>
      </c>
      <c r="C225" s="14">
        <v>4.3099999999999996</v>
      </c>
      <c r="D225" s="14">
        <v>8.4139999999999997</v>
      </c>
      <c r="E225" s="14">
        <v>112.41454</v>
      </c>
      <c r="F225" s="14" t="s">
        <v>42</v>
      </c>
      <c r="G225" s="14">
        <v>3</v>
      </c>
      <c r="H225" s="14">
        <v>15.2755117716397</v>
      </c>
      <c r="I225" s="14">
        <v>50.025843747011201</v>
      </c>
      <c r="J225" s="14">
        <v>6.4869677983861598</v>
      </c>
      <c r="K225" s="14">
        <v>15.388651449101999</v>
      </c>
      <c r="L225" s="14">
        <v>50.150665013426803</v>
      </c>
      <c r="M225" s="14">
        <v>6.5350142046466901</v>
      </c>
    </row>
    <row r="226" spans="1:13" x14ac:dyDescent="0.25">
      <c r="A226" s="14">
        <v>127.977</v>
      </c>
      <c r="B226" s="14">
        <v>1.3819999999999999</v>
      </c>
      <c r="C226" s="14">
        <v>3.8980000000000001</v>
      </c>
      <c r="D226" s="14">
        <v>7.24</v>
      </c>
      <c r="E226" s="14">
        <v>2.8217699999999999</v>
      </c>
      <c r="F226" s="14" t="s">
        <v>42</v>
      </c>
      <c r="G226" s="14">
        <v>3</v>
      </c>
      <c r="H226" s="14">
        <v>17.596994659411799</v>
      </c>
      <c r="I226" s="14">
        <v>49.670642765959599</v>
      </c>
      <c r="J226" s="14">
        <v>7.4728192030795801</v>
      </c>
      <c r="K226" s="14">
        <v>16.824408146916799</v>
      </c>
      <c r="L226" s="14">
        <v>49.704165701087398</v>
      </c>
      <c r="M226" s="14">
        <v>7.1447291264297697</v>
      </c>
    </row>
    <row r="227" spans="1:13" x14ac:dyDescent="0.25">
      <c r="A227" s="14">
        <v>127.977</v>
      </c>
      <c r="B227" s="14">
        <v>1.3819999999999999</v>
      </c>
      <c r="C227" s="14">
        <v>3.8980000000000001</v>
      </c>
      <c r="D227" s="14">
        <v>7.24</v>
      </c>
      <c r="E227" s="14">
        <v>14.10887</v>
      </c>
      <c r="F227" s="14" t="s">
        <v>42</v>
      </c>
      <c r="G227" s="14">
        <v>3</v>
      </c>
      <c r="H227" s="14">
        <v>17.6997023781833</v>
      </c>
      <c r="I227" s="14">
        <v>50.198406228974903</v>
      </c>
      <c r="J227" s="14">
        <v>7.5164355266618399</v>
      </c>
      <c r="K227" s="14">
        <v>17.493023429359699</v>
      </c>
      <c r="L227" s="14">
        <v>50.128592331529603</v>
      </c>
      <c r="M227" s="14">
        <v>7.4286663110921296</v>
      </c>
    </row>
    <row r="228" spans="1:13" x14ac:dyDescent="0.25">
      <c r="A228" s="14">
        <v>127.977</v>
      </c>
      <c r="B228" s="14">
        <v>1.3819999999999999</v>
      </c>
      <c r="C228" s="14">
        <v>3.8980000000000001</v>
      </c>
      <c r="D228" s="14">
        <v>7.24</v>
      </c>
      <c r="E228" s="14">
        <v>28.217739999999999</v>
      </c>
      <c r="F228" s="14" t="s">
        <v>42</v>
      </c>
      <c r="G228" s="14">
        <v>3</v>
      </c>
      <c r="H228" s="14">
        <v>17.499893795170799</v>
      </c>
      <c r="I228" s="14">
        <v>50.007888983164399</v>
      </c>
      <c r="J228" s="14">
        <v>7.4315839116573796</v>
      </c>
      <c r="K228" s="14">
        <v>17.41970010767</v>
      </c>
      <c r="L228" s="14">
        <v>49.992598795367201</v>
      </c>
      <c r="M228" s="14">
        <v>7.39752849824613</v>
      </c>
    </row>
    <row r="229" spans="1:13" x14ac:dyDescent="0.25">
      <c r="A229" s="14">
        <v>127.977</v>
      </c>
      <c r="B229" s="14">
        <v>1.3819999999999999</v>
      </c>
      <c r="C229" s="14">
        <v>3.8980000000000001</v>
      </c>
      <c r="D229" s="14">
        <v>7.24</v>
      </c>
      <c r="E229" s="14">
        <v>42.326599999999999</v>
      </c>
      <c r="F229" s="14" t="s">
        <v>42</v>
      </c>
      <c r="G229" s="14">
        <v>3</v>
      </c>
      <c r="H229" s="14">
        <v>17.689416917852199</v>
      </c>
      <c r="I229" s="14">
        <v>50.520814173721497</v>
      </c>
      <c r="J229" s="14">
        <v>7.5120676566384503</v>
      </c>
      <c r="K229" s="14">
        <v>17.1639835338942</v>
      </c>
      <c r="L229" s="14">
        <v>49.621244611891598</v>
      </c>
      <c r="M229" s="14">
        <v>7.2889347434577099</v>
      </c>
    </row>
    <row r="230" spans="1:13" x14ac:dyDescent="0.25">
      <c r="A230" s="14">
        <v>127.977</v>
      </c>
      <c r="B230" s="14">
        <v>1.3819999999999999</v>
      </c>
      <c r="C230" s="14">
        <v>3.8980000000000001</v>
      </c>
      <c r="D230" s="14">
        <v>7.24</v>
      </c>
      <c r="E230" s="14">
        <v>56.435470000000002</v>
      </c>
      <c r="F230" s="14" t="s">
        <v>42</v>
      </c>
      <c r="G230" s="14">
        <v>3</v>
      </c>
      <c r="H230" s="14">
        <v>15.9696802223416</v>
      </c>
      <c r="I230" s="14">
        <v>49.965794091990297</v>
      </c>
      <c r="J230" s="14">
        <v>6.7817565068547996</v>
      </c>
      <c r="K230" s="14">
        <v>16.4573636635537</v>
      </c>
      <c r="L230" s="14">
        <v>50.357225909491298</v>
      </c>
      <c r="M230" s="14">
        <v>6.9888583589067999</v>
      </c>
    </row>
    <row r="231" spans="1:13" x14ac:dyDescent="0.25">
      <c r="A231" s="14">
        <v>127.977</v>
      </c>
      <c r="B231" s="14">
        <v>1.3819999999999999</v>
      </c>
      <c r="C231" s="14">
        <v>3.8980000000000001</v>
      </c>
      <c r="D231" s="14">
        <v>7.24</v>
      </c>
      <c r="E231" s="14">
        <v>84.653210000000001</v>
      </c>
      <c r="F231" s="14" t="s">
        <v>42</v>
      </c>
      <c r="G231" s="14">
        <v>3</v>
      </c>
      <c r="H231" s="14">
        <v>14.3030423311163</v>
      </c>
      <c r="I231" s="14">
        <v>50.032067852152601</v>
      </c>
      <c r="J231" s="14">
        <v>6.0739945350417699</v>
      </c>
      <c r="K231" s="14">
        <v>14.130671917106699</v>
      </c>
      <c r="L231" s="14">
        <v>50.004443185903497</v>
      </c>
      <c r="M231" s="14">
        <v>6.0007949367703297</v>
      </c>
    </row>
    <row r="232" spans="1:13" x14ac:dyDescent="0.25">
      <c r="A232" s="14">
        <v>127.977</v>
      </c>
      <c r="B232" s="14">
        <v>1.3819999999999999</v>
      </c>
      <c r="C232" s="14">
        <v>3.8980000000000001</v>
      </c>
      <c r="D232" s="14">
        <v>7.24</v>
      </c>
      <c r="E232" s="14">
        <v>87.474980000000002</v>
      </c>
      <c r="F232" s="14" t="s">
        <v>42</v>
      </c>
      <c r="G232" s="14">
        <v>3</v>
      </c>
      <c r="H232" s="14">
        <v>13.6834941891582</v>
      </c>
      <c r="I232" s="14">
        <v>50.051583235450899</v>
      </c>
      <c r="J232" s="14">
        <v>5.8108944237974702</v>
      </c>
      <c r="K232" s="14">
        <v>13.5493377707552</v>
      </c>
      <c r="L232" s="14">
        <v>50.115163036432698</v>
      </c>
      <c r="M232" s="14">
        <v>5.7539229534377698</v>
      </c>
    </row>
    <row r="233" spans="1:13" x14ac:dyDescent="0.25">
      <c r="A233" s="14">
        <v>157.14099999999999</v>
      </c>
      <c r="B233" s="14">
        <v>1.335</v>
      </c>
      <c r="C233" s="14">
        <v>3.6819999999999999</v>
      </c>
      <c r="D233" s="14">
        <v>6.5940000000000003</v>
      </c>
      <c r="E233" s="14">
        <v>2.4278499999999998</v>
      </c>
      <c r="F233" s="14" t="s">
        <v>42</v>
      </c>
      <c r="G233" s="14">
        <v>3</v>
      </c>
      <c r="H233" s="14">
        <v>17.572933421174302</v>
      </c>
      <c r="I233" s="14">
        <v>50.485415082856797</v>
      </c>
      <c r="J233" s="14">
        <v>7.4626012490123701</v>
      </c>
      <c r="K233" s="14">
        <v>17.4018038310595</v>
      </c>
      <c r="L233" s="14">
        <v>49.9298571138875</v>
      </c>
      <c r="M233" s="14">
        <v>7.3899285846184402</v>
      </c>
    </row>
    <row r="234" spans="1:13" x14ac:dyDescent="0.25">
      <c r="A234" s="14">
        <v>157.14099999999999</v>
      </c>
      <c r="B234" s="14">
        <v>1.335</v>
      </c>
      <c r="C234" s="14">
        <v>3.6819999999999999</v>
      </c>
      <c r="D234" s="14">
        <v>6.5940000000000003</v>
      </c>
      <c r="E234" s="14">
        <v>12.139250000000001</v>
      </c>
      <c r="F234" s="14" t="s">
        <v>42</v>
      </c>
      <c r="G234" s="14">
        <v>3</v>
      </c>
      <c r="H234" s="14">
        <v>16.739581935892701</v>
      </c>
      <c r="I234" s="14">
        <v>49.938987740615197</v>
      </c>
      <c r="J234" s="14">
        <v>7.1087064446631096</v>
      </c>
      <c r="K234" s="14">
        <v>16.5475251402463</v>
      </c>
      <c r="L234" s="14">
        <v>50.116502580201796</v>
      </c>
      <c r="M234" s="14">
        <v>7.0271467386811199</v>
      </c>
    </row>
    <row r="235" spans="1:13" x14ac:dyDescent="0.25">
      <c r="A235" s="14">
        <v>157.14099999999999</v>
      </c>
      <c r="B235" s="14">
        <v>1.335</v>
      </c>
      <c r="C235" s="14">
        <v>3.6819999999999999</v>
      </c>
      <c r="D235" s="14">
        <v>6.5940000000000003</v>
      </c>
      <c r="E235" s="14">
        <v>24.278500000000001</v>
      </c>
      <c r="F235" s="14" t="s">
        <v>42</v>
      </c>
      <c r="G235" s="14">
        <v>3</v>
      </c>
      <c r="H235" s="14">
        <v>16.949693677662498</v>
      </c>
      <c r="I235" s="14">
        <v>49.767326044256102</v>
      </c>
      <c r="J235" s="14">
        <v>7.1979334455845603</v>
      </c>
      <c r="K235" s="14">
        <v>16.261141541447198</v>
      </c>
      <c r="L235" s="14">
        <v>49.796016824035597</v>
      </c>
      <c r="M235" s="14">
        <v>6.90552978658366</v>
      </c>
    </row>
    <row r="236" spans="1:13" x14ac:dyDescent="0.25">
      <c r="A236" s="14">
        <v>157.14099999999999</v>
      </c>
      <c r="B236" s="14">
        <v>1.335</v>
      </c>
      <c r="C236" s="14">
        <v>3.6819999999999999</v>
      </c>
      <c r="D236" s="14">
        <v>6.5940000000000003</v>
      </c>
      <c r="E236" s="14">
        <v>36.417749999999998</v>
      </c>
      <c r="F236" s="14" t="s">
        <v>42</v>
      </c>
      <c r="G236" s="14">
        <v>3</v>
      </c>
      <c r="H236" s="14">
        <v>16.215556957258599</v>
      </c>
      <c r="I236" s="14">
        <v>49.9899702205119</v>
      </c>
      <c r="J236" s="14">
        <v>6.8861716312462402</v>
      </c>
      <c r="K236" s="14">
        <v>16.0729531630564</v>
      </c>
      <c r="L236" s="14">
        <v>49.976696190788502</v>
      </c>
      <c r="M236" s="14">
        <v>6.8256128601394597</v>
      </c>
    </row>
    <row r="237" spans="1:13" x14ac:dyDescent="0.25">
      <c r="A237" s="14">
        <v>157.14099999999999</v>
      </c>
      <c r="B237" s="14">
        <v>1.335</v>
      </c>
      <c r="C237" s="14">
        <v>3.6819999999999999</v>
      </c>
      <c r="D237" s="14">
        <v>6.5940000000000003</v>
      </c>
      <c r="E237" s="14">
        <v>48.557000000000002</v>
      </c>
      <c r="F237" s="14" t="s">
        <v>42</v>
      </c>
      <c r="G237" s="14">
        <v>3</v>
      </c>
      <c r="H237" s="14">
        <v>15.4502521458363</v>
      </c>
      <c r="I237" s="14">
        <v>50.244180074697297</v>
      </c>
      <c r="J237" s="14">
        <v>6.5611738346510702</v>
      </c>
      <c r="K237" s="14">
        <v>15.319268430913199</v>
      </c>
      <c r="L237" s="14">
        <v>50.192755532030297</v>
      </c>
      <c r="M237" s="14">
        <v>6.5055496988760302</v>
      </c>
    </row>
    <row r="238" spans="1:13" x14ac:dyDescent="0.25">
      <c r="A238" s="14">
        <v>157.14099999999999</v>
      </c>
      <c r="B238" s="14">
        <v>1.335</v>
      </c>
      <c r="C238" s="14">
        <v>3.6819999999999999</v>
      </c>
      <c r="D238" s="14">
        <v>6.5940000000000003</v>
      </c>
      <c r="E238" s="14">
        <v>72.835499999999996</v>
      </c>
      <c r="F238" s="14" t="s">
        <v>42</v>
      </c>
      <c r="G238" s="14">
        <v>3</v>
      </c>
      <c r="H238" s="14">
        <v>13.270368447322101</v>
      </c>
      <c r="I238" s="14">
        <v>49.887576263837403</v>
      </c>
      <c r="J238" s="14">
        <v>5.6354545809929304</v>
      </c>
      <c r="K238" s="14">
        <v>13.1539854421644</v>
      </c>
      <c r="L238" s="14">
        <v>49.986988862005397</v>
      </c>
      <c r="M238" s="14">
        <v>5.58603084854954</v>
      </c>
    </row>
    <row r="239" spans="1:13" x14ac:dyDescent="0.25">
      <c r="A239" s="14">
        <v>157.14099999999999</v>
      </c>
      <c r="B239" s="14">
        <v>1.335</v>
      </c>
      <c r="C239" s="14">
        <v>3.6819999999999999</v>
      </c>
      <c r="D239" s="14">
        <v>6.5940000000000003</v>
      </c>
      <c r="E239" s="14">
        <v>75.263350000000003</v>
      </c>
      <c r="F239" s="14" t="s">
        <v>42</v>
      </c>
      <c r="G239" s="14">
        <v>3</v>
      </c>
      <c r="H239" s="14">
        <v>12.147710130491999</v>
      </c>
      <c r="I239" s="14">
        <v>50.102834701344698</v>
      </c>
      <c r="J239" s="14">
        <v>5.1587014313283701</v>
      </c>
      <c r="K239" s="14">
        <v>12.8522583339295</v>
      </c>
      <c r="L239" s="14">
        <v>49.9642050048</v>
      </c>
      <c r="M239" s="14">
        <v>5.45789805245861</v>
      </c>
    </row>
    <row r="240" spans="1:13" x14ac:dyDescent="0.25">
      <c r="A240" s="14">
        <v>195.93199999999999</v>
      </c>
      <c r="B240" s="14">
        <v>1.1060000000000001</v>
      </c>
      <c r="C240" s="14">
        <v>3.585</v>
      </c>
      <c r="D240" s="14">
        <v>6.19</v>
      </c>
      <c r="E240" s="14">
        <v>2.2192699999999999</v>
      </c>
      <c r="F240" s="14" t="s">
        <v>42</v>
      </c>
      <c r="G240" s="14">
        <v>3</v>
      </c>
      <c r="H240" s="14">
        <v>15.4876235269573</v>
      </c>
      <c r="I240" s="14">
        <v>50.114787714509497</v>
      </c>
      <c r="J240" s="14">
        <v>6.5770441340909196</v>
      </c>
      <c r="K240" s="14">
        <v>16.171949356965701</v>
      </c>
      <c r="L240" s="14">
        <v>50.036443088321001</v>
      </c>
      <c r="M240" s="14">
        <v>6.8676530308160997</v>
      </c>
    </row>
    <row r="241" spans="1:13" x14ac:dyDescent="0.25">
      <c r="A241" s="14">
        <v>195.93199999999999</v>
      </c>
      <c r="B241" s="14">
        <v>1.1060000000000001</v>
      </c>
      <c r="C241" s="14">
        <v>3.585</v>
      </c>
      <c r="D241" s="14">
        <v>6.19</v>
      </c>
      <c r="E241" s="14">
        <v>11.09634</v>
      </c>
      <c r="F241" s="14" t="s">
        <v>42</v>
      </c>
      <c r="G241" s="14">
        <v>3</v>
      </c>
      <c r="H241" s="14">
        <v>15.261524407777101</v>
      </c>
      <c r="I241" s="14">
        <v>50.043873556567398</v>
      </c>
      <c r="J241" s="14">
        <v>6.4810278612948498</v>
      </c>
      <c r="K241" s="14">
        <v>15.299579609334801</v>
      </c>
      <c r="L241" s="14">
        <v>50.179379620967303</v>
      </c>
      <c r="M241" s="14">
        <v>6.4971885550088597</v>
      </c>
    </row>
    <row r="242" spans="1:13" x14ac:dyDescent="0.25">
      <c r="A242" s="14">
        <v>195.93199999999999</v>
      </c>
      <c r="B242" s="14">
        <v>1.1060000000000001</v>
      </c>
      <c r="C242" s="14">
        <v>3.585</v>
      </c>
      <c r="D242" s="14">
        <v>6.19</v>
      </c>
      <c r="E242" s="14">
        <v>22.192679999999999</v>
      </c>
      <c r="F242" s="14" t="s">
        <v>42</v>
      </c>
      <c r="G242" s="14">
        <v>3</v>
      </c>
      <c r="H242" s="14">
        <v>15.484015899793</v>
      </c>
      <c r="I242" s="14">
        <v>49.958938619815399</v>
      </c>
      <c r="J242" s="14">
        <v>6.5755121028507997</v>
      </c>
      <c r="K242" s="14">
        <v>15.2983123640252</v>
      </c>
      <c r="L242" s="14">
        <v>50.037514182752197</v>
      </c>
      <c r="M242" s="14">
        <v>6.4966504008940396</v>
      </c>
    </row>
    <row r="243" spans="1:13" x14ac:dyDescent="0.25">
      <c r="A243" s="14">
        <v>195.93199999999999</v>
      </c>
      <c r="B243" s="14">
        <v>1.1060000000000001</v>
      </c>
      <c r="C243" s="14">
        <v>3.585</v>
      </c>
      <c r="D243" s="14">
        <v>6.19</v>
      </c>
      <c r="E243" s="14">
        <v>33.289020000000001</v>
      </c>
      <c r="F243" s="14" t="s">
        <v>42</v>
      </c>
      <c r="G243" s="14">
        <v>3</v>
      </c>
      <c r="H243" s="14">
        <v>15.3003298083026</v>
      </c>
      <c r="I243" s="14">
        <v>49.981371074935602</v>
      </c>
      <c r="J243" s="14">
        <v>6.4975071378897002</v>
      </c>
      <c r="K243" s="14">
        <v>14.9208815764147</v>
      </c>
      <c r="L243" s="14">
        <v>50.179213170990103</v>
      </c>
      <c r="M243" s="14">
        <v>6.3363689385148598</v>
      </c>
    </row>
    <row r="244" spans="1:13" x14ac:dyDescent="0.25">
      <c r="A244" s="14">
        <v>195.93199999999999</v>
      </c>
      <c r="B244" s="14">
        <v>1.1060000000000001</v>
      </c>
      <c r="C244" s="14">
        <v>3.585</v>
      </c>
      <c r="D244" s="14">
        <v>6.19</v>
      </c>
      <c r="E244" s="14">
        <v>44.385359999999999</v>
      </c>
      <c r="F244" s="14" t="s">
        <v>42</v>
      </c>
      <c r="G244" s="14">
        <v>3</v>
      </c>
      <c r="H244" s="14">
        <v>14.0677211735782</v>
      </c>
      <c r="I244" s="14">
        <v>50.1044978040754</v>
      </c>
      <c r="J244" s="14">
        <v>5.9740619897988196</v>
      </c>
      <c r="K244" s="14">
        <v>14.917495914494801</v>
      </c>
      <c r="L244" s="14">
        <v>50.058726433866198</v>
      </c>
      <c r="M244" s="14">
        <v>6.33493116803756</v>
      </c>
    </row>
    <row r="245" spans="1:13" x14ac:dyDescent="0.25">
      <c r="A245" s="14">
        <v>195.93199999999999</v>
      </c>
      <c r="B245" s="14">
        <v>1.1060000000000001</v>
      </c>
      <c r="C245" s="14">
        <v>3.585</v>
      </c>
      <c r="D245" s="14">
        <v>6.19</v>
      </c>
      <c r="E245" s="14">
        <v>66.578040000000001</v>
      </c>
      <c r="F245" s="14" t="s">
        <v>42</v>
      </c>
      <c r="G245" s="14">
        <v>3</v>
      </c>
      <c r="H245" s="14">
        <v>12.9887019589926</v>
      </c>
      <c r="I245" s="14">
        <v>50.323103267366903</v>
      </c>
      <c r="J245" s="14">
        <v>5.51584081832537</v>
      </c>
      <c r="K245" s="14">
        <v>12.920965349068499</v>
      </c>
      <c r="L245" s="14">
        <v>50.008702053691302</v>
      </c>
      <c r="M245" s="14">
        <v>5.4870754837220002</v>
      </c>
    </row>
    <row r="246" spans="1:13" x14ac:dyDescent="0.25">
      <c r="A246" s="14">
        <v>195.93199999999999</v>
      </c>
      <c r="B246" s="14">
        <v>1.1060000000000001</v>
      </c>
      <c r="C246" s="14">
        <v>3.585</v>
      </c>
      <c r="D246" s="14">
        <v>6.19</v>
      </c>
      <c r="E246" s="14">
        <v>68.797309999999996</v>
      </c>
      <c r="F246" s="14" t="s">
        <v>42</v>
      </c>
      <c r="G246" s="14">
        <v>3</v>
      </c>
      <c r="H246" s="14">
        <v>14.0271444761482</v>
      </c>
      <c r="I246" s="14">
        <v>50.471637468483401</v>
      </c>
      <c r="J246" s="14">
        <v>5.9568305062630698</v>
      </c>
      <c r="K246" s="14">
        <v>13.4937290105008</v>
      </c>
      <c r="L246" s="14">
        <v>50.907526490190499</v>
      </c>
      <c r="M246" s="14">
        <v>5.7303078862327501</v>
      </c>
    </row>
    <row r="247" spans="1:13" x14ac:dyDescent="0.25">
      <c r="A247" s="14">
        <v>234.63499999999999</v>
      </c>
      <c r="B247" s="14">
        <v>0.66600000000000004</v>
      </c>
      <c r="C247" s="14">
        <v>3.5649999999999999</v>
      </c>
      <c r="D247" s="14">
        <v>5.8449999999999998</v>
      </c>
      <c r="E247" s="14">
        <v>2.08372</v>
      </c>
      <c r="F247" s="14" t="s">
        <v>42</v>
      </c>
      <c r="G247" s="14">
        <v>3</v>
      </c>
      <c r="H247" s="14">
        <v>14.971972577593</v>
      </c>
      <c r="I247" s="14">
        <v>50.008304184646299</v>
      </c>
      <c r="J247" s="14">
        <v>6.35806547375278</v>
      </c>
      <c r="K247" s="14">
        <v>15.0298041527724</v>
      </c>
      <c r="L247" s="14">
        <v>50.082691275380903</v>
      </c>
      <c r="M247" s="14">
        <v>6.3826244915799304</v>
      </c>
    </row>
    <row r="248" spans="1:13" x14ac:dyDescent="0.25">
      <c r="A248" s="14">
        <v>234.63499999999999</v>
      </c>
      <c r="B248" s="14">
        <v>0.66600000000000004</v>
      </c>
      <c r="C248" s="14">
        <v>3.5649999999999999</v>
      </c>
      <c r="D248" s="14">
        <v>5.8449999999999998</v>
      </c>
      <c r="E248" s="14">
        <v>10.4186</v>
      </c>
      <c r="F248" s="14" t="s">
        <v>42</v>
      </c>
      <c r="G248" s="14">
        <v>3</v>
      </c>
      <c r="H248" s="14">
        <v>14.9315840233301</v>
      </c>
      <c r="I248" s="14">
        <v>50.140544248769103</v>
      </c>
      <c r="J248" s="14">
        <v>6.3409138879438096</v>
      </c>
      <c r="K248" s="14">
        <v>15.145827608194301</v>
      </c>
      <c r="L248" s="14">
        <v>49.9943790174855</v>
      </c>
      <c r="M248" s="14">
        <v>6.4318955360091303</v>
      </c>
    </row>
    <row r="249" spans="1:13" x14ac:dyDescent="0.25">
      <c r="A249" s="14">
        <v>234.63499999999999</v>
      </c>
      <c r="B249" s="14">
        <v>0.66600000000000004</v>
      </c>
      <c r="C249" s="14">
        <v>3.5649999999999999</v>
      </c>
      <c r="D249" s="14">
        <v>5.8449999999999998</v>
      </c>
      <c r="E249" s="14">
        <v>20.837199999999999</v>
      </c>
      <c r="F249" s="14" t="s">
        <v>42</v>
      </c>
      <c r="G249" s="14">
        <v>3</v>
      </c>
      <c r="H249" s="14">
        <v>14.878871391053201</v>
      </c>
      <c r="I249" s="14">
        <v>50.132101174875203</v>
      </c>
      <c r="J249" s="14">
        <v>6.3185287035218396</v>
      </c>
      <c r="K249" s="14">
        <v>14.7500451928091</v>
      </c>
      <c r="L249" s="14">
        <v>50.160904256688703</v>
      </c>
      <c r="M249" s="14">
        <v>6.2638207885209596</v>
      </c>
    </row>
    <row r="250" spans="1:13" x14ac:dyDescent="0.25">
      <c r="A250" s="14">
        <v>234.63499999999999</v>
      </c>
      <c r="B250" s="14">
        <v>0.66600000000000004</v>
      </c>
      <c r="C250" s="14">
        <v>3.5649999999999999</v>
      </c>
      <c r="D250" s="14">
        <v>5.8449999999999998</v>
      </c>
      <c r="E250" s="14">
        <v>31.255800000000001</v>
      </c>
      <c r="F250" s="14" t="s">
        <v>42</v>
      </c>
      <c r="G250" s="14">
        <v>3</v>
      </c>
      <c r="H250" s="14">
        <v>14.576485256265901</v>
      </c>
      <c r="I250" s="14">
        <v>49.933705724454299</v>
      </c>
      <c r="J250" s="14">
        <v>6.1901160422396702</v>
      </c>
      <c r="K250" s="14">
        <v>15.0399324416833</v>
      </c>
      <c r="L250" s="14">
        <v>50.050261794807</v>
      </c>
      <c r="M250" s="14">
        <v>6.3869256164783996</v>
      </c>
    </row>
    <row r="251" spans="1:13" x14ac:dyDescent="0.25">
      <c r="A251" s="14">
        <v>234.63499999999999</v>
      </c>
      <c r="B251" s="14">
        <v>0.66600000000000004</v>
      </c>
      <c r="C251" s="14">
        <v>3.5649999999999999</v>
      </c>
      <c r="D251" s="14">
        <v>5.8449999999999998</v>
      </c>
      <c r="E251" s="14">
        <v>41.674399999999999</v>
      </c>
      <c r="F251" s="14" t="s">
        <v>42</v>
      </c>
      <c r="G251" s="14">
        <v>3</v>
      </c>
      <c r="H251" s="14">
        <v>14.179069214382601</v>
      </c>
      <c r="I251" s="14">
        <v>49.926345622051898</v>
      </c>
      <c r="J251" s="14">
        <v>6.0213475515469002</v>
      </c>
      <c r="K251" s="14">
        <v>14.369347299434899</v>
      </c>
      <c r="L251" s="14">
        <v>49.895051649971002</v>
      </c>
      <c r="M251" s="14">
        <v>6.10215190225707</v>
      </c>
    </row>
    <row r="252" spans="1:13" x14ac:dyDescent="0.25">
      <c r="A252" s="14">
        <v>234.63499999999999</v>
      </c>
      <c r="B252" s="14">
        <v>0.66600000000000004</v>
      </c>
      <c r="C252" s="14">
        <v>3.5649999999999999</v>
      </c>
      <c r="D252" s="14">
        <v>5.8449999999999998</v>
      </c>
      <c r="E252" s="14">
        <v>62.511609999999997</v>
      </c>
      <c r="F252" s="14" t="s">
        <v>42</v>
      </c>
      <c r="G252" s="14">
        <v>3</v>
      </c>
      <c r="H252" s="14">
        <v>12.169727066867701</v>
      </c>
      <c r="I252" s="14">
        <v>49.933824276381003</v>
      </c>
      <c r="J252" s="14">
        <v>5.1680512429368601</v>
      </c>
      <c r="K252" s="14">
        <v>12.2441327836003</v>
      </c>
      <c r="L252" s="14">
        <v>50.097477987984298</v>
      </c>
      <c r="M252" s="14">
        <v>5.1996487105488001</v>
      </c>
    </row>
    <row r="253" spans="1:13" x14ac:dyDescent="0.25">
      <c r="A253" s="14">
        <v>234.63499999999999</v>
      </c>
      <c r="B253" s="14">
        <v>0.66600000000000004</v>
      </c>
      <c r="C253" s="14">
        <v>3.5649999999999999</v>
      </c>
      <c r="D253" s="14">
        <v>5.8449999999999998</v>
      </c>
      <c r="E253" s="14">
        <v>64.595330000000004</v>
      </c>
      <c r="F253" s="14" t="s">
        <v>42</v>
      </c>
      <c r="G253" s="14">
        <v>3</v>
      </c>
      <c r="H253" s="14">
        <v>11.708143642864499</v>
      </c>
      <c r="I253" s="14">
        <v>49.990671534917603</v>
      </c>
      <c r="J253" s="14">
        <v>4.9720331420352197</v>
      </c>
      <c r="K253" s="14">
        <v>11.895761458720999</v>
      </c>
      <c r="L253" s="14">
        <v>50.233260810541204</v>
      </c>
      <c r="M253" s="14">
        <v>5.0517077708174698</v>
      </c>
    </row>
    <row r="254" spans="1:13" x14ac:dyDescent="0.25">
      <c r="A254" s="14">
        <v>69.394999999999996</v>
      </c>
      <c r="B254" s="14">
        <v>1.081</v>
      </c>
      <c r="C254" s="14">
        <v>4.9829999999999997</v>
      </c>
      <c r="D254" s="14">
        <v>10.331</v>
      </c>
      <c r="E254" s="14">
        <v>5.1482299999999999</v>
      </c>
      <c r="F254" s="14" t="s">
        <v>20</v>
      </c>
      <c r="G254" s="14">
        <v>4</v>
      </c>
      <c r="H254" s="14">
        <v>3.2386539420815099</v>
      </c>
      <c r="I254" s="14">
        <v>50.071957202831797</v>
      </c>
      <c r="J254" s="14">
        <v>1.37534140567416</v>
      </c>
      <c r="K254" s="14">
        <v>3.2469604075373</v>
      </c>
      <c r="L254" s="14">
        <v>50.071376728172297</v>
      </c>
      <c r="M254" s="14">
        <v>1.37886886679858</v>
      </c>
    </row>
    <row r="255" spans="1:13" x14ac:dyDescent="0.25">
      <c r="A255" s="14">
        <v>69.394999999999996</v>
      </c>
      <c r="B255" s="14">
        <v>1.081</v>
      </c>
      <c r="C255" s="14">
        <v>4.9829999999999997</v>
      </c>
      <c r="D255" s="14">
        <v>10.331</v>
      </c>
      <c r="E255" s="14">
        <v>25.741129999999998</v>
      </c>
      <c r="F255" s="14" t="s">
        <v>20</v>
      </c>
      <c r="G255" s="14">
        <v>4</v>
      </c>
      <c r="H255" s="14">
        <v>3.8754796063185202</v>
      </c>
      <c r="I255" s="14">
        <v>50.054977877641399</v>
      </c>
      <c r="J255" s="14">
        <v>1.6457786675380099</v>
      </c>
      <c r="K255" s="14">
        <v>3.8870062494689801</v>
      </c>
      <c r="L255" s="14">
        <v>50.051672328264402</v>
      </c>
      <c r="M255" s="14">
        <v>1.6506736238614601</v>
      </c>
    </row>
    <row r="256" spans="1:13" x14ac:dyDescent="0.25">
      <c r="A256" s="14">
        <v>69.394999999999996</v>
      </c>
      <c r="B256" s="14">
        <v>1.081</v>
      </c>
      <c r="C256" s="14">
        <v>4.9829999999999997</v>
      </c>
      <c r="D256" s="14">
        <v>10.331</v>
      </c>
      <c r="E256" s="14">
        <v>51.48227</v>
      </c>
      <c r="F256" s="14" t="s">
        <v>20</v>
      </c>
      <c r="G256" s="14">
        <v>4</v>
      </c>
      <c r="H256" s="14">
        <v>5.3215370854361304</v>
      </c>
      <c r="I256" s="14">
        <v>50.055728188282103</v>
      </c>
      <c r="J256" s="14">
        <v>2.2598679656175098</v>
      </c>
      <c r="K256" s="14">
        <v>5.4639950952359797</v>
      </c>
      <c r="L256" s="14">
        <v>50.058890234100097</v>
      </c>
      <c r="M256" s="14">
        <v>2.3203648272617499</v>
      </c>
    </row>
    <row r="257" spans="1:13" x14ac:dyDescent="0.25">
      <c r="A257" s="14">
        <v>69.394999999999996</v>
      </c>
      <c r="B257" s="14">
        <v>1.081</v>
      </c>
      <c r="C257" s="14">
        <v>4.9829999999999997</v>
      </c>
      <c r="D257" s="14">
        <v>10.331</v>
      </c>
      <c r="E257" s="14">
        <v>77.223399999999998</v>
      </c>
      <c r="F257" s="14" t="s">
        <v>20</v>
      </c>
      <c r="G257" s="14">
        <v>4</v>
      </c>
      <c r="H257" s="14">
        <v>7.31210599213553</v>
      </c>
      <c r="I257" s="14">
        <v>50.091196800027198</v>
      </c>
      <c r="J257" s="14">
        <v>3.1051919450210299</v>
      </c>
      <c r="K257" s="14">
        <v>7.2817232737800799</v>
      </c>
      <c r="L257" s="14">
        <v>50.076028657507699</v>
      </c>
      <c r="M257" s="14">
        <v>3.0922894826652301</v>
      </c>
    </row>
    <row r="258" spans="1:13" x14ac:dyDescent="0.25">
      <c r="A258" s="14">
        <v>69.394999999999996</v>
      </c>
      <c r="B258" s="14">
        <v>1.081</v>
      </c>
      <c r="C258" s="14">
        <v>4.9829999999999997</v>
      </c>
      <c r="D258" s="14">
        <v>10.331</v>
      </c>
      <c r="E258" s="14">
        <v>102.96453</v>
      </c>
      <c r="F258" s="14" t="s">
        <v>20</v>
      </c>
      <c r="G258" s="14">
        <v>4</v>
      </c>
      <c r="H258" s="14">
        <v>9.5595066210545294</v>
      </c>
      <c r="I258" s="14">
        <v>50.098638559667002</v>
      </c>
      <c r="J258" s="14">
        <v>4.0595832431860597</v>
      </c>
      <c r="K258" s="14">
        <v>9.4602710984633092</v>
      </c>
      <c r="L258" s="14">
        <v>50.095317500000597</v>
      </c>
      <c r="M258" s="14">
        <v>4.0174414381107999</v>
      </c>
    </row>
    <row r="259" spans="1:13" x14ac:dyDescent="0.25">
      <c r="A259" s="14">
        <v>69.394999999999996</v>
      </c>
      <c r="B259" s="14">
        <v>1.081</v>
      </c>
      <c r="C259" s="14">
        <v>4.9829999999999997</v>
      </c>
      <c r="D259" s="14">
        <v>10.331</v>
      </c>
      <c r="E259" s="14">
        <v>154.4468</v>
      </c>
      <c r="F259" s="14" t="s">
        <v>20</v>
      </c>
      <c r="G259" s="14">
        <v>4</v>
      </c>
      <c r="H259" s="14">
        <v>15.893545885661901</v>
      </c>
      <c r="I259" s="14">
        <v>50.052515135083297</v>
      </c>
      <c r="J259" s="14">
        <v>6.7494249556913504</v>
      </c>
      <c r="K259" s="14">
        <v>16.2359988191185</v>
      </c>
      <c r="L259" s="14">
        <v>50.086056632213001</v>
      </c>
      <c r="M259" s="14">
        <v>6.8948525645993701</v>
      </c>
    </row>
    <row r="260" spans="1:13" x14ac:dyDescent="0.25">
      <c r="A260" s="14">
        <v>69.394999999999996</v>
      </c>
      <c r="B260" s="14">
        <v>1.081</v>
      </c>
      <c r="C260" s="14">
        <v>4.9829999999999997</v>
      </c>
      <c r="D260" s="14">
        <v>10.331</v>
      </c>
      <c r="E260" s="14">
        <v>159.59503000000001</v>
      </c>
      <c r="F260" s="14" t="s">
        <v>20</v>
      </c>
      <c r="G260" s="14">
        <v>4</v>
      </c>
      <c r="H260" s="14">
        <v>17.059233899742299</v>
      </c>
      <c r="I260" s="14">
        <v>50.113964894714101</v>
      </c>
      <c r="J260" s="14">
        <v>7.24445129087069</v>
      </c>
      <c r="K260" s="14">
        <v>17.199938721517601</v>
      </c>
      <c r="L260" s="14">
        <v>49.962939634198001</v>
      </c>
      <c r="M260" s="14">
        <v>7.30420363577272</v>
      </c>
    </row>
    <row r="261" spans="1:13" x14ac:dyDescent="0.25">
      <c r="A261" s="14">
        <v>98.736000000000004</v>
      </c>
      <c r="B261" s="14">
        <v>1.3109999999999999</v>
      </c>
      <c r="C261" s="14">
        <v>4.3099999999999996</v>
      </c>
      <c r="D261" s="14">
        <v>8.4139999999999997</v>
      </c>
      <c r="E261" s="14">
        <v>3.6262799999999999</v>
      </c>
      <c r="F261" s="14" t="s">
        <v>20</v>
      </c>
      <c r="G261" s="14">
        <v>4</v>
      </c>
      <c r="H261" s="14">
        <v>2.0430528455563302</v>
      </c>
      <c r="I261" s="14">
        <v>50.060485485371601</v>
      </c>
      <c r="J261" s="14">
        <v>0.867612045845222</v>
      </c>
      <c r="K261" s="14">
        <v>2.0126451461721202</v>
      </c>
      <c r="L261" s="14">
        <v>50.045805750818403</v>
      </c>
      <c r="M261" s="14">
        <v>0.85469897493295499</v>
      </c>
    </row>
    <row r="262" spans="1:13" x14ac:dyDescent="0.25">
      <c r="A262" s="14">
        <v>98.736000000000004</v>
      </c>
      <c r="B262" s="14">
        <v>1.3109999999999999</v>
      </c>
      <c r="C262" s="14">
        <v>4.3099999999999996</v>
      </c>
      <c r="D262" s="14">
        <v>8.4139999999999997</v>
      </c>
      <c r="E262" s="14">
        <v>18.13138</v>
      </c>
      <c r="F262" s="14" t="s">
        <v>20</v>
      </c>
      <c r="G262" s="14">
        <v>4</v>
      </c>
      <c r="H262" s="14">
        <v>2.7289453668547101</v>
      </c>
      <c r="I262" s="14">
        <v>50.022017187190201</v>
      </c>
      <c r="J262" s="14">
        <v>1.1588862607672401</v>
      </c>
      <c r="K262" s="14">
        <v>2.7365214699571299</v>
      </c>
      <c r="L262" s="14">
        <v>50.036780956328499</v>
      </c>
      <c r="M262" s="14">
        <v>1.16210356291707</v>
      </c>
    </row>
    <row r="263" spans="1:13" x14ac:dyDescent="0.25">
      <c r="A263" s="14">
        <v>98.736000000000004</v>
      </c>
      <c r="B263" s="14">
        <v>1.3109999999999999</v>
      </c>
      <c r="C263" s="14">
        <v>4.3099999999999996</v>
      </c>
      <c r="D263" s="14">
        <v>8.4139999999999997</v>
      </c>
      <c r="E263" s="14">
        <v>36.26276</v>
      </c>
      <c r="F263" s="14" t="s">
        <v>20</v>
      </c>
      <c r="G263" s="14">
        <v>4</v>
      </c>
      <c r="H263" s="14">
        <v>4.0703582398673603</v>
      </c>
      <c r="I263" s="14">
        <v>50.049347706714599</v>
      </c>
      <c r="J263" s="14">
        <v>1.7285367079443501</v>
      </c>
      <c r="K263" s="14">
        <v>4.0595206819690297</v>
      </c>
      <c r="L263" s="14">
        <v>50.047388773730702</v>
      </c>
      <c r="M263" s="14">
        <v>1.7239343816753101</v>
      </c>
    </row>
    <row r="264" spans="1:13" x14ac:dyDescent="0.25">
      <c r="A264" s="14">
        <v>98.736000000000004</v>
      </c>
      <c r="B264" s="14">
        <v>1.3109999999999999</v>
      </c>
      <c r="C264" s="14">
        <v>4.3099999999999996</v>
      </c>
      <c r="D264" s="14">
        <v>8.4139999999999997</v>
      </c>
      <c r="E264" s="14">
        <v>54.394129999999997</v>
      </c>
      <c r="F264" s="14" t="s">
        <v>20</v>
      </c>
      <c r="G264" s="14">
        <v>4</v>
      </c>
      <c r="H264" s="14">
        <v>5.8155514996034503</v>
      </c>
      <c r="I264" s="14">
        <v>50.013880461274802</v>
      </c>
      <c r="J264" s="14">
        <v>2.4696583572292501</v>
      </c>
      <c r="K264" s="14">
        <v>5.8688850118801099</v>
      </c>
      <c r="L264" s="14">
        <v>50.031379913890703</v>
      </c>
      <c r="M264" s="14">
        <v>2.4923072073552301</v>
      </c>
    </row>
    <row r="265" spans="1:13" x14ac:dyDescent="0.25">
      <c r="A265" s="14">
        <v>98.736000000000004</v>
      </c>
      <c r="B265" s="14">
        <v>1.3109999999999999</v>
      </c>
      <c r="C265" s="14">
        <v>4.3099999999999996</v>
      </c>
      <c r="D265" s="14">
        <v>8.4139999999999997</v>
      </c>
      <c r="E265" s="14">
        <v>72.525509999999997</v>
      </c>
      <c r="F265" s="14" t="s">
        <v>20</v>
      </c>
      <c r="G265" s="14">
        <v>4</v>
      </c>
      <c r="H265" s="14">
        <v>7.6323766997926201</v>
      </c>
      <c r="I265" s="14">
        <v>49.988666835160998</v>
      </c>
      <c r="J265" s="14">
        <v>3.2411995497675501</v>
      </c>
      <c r="K265" s="14">
        <v>7.9069588059162097</v>
      </c>
      <c r="L265" s="14">
        <v>50.106439651475903</v>
      </c>
      <c r="M265" s="14">
        <v>3.3578048267012899</v>
      </c>
    </row>
    <row r="266" spans="1:13" x14ac:dyDescent="0.25">
      <c r="A266" s="14">
        <v>98.736000000000004</v>
      </c>
      <c r="B266" s="14">
        <v>1.3109999999999999</v>
      </c>
      <c r="C266" s="14">
        <v>4.3099999999999996</v>
      </c>
      <c r="D266" s="14">
        <v>8.4139999999999997</v>
      </c>
      <c r="E266" s="14">
        <v>108.78827</v>
      </c>
      <c r="F266" s="14" t="s">
        <v>20</v>
      </c>
      <c r="G266" s="14">
        <v>4</v>
      </c>
      <c r="H266" s="14">
        <v>12.736938985874399</v>
      </c>
      <c r="I266" s="14">
        <v>50.076341571927898</v>
      </c>
      <c r="J266" s="14">
        <v>5.4089260174428597</v>
      </c>
      <c r="K266" s="14">
        <v>13.159663458200001</v>
      </c>
      <c r="L266" s="14">
        <v>50.046578254087002</v>
      </c>
      <c r="M266" s="14">
        <v>5.5884421004756497</v>
      </c>
    </row>
    <row r="267" spans="1:13" x14ac:dyDescent="0.25">
      <c r="A267" s="14">
        <v>98.736000000000004</v>
      </c>
      <c r="B267" s="14">
        <v>1.3109999999999999</v>
      </c>
      <c r="C267" s="14">
        <v>4.3099999999999996</v>
      </c>
      <c r="D267" s="14">
        <v>8.4139999999999997</v>
      </c>
      <c r="E267" s="14">
        <v>112.41454</v>
      </c>
      <c r="F267" s="14" t="s">
        <v>20</v>
      </c>
      <c r="G267" s="14">
        <v>4</v>
      </c>
      <c r="H267" s="14">
        <v>14.1463223799723</v>
      </c>
      <c r="I267" s="14">
        <v>49.887269613882999</v>
      </c>
      <c r="J267" s="14">
        <v>6.0074411329931898</v>
      </c>
      <c r="K267" s="14">
        <v>14.570990815499201</v>
      </c>
      <c r="L267" s="14">
        <v>49.991155875209202</v>
      </c>
      <c r="M267" s="14">
        <v>6.1877827482160903</v>
      </c>
    </row>
    <row r="268" spans="1:13" x14ac:dyDescent="0.25">
      <c r="A268" s="14">
        <v>127.977</v>
      </c>
      <c r="B268" s="14">
        <v>1.3819999999999999</v>
      </c>
      <c r="C268" s="14">
        <v>3.8980000000000001</v>
      </c>
      <c r="D268" s="14">
        <v>7.24</v>
      </c>
      <c r="E268" s="14">
        <v>2.8217699999999999</v>
      </c>
      <c r="F268" s="14" t="s">
        <v>20</v>
      </c>
      <c r="G268" s="14">
        <v>4</v>
      </c>
      <c r="H268" s="14">
        <v>1.49309545244298</v>
      </c>
      <c r="I268" s="14">
        <v>50.050315721074199</v>
      </c>
      <c r="J268" s="14">
        <v>0.63406465620986396</v>
      </c>
      <c r="K268" s="14">
        <v>1.49419490279239</v>
      </c>
      <c r="L268" s="14">
        <v>50.070037806436403</v>
      </c>
      <c r="M268" s="14">
        <v>0.63453155375929804</v>
      </c>
    </row>
    <row r="269" spans="1:13" x14ac:dyDescent="0.25">
      <c r="A269" s="14">
        <v>127.977</v>
      </c>
      <c r="B269" s="14">
        <v>1.3819999999999999</v>
      </c>
      <c r="C269" s="14">
        <v>3.8980000000000001</v>
      </c>
      <c r="D269" s="14">
        <v>7.24</v>
      </c>
      <c r="E269" s="14">
        <v>14.10887</v>
      </c>
      <c r="F269" s="14" t="s">
        <v>20</v>
      </c>
      <c r="G269" s="14">
        <v>4</v>
      </c>
      <c r="H269" s="14">
        <v>2.14792721730762</v>
      </c>
      <c r="I269" s="14">
        <v>50.048858264884799</v>
      </c>
      <c r="J269" s="14">
        <v>0.91214847006438804</v>
      </c>
      <c r="K269" s="14">
        <v>2.1597289233280699</v>
      </c>
      <c r="L269" s="14">
        <v>50.055295660893599</v>
      </c>
      <c r="M269" s="14">
        <v>0.917160235828126</v>
      </c>
    </row>
    <row r="270" spans="1:13" x14ac:dyDescent="0.25">
      <c r="A270" s="14">
        <v>127.977</v>
      </c>
      <c r="B270" s="14">
        <v>1.3819999999999999</v>
      </c>
      <c r="C270" s="14">
        <v>3.8980000000000001</v>
      </c>
      <c r="D270" s="14">
        <v>7.24</v>
      </c>
      <c r="E270" s="14">
        <v>28.217739999999999</v>
      </c>
      <c r="F270" s="14" t="s">
        <v>20</v>
      </c>
      <c r="G270" s="14">
        <v>4</v>
      </c>
      <c r="H270" s="14">
        <v>3.5684583315963998</v>
      </c>
      <c r="I270" s="14">
        <v>50.03371446701</v>
      </c>
      <c r="J270" s="14">
        <v>1.51539762680329</v>
      </c>
      <c r="K270" s="14">
        <v>3.4934030248205898</v>
      </c>
      <c r="L270" s="14">
        <v>49.995831826305</v>
      </c>
      <c r="M270" s="14">
        <v>1.48352430135068</v>
      </c>
    </row>
    <row r="271" spans="1:13" x14ac:dyDescent="0.25">
      <c r="A271" s="14">
        <v>127.977</v>
      </c>
      <c r="B271" s="14">
        <v>1.3819999999999999</v>
      </c>
      <c r="C271" s="14">
        <v>3.8980000000000001</v>
      </c>
      <c r="D271" s="14">
        <v>7.24</v>
      </c>
      <c r="E271" s="14">
        <v>42.326599999999999</v>
      </c>
      <c r="F271" s="14" t="s">
        <v>20</v>
      </c>
      <c r="G271" s="14">
        <v>4</v>
      </c>
      <c r="H271" s="14">
        <v>5.0255790653779098</v>
      </c>
      <c r="I271" s="14">
        <v>50.055275624412999</v>
      </c>
      <c r="J271" s="14">
        <v>2.1341850965593299</v>
      </c>
      <c r="K271" s="14">
        <v>5.0870138368824902</v>
      </c>
      <c r="L271" s="14">
        <v>50.049676579741003</v>
      </c>
      <c r="M271" s="14">
        <v>2.1602742640064898</v>
      </c>
    </row>
    <row r="272" spans="1:13" x14ac:dyDescent="0.25">
      <c r="A272" s="14">
        <v>127.977</v>
      </c>
      <c r="B272" s="14">
        <v>1.3819999999999999</v>
      </c>
      <c r="C272" s="14">
        <v>3.8980000000000001</v>
      </c>
      <c r="D272" s="14">
        <v>7.24</v>
      </c>
      <c r="E272" s="14">
        <v>56.435470000000002</v>
      </c>
      <c r="F272" s="14" t="s">
        <v>20</v>
      </c>
      <c r="G272" s="14">
        <v>4</v>
      </c>
      <c r="H272" s="14">
        <v>6.6816086103626597</v>
      </c>
      <c r="I272" s="14">
        <v>49.982650363724098</v>
      </c>
      <c r="J272" s="14">
        <v>2.8374420801608</v>
      </c>
      <c r="K272" s="14">
        <v>6.7367800541356599</v>
      </c>
      <c r="L272" s="14">
        <v>50.063349193632497</v>
      </c>
      <c r="M272" s="14">
        <v>2.86087143457434</v>
      </c>
    </row>
    <row r="273" spans="1:13" x14ac:dyDescent="0.25">
      <c r="A273" s="14">
        <v>127.977</v>
      </c>
      <c r="B273" s="14">
        <v>1.3819999999999999</v>
      </c>
      <c r="C273" s="14">
        <v>3.8980000000000001</v>
      </c>
      <c r="D273" s="14">
        <v>7.24</v>
      </c>
      <c r="E273" s="14">
        <v>84.653210000000001</v>
      </c>
      <c r="F273" s="14" t="s">
        <v>20</v>
      </c>
      <c r="G273" s="14">
        <v>4</v>
      </c>
      <c r="H273" s="14">
        <v>11.502092472293301</v>
      </c>
      <c r="I273" s="14">
        <v>50.057048524556798</v>
      </c>
      <c r="J273" s="14">
        <v>4.8845305216125903</v>
      </c>
      <c r="K273" s="14">
        <v>11.662646541573199</v>
      </c>
      <c r="L273" s="14">
        <v>50.042981904131999</v>
      </c>
      <c r="M273" s="14">
        <v>4.9527121375799599</v>
      </c>
    </row>
    <row r="274" spans="1:13" x14ac:dyDescent="0.25">
      <c r="A274" s="14">
        <v>127.977</v>
      </c>
      <c r="B274" s="14">
        <v>1.3819999999999999</v>
      </c>
      <c r="C274" s="14">
        <v>3.8980000000000001</v>
      </c>
      <c r="D274" s="14">
        <v>7.24</v>
      </c>
      <c r="E274" s="14">
        <v>87.474980000000002</v>
      </c>
      <c r="F274" s="14" t="s">
        <v>20</v>
      </c>
      <c r="G274" s="14">
        <v>4</v>
      </c>
      <c r="H274" s="14">
        <v>12.482468637787001</v>
      </c>
      <c r="I274" s="14">
        <v>50.002948620626903</v>
      </c>
      <c r="J274" s="14">
        <v>5.3008614904820197</v>
      </c>
      <c r="K274" s="14">
        <v>12.855286854784101</v>
      </c>
      <c r="L274" s="14">
        <v>49.968353841950901</v>
      </c>
      <c r="M274" s="14">
        <v>5.4591841577985996</v>
      </c>
    </row>
    <row r="275" spans="1:13" x14ac:dyDescent="0.25">
      <c r="A275" s="14">
        <v>157.14099999999999</v>
      </c>
      <c r="B275" s="14">
        <v>1.335</v>
      </c>
      <c r="C275" s="14">
        <v>3.6819999999999999</v>
      </c>
      <c r="D275" s="14">
        <v>6.5940000000000003</v>
      </c>
      <c r="E275" s="14">
        <v>2.4278499999999998</v>
      </c>
      <c r="F275" s="14" t="s">
        <v>20</v>
      </c>
      <c r="G275" s="14">
        <v>4</v>
      </c>
      <c r="H275" s="14">
        <v>1.22738655063097</v>
      </c>
      <c r="I275" s="14">
        <v>50.042294289688698</v>
      </c>
      <c r="J275" s="14">
        <v>0.52122751428188097</v>
      </c>
      <c r="K275" s="14">
        <v>1.19739086355233</v>
      </c>
      <c r="L275" s="14">
        <v>50.045048932525503</v>
      </c>
      <c r="M275" s="14">
        <v>0.50848941037554496</v>
      </c>
    </row>
    <row r="276" spans="1:13" x14ac:dyDescent="0.25">
      <c r="A276" s="14">
        <v>157.14099999999999</v>
      </c>
      <c r="B276" s="14">
        <v>1.335</v>
      </c>
      <c r="C276" s="14">
        <v>3.6819999999999999</v>
      </c>
      <c r="D276" s="14">
        <v>6.5940000000000003</v>
      </c>
      <c r="E276" s="14">
        <v>12.139250000000001</v>
      </c>
      <c r="F276" s="14" t="s">
        <v>20</v>
      </c>
      <c r="G276" s="14">
        <v>4</v>
      </c>
      <c r="H276" s="14">
        <v>1.88172164131191</v>
      </c>
      <c r="I276" s="14">
        <v>50.066881799649401</v>
      </c>
      <c r="J276" s="14">
        <v>0.79910040823505901</v>
      </c>
      <c r="K276" s="14">
        <v>1.8857026181865</v>
      </c>
      <c r="L276" s="14">
        <v>50.050065717106499</v>
      </c>
      <c r="M276" s="14">
        <v>0.80079098784886404</v>
      </c>
    </row>
    <row r="277" spans="1:13" x14ac:dyDescent="0.25">
      <c r="A277" s="14">
        <v>157.14099999999999</v>
      </c>
      <c r="B277" s="14">
        <v>1.335</v>
      </c>
      <c r="C277" s="14">
        <v>3.6819999999999999</v>
      </c>
      <c r="D277" s="14">
        <v>6.5940000000000003</v>
      </c>
      <c r="E277" s="14">
        <v>24.278500000000001</v>
      </c>
      <c r="F277" s="14" t="s">
        <v>20</v>
      </c>
      <c r="G277" s="14">
        <v>4</v>
      </c>
      <c r="H277" s="14">
        <v>3.1462294056762401</v>
      </c>
      <c r="I277" s="14">
        <v>50.057538968630801</v>
      </c>
      <c r="J277" s="14">
        <v>1.3360919847444499</v>
      </c>
      <c r="K277" s="14">
        <v>3.1639173442321802</v>
      </c>
      <c r="L277" s="14">
        <v>50.054922840738001</v>
      </c>
      <c r="M277" s="14">
        <v>1.34360342459324</v>
      </c>
    </row>
    <row r="278" spans="1:13" x14ac:dyDescent="0.25">
      <c r="A278" s="14">
        <v>157.14099999999999</v>
      </c>
      <c r="B278" s="14">
        <v>1.335</v>
      </c>
      <c r="C278" s="14">
        <v>3.6819999999999999</v>
      </c>
      <c r="D278" s="14">
        <v>6.5940000000000003</v>
      </c>
      <c r="E278" s="14">
        <v>36.417749999999998</v>
      </c>
      <c r="F278" s="14" t="s">
        <v>20</v>
      </c>
      <c r="G278" s="14">
        <v>4</v>
      </c>
      <c r="H278" s="14">
        <v>4.5974059522492103</v>
      </c>
      <c r="I278" s="14">
        <v>50.064546215350703</v>
      </c>
      <c r="J278" s="14">
        <v>1.9523551691223</v>
      </c>
      <c r="K278" s="14">
        <v>4.5220283214317698</v>
      </c>
      <c r="L278" s="14">
        <v>50.054368265860198</v>
      </c>
      <c r="M278" s="14">
        <v>1.9203449640868699</v>
      </c>
    </row>
    <row r="279" spans="1:13" x14ac:dyDescent="0.25">
      <c r="A279" s="14">
        <v>157.14099999999999</v>
      </c>
      <c r="B279" s="14">
        <v>1.335</v>
      </c>
      <c r="C279" s="14">
        <v>3.6819999999999999</v>
      </c>
      <c r="D279" s="14">
        <v>6.5940000000000003</v>
      </c>
      <c r="E279" s="14">
        <v>48.557000000000002</v>
      </c>
      <c r="F279" s="14" t="s">
        <v>20</v>
      </c>
      <c r="G279" s="14">
        <v>4</v>
      </c>
      <c r="H279" s="14">
        <v>6.39231024246976</v>
      </c>
      <c r="I279" s="14">
        <v>50.094760213112203</v>
      </c>
      <c r="J279" s="14">
        <v>2.71458732905969</v>
      </c>
      <c r="K279" s="14">
        <v>6.2216350244937804</v>
      </c>
      <c r="L279" s="14">
        <v>50.011185010589401</v>
      </c>
      <c r="M279" s="14">
        <v>2.64210762038975</v>
      </c>
    </row>
    <row r="280" spans="1:13" x14ac:dyDescent="0.25">
      <c r="A280" s="14">
        <v>157.14099999999999</v>
      </c>
      <c r="B280" s="14">
        <v>1.335</v>
      </c>
      <c r="C280" s="14">
        <v>3.6819999999999999</v>
      </c>
      <c r="D280" s="14">
        <v>6.5940000000000003</v>
      </c>
      <c r="E280" s="14">
        <v>72.835499999999996</v>
      </c>
      <c r="F280" s="14" t="s">
        <v>20</v>
      </c>
      <c r="G280" s="14">
        <v>4</v>
      </c>
      <c r="H280" s="14">
        <v>11.046809459451801</v>
      </c>
      <c r="I280" s="14">
        <v>50.227114885541901</v>
      </c>
      <c r="J280" s="14">
        <v>4.6911879817614199</v>
      </c>
      <c r="K280" s="14">
        <v>10.3164350290182</v>
      </c>
      <c r="L280" s="14">
        <v>50.157641137100597</v>
      </c>
      <c r="M280" s="14">
        <v>4.3810238784687696</v>
      </c>
    </row>
    <row r="281" spans="1:13" x14ac:dyDescent="0.25">
      <c r="A281" s="14">
        <v>157.14099999999999</v>
      </c>
      <c r="B281" s="14">
        <v>1.335</v>
      </c>
      <c r="C281" s="14">
        <v>3.6819999999999999</v>
      </c>
      <c r="D281" s="14">
        <v>6.5940000000000003</v>
      </c>
      <c r="E281" s="14">
        <v>75.263350000000003</v>
      </c>
      <c r="F281" s="14" t="s">
        <v>20</v>
      </c>
      <c r="G281" s="14">
        <v>4</v>
      </c>
      <c r="H281" s="14">
        <v>11.687559766053999</v>
      </c>
      <c r="I281" s="14">
        <v>50.183993916120599</v>
      </c>
      <c r="J281" s="14">
        <v>4.9632918999719804</v>
      </c>
      <c r="K281" s="14">
        <v>11.7439502467662</v>
      </c>
      <c r="L281" s="14">
        <v>50.075727100999401</v>
      </c>
      <c r="M281" s="14">
        <v>4.98723893611613</v>
      </c>
    </row>
    <row r="282" spans="1:13" x14ac:dyDescent="0.25">
      <c r="A282" s="14">
        <v>195.93199999999999</v>
      </c>
      <c r="B282" s="14">
        <v>1.1060000000000001</v>
      </c>
      <c r="C282" s="14">
        <v>3.585</v>
      </c>
      <c r="D282" s="14">
        <v>6.19</v>
      </c>
      <c r="E282" s="14">
        <v>2.2192699999999999</v>
      </c>
      <c r="F282" s="14" t="s">
        <v>20</v>
      </c>
      <c r="G282" s="14">
        <v>4</v>
      </c>
      <c r="H282" s="14">
        <v>1.0947504770832399</v>
      </c>
      <c r="I282" s="14">
        <v>50.054682240378597</v>
      </c>
      <c r="J282" s="14">
        <v>0.46490168043283697</v>
      </c>
      <c r="K282" s="14">
        <v>1.10366498512967</v>
      </c>
      <c r="L282" s="14">
        <v>50.047511158008803</v>
      </c>
      <c r="M282" s="14">
        <v>0.468687355669132</v>
      </c>
    </row>
    <row r="283" spans="1:13" x14ac:dyDescent="0.25">
      <c r="A283" s="14">
        <v>195.93199999999999</v>
      </c>
      <c r="B283" s="14">
        <v>1.1060000000000001</v>
      </c>
      <c r="C283" s="14">
        <v>3.585</v>
      </c>
      <c r="D283" s="14">
        <v>6.19</v>
      </c>
      <c r="E283" s="14">
        <v>11.09634</v>
      </c>
      <c r="F283" s="14" t="s">
        <v>20</v>
      </c>
      <c r="G283" s="14">
        <v>4</v>
      </c>
      <c r="H283" s="14">
        <v>1.7419824762426299</v>
      </c>
      <c r="I283" s="14">
        <v>50.060326691683599</v>
      </c>
      <c r="J283" s="14">
        <v>0.73975814346977997</v>
      </c>
      <c r="K283" s="14">
        <v>1.8188267880876701</v>
      </c>
      <c r="L283" s="14">
        <v>50.061104839860398</v>
      </c>
      <c r="M283" s="14">
        <v>0.77239119589250504</v>
      </c>
    </row>
    <row r="284" spans="1:13" x14ac:dyDescent="0.25">
      <c r="A284" s="14">
        <v>195.93199999999999</v>
      </c>
      <c r="B284" s="14">
        <v>1.1060000000000001</v>
      </c>
      <c r="C284" s="14">
        <v>3.585</v>
      </c>
      <c r="D284" s="14">
        <v>6.19</v>
      </c>
      <c r="E284" s="14">
        <v>22.192679999999999</v>
      </c>
      <c r="F284" s="14" t="s">
        <v>20</v>
      </c>
      <c r="G284" s="14">
        <v>4</v>
      </c>
      <c r="H284" s="14">
        <v>3.1305395174014401</v>
      </c>
      <c r="I284" s="14">
        <v>50.063480530117801</v>
      </c>
      <c r="J284" s="14">
        <v>1.3294290459493101</v>
      </c>
      <c r="K284" s="14">
        <v>2.8764510358178099</v>
      </c>
      <c r="L284" s="14">
        <v>50.029201622411001</v>
      </c>
      <c r="M284" s="14">
        <v>1.22152668414209</v>
      </c>
    </row>
    <row r="285" spans="1:13" x14ac:dyDescent="0.25">
      <c r="A285" s="14">
        <v>195.93199999999999</v>
      </c>
      <c r="B285" s="14">
        <v>1.1060000000000001</v>
      </c>
      <c r="C285" s="14">
        <v>3.585</v>
      </c>
      <c r="D285" s="14">
        <v>6.19</v>
      </c>
      <c r="E285" s="14">
        <v>33.289020000000001</v>
      </c>
      <c r="F285" s="14" t="s">
        <v>20</v>
      </c>
      <c r="G285" s="14">
        <v>4</v>
      </c>
      <c r="H285" s="14">
        <v>4.3473910015809896</v>
      </c>
      <c r="I285" s="14">
        <v>50.030839139932901</v>
      </c>
      <c r="J285" s="14">
        <v>1.84618269134575</v>
      </c>
      <c r="K285" s="14">
        <v>4.3089972129733498</v>
      </c>
      <c r="L285" s="14">
        <v>50.061288649626199</v>
      </c>
      <c r="M285" s="14">
        <v>1.8298782117264101</v>
      </c>
    </row>
    <row r="286" spans="1:13" x14ac:dyDescent="0.25">
      <c r="A286" s="14">
        <v>195.93199999999999</v>
      </c>
      <c r="B286" s="14">
        <v>1.1060000000000001</v>
      </c>
      <c r="C286" s="14">
        <v>3.585</v>
      </c>
      <c r="D286" s="14">
        <v>6.19</v>
      </c>
      <c r="E286" s="14">
        <v>44.385359999999999</v>
      </c>
      <c r="F286" s="14" t="s">
        <v>20</v>
      </c>
      <c r="G286" s="14">
        <v>4</v>
      </c>
      <c r="H286" s="14">
        <v>6.1706452521989501</v>
      </c>
      <c r="I286" s="14">
        <v>50.010539471634999</v>
      </c>
      <c r="J286" s="14">
        <v>2.6204540734665098</v>
      </c>
      <c r="K286" s="14">
        <v>5.8982585988346496</v>
      </c>
      <c r="L286" s="14">
        <v>50.045963273128301</v>
      </c>
      <c r="M286" s="14">
        <v>2.5047811274140699</v>
      </c>
    </row>
    <row r="287" spans="1:13" x14ac:dyDescent="0.25">
      <c r="A287" s="14">
        <v>195.93199999999999</v>
      </c>
      <c r="B287" s="14">
        <v>1.1060000000000001</v>
      </c>
      <c r="C287" s="14">
        <v>3.585</v>
      </c>
      <c r="D287" s="14">
        <v>6.19</v>
      </c>
      <c r="E287" s="14">
        <v>66.578040000000001</v>
      </c>
      <c r="F287" s="14" t="s">
        <v>20</v>
      </c>
      <c r="G287" s="14">
        <v>4</v>
      </c>
      <c r="H287" s="14">
        <v>10.0126352233776</v>
      </c>
      <c r="I287" s="14">
        <v>50.112506644871402</v>
      </c>
      <c r="J287" s="14">
        <v>4.2520108813392197</v>
      </c>
      <c r="K287" s="14">
        <v>10.449148660168399</v>
      </c>
      <c r="L287" s="14">
        <v>50.093837478534198</v>
      </c>
      <c r="M287" s="14">
        <v>4.4373826482794403</v>
      </c>
    </row>
    <row r="288" spans="1:13" x14ac:dyDescent="0.25">
      <c r="A288" s="14">
        <v>195.93199999999999</v>
      </c>
      <c r="B288" s="14">
        <v>1.1060000000000001</v>
      </c>
      <c r="C288" s="14">
        <v>3.585</v>
      </c>
      <c r="D288" s="14">
        <v>6.19</v>
      </c>
      <c r="E288" s="14">
        <v>68.797309999999996</v>
      </c>
      <c r="F288" s="14" t="s">
        <v>20</v>
      </c>
      <c r="G288" s="14">
        <v>4</v>
      </c>
      <c r="H288" s="14">
        <v>11.210760750132801</v>
      </c>
      <c r="I288" s="14">
        <v>50.034200264346602</v>
      </c>
      <c r="J288" s="14">
        <v>4.7608122771075401</v>
      </c>
      <c r="K288" s="14">
        <v>11.0345952468251</v>
      </c>
      <c r="L288" s="14">
        <v>50.010916678612901</v>
      </c>
      <c r="M288" s="14">
        <v>4.6860010390798097</v>
      </c>
    </row>
    <row r="289" spans="1:13" x14ac:dyDescent="0.25">
      <c r="A289" s="14">
        <v>234.63499999999999</v>
      </c>
      <c r="B289" s="14">
        <v>0.66600000000000004</v>
      </c>
      <c r="C289" s="14">
        <v>3.5649999999999999</v>
      </c>
      <c r="D289" s="14">
        <v>5.8449999999999998</v>
      </c>
      <c r="E289" s="14">
        <v>2.08372</v>
      </c>
      <c r="F289" s="14" t="s">
        <v>20</v>
      </c>
      <c r="G289" s="14">
        <v>4</v>
      </c>
      <c r="H289" s="14">
        <v>1.22905854071174</v>
      </c>
      <c r="I289" s="14">
        <v>50.044255465245698</v>
      </c>
      <c r="J289" s="14">
        <v>0.52193754913867196</v>
      </c>
      <c r="K289" s="14">
        <v>1.2338799965499001</v>
      </c>
      <c r="L289" s="14">
        <v>50.055162998983803</v>
      </c>
      <c r="M289" s="14">
        <v>0.52398505034393705</v>
      </c>
    </row>
    <row r="290" spans="1:13" x14ac:dyDescent="0.25">
      <c r="A290" s="14">
        <v>234.63499999999999</v>
      </c>
      <c r="B290" s="14">
        <v>0.66600000000000004</v>
      </c>
      <c r="C290" s="14">
        <v>3.5649999999999999</v>
      </c>
      <c r="D290" s="14">
        <v>5.8449999999999998</v>
      </c>
      <c r="E290" s="14">
        <v>10.4186</v>
      </c>
      <c r="F290" s="14" t="s">
        <v>20</v>
      </c>
      <c r="G290" s="14">
        <v>4</v>
      </c>
      <c r="H290" s="14">
        <v>1.7834694744728601</v>
      </c>
      <c r="I290" s="14">
        <v>50.040621677413903</v>
      </c>
      <c r="J290" s="14">
        <v>0.75737619945339796</v>
      </c>
      <c r="K290" s="14">
        <v>1.83180227070213</v>
      </c>
      <c r="L290" s="14">
        <v>50.048417063421297</v>
      </c>
      <c r="M290" s="14">
        <v>0.77790142292429698</v>
      </c>
    </row>
    <row r="291" spans="1:13" x14ac:dyDescent="0.25">
      <c r="A291" s="14">
        <v>234.63499999999999</v>
      </c>
      <c r="B291" s="14">
        <v>0.66600000000000004</v>
      </c>
      <c r="C291" s="14">
        <v>3.5649999999999999</v>
      </c>
      <c r="D291" s="14">
        <v>5.8449999999999998</v>
      </c>
      <c r="E291" s="14">
        <v>20.837199999999999</v>
      </c>
      <c r="F291" s="14" t="s">
        <v>20</v>
      </c>
      <c r="G291" s="14">
        <v>4</v>
      </c>
      <c r="H291" s="14">
        <v>2.9341976863567201</v>
      </c>
      <c r="I291" s="14">
        <v>50.041842548142803</v>
      </c>
      <c r="J291" s="14">
        <v>1.2460496374879899</v>
      </c>
      <c r="K291" s="14">
        <v>2.9443980803932699</v>
      </c>
      <c r="L291" s="14">
        <v>50.076340868176899</v>
      </c>
      <c r="M291" s="14">
        <v>1.2503813828746599</v>
      </c>
    </row>
    <row r="292" spans="1:13" x14ac:dyDescent="0.25">
      <c r="A292" s="14">
        <v>234.63499999999999</v>
      </c>
      <c r="B292" s="14">
        <v>0.66600000000000004</v>
      </c>
      <c r="C292" s="14">
        <v>3.5649999999999999</v>
      </c>
      <c r="D292" s="14">
        <v>5.8449999999999998</v>
      </c>
      <c r="E292" s="14">
        <v>31.255800000000001</v>
      </c>
      <c r="F292" s="14" t="s">
        <v>20</v>
      </c>
      <c r="G292" s="14">
        <v>4</v>
      </c>
      <c r="H292" s="14">
        <v>4.2219948155636802</v>
      </c>
      <c r="I292" s="14">
        <v>50.0082279969211</v>
      </c>
      <c r="J292" s="14">
        <v>1.79293138082371</v>
      </c>
      <c r="K292" s="14">
        <v>4.2930110613544796</v>
      </c>
      <c r="L292" s="14">
        <v>50.097386676503199</v>
      </c>
      <c r="M292" s="14">
        <v>1.8230894604019301</v>
      </c>
    </row>
    <row r="293" spans="1:13" x14ac:dyDescent="0.25">
      <c r="A293" s="14">
        <v>234.63499999999999</v>
      </c>
      <c r="B293" s="14">
        <v>0.66600000000000004</v>
      </c>
      <c r="C293" s="14">
        <v>3.5649999999999999</v>
      </c>
      <c r="D293" s="14">
        <v>5.8449999999999998</v>
      </c>
      <c r="E293" s="14">
        <v>41.674399999999999</v>
      </c>
      <c r="F293" s="14" t="s">
        <v>20</v>
      </c>
      <c r="G293" s="14">
        <v>4</v>
      </c>
      <c r="H293" s="14">
        <v>5.8550524475570898</v>
      </c>
      <c r="I293" s="14">
        <v>50.041805322190697</v>
      </c>
      <c r="J293" s="14">
        <v>2.4864330081353399</v>
      </c>
      <c r="K293" s="14">
        <v>5.8659284950813397</v>
      </c>
      <c r="L293" s="14">
        <v>50.057343110087402</v>
      </c>
      <c r="M293" s="14">
        <v>2.4910516795826898</v>
      </c>
    </row>
    <row r="294" spans="1:13" x14ac:dyDescent="0.25">
      <c r="A294" s="14">
        <v>234.63499999999999</v>
      </c>
      <c r="B294" s="14">
        <v>0.66600000000000004</v>
      </c>
      <c r="C294" s="14">
        <v>3.5649999999999999</v>
      </c>
      <c r="D294" s="14">
        <v>5.8449999999999998</v>
      </c>
      <c r="E294" s="14">
        <v>62.511609999999997</v>
      </c>
      <c r="F294" s="14" t="s">
        <v>20</v>
      </c>
      <c r="G294" s="14">
        <v>4</v>
      </c>
      <c r="H294" s="14">
        <v>10.011325058139001</v>
      </c>
      <c r="I294" s="14">
        <v>49.964531040820297</v>
      </c>
      <c r="J294" s="14">
        <v>4.2514545006535904</v>
      </c>
      <c r="K294" s="14">
        <v>9.6010380489064193</v>
      </c>
      <c r="L294" s="14">
        <v>50.0089443880697</v>
      </c>
      <c r="M294" s="14">
        <v>4.0772201668534098</v>
      </c>
    </row>
    <row r="295" spans="1:13" x14ac:dyDescent="0.25">
      <c r="A295" s="14">
        <v>234.63499999999999</v>
      </c>
      <c r="B295" s="14">
        <v>0.66600000000000004</v>
      </c>
      <c r="C295" s="14">
        <v>3.5649999999999999</v>
      </c>
      <c r="D295" s="14">
        <v>5.8449999999999998</v>
      </c>
      <c r="E295" s="14">
        <v>64.595330000000004</v>
      </c>
      <c r="F295" s="14" t="s">
        <v>20</v>
      </c>
      <c r="G295" s="14">
        <v>4</v>
      </c>
      <c r="H295" s="14">
        <v>10.7527166704298</v>
      </c>
      <c r="I295" s="14">
        <v>50.0618751095327</v>
      </c>
      <c r="J295" s="14">
        <v>4.5662972101366597</v>
      </c>
      <c r="K295" s="14">
        <v>11.045701506394099</v>
      </c>
      <c r="L295" s="14">
        <v>50.089230624856199</v>
      </c>
      <c r="M295" s="14">
        <v>4.6907174734135104</v>
      </c>
    </row>
    <row r="296" spans="1:13" x14ac:dyDescent="0.25">
      <c r="A296" s="14">
        <v>69.394999999999996</v>
      </c>
      <c r="B296" s="14">
        <v>1.081</v>
      </c>
      <c r="C296" s="14">
        <v>4.9829999999999997</v>
      </c>
      <c r="D296" s="14">
        <v>10.331</v>
      </c>
      <c r="E296" s="14">
        <v>5.1482299999999999</v>
      </c>
      <c r="F296" s="14" t="s">
        <v>42</v>
      </c>
      <c r="G296" s="14">
        <v>4</v>
      </c>
      <c r="H296" s="14">
        <v>26.698952564722401</v>
      </c>
      <c r="I296" s="14">
        <v>50.310673275322799</v>
      </c>
      <c r="J296" s="14">
        <v>11.3380977427902</v>
      </c>
      <c r="K296" s="14">
        <v>26.0864998667295</v>
      </c>
      <c r="L296" s="14">
        <v>50.1081027591093</v>
      </c>
      <c r="M296" s="14">
        <v>11.078010814816301</v>
      </c>
    </row>
    <row r="297" spans="1:13" x14ac:dyDescent="0.25">
      <c r="A297" s="14">
        <v>69.394999999999996</v>
      </c>
      <c r="B297" s="14">
        <v>1.081</v>
      </c>
      <c r="C297" s="14">
        <v>4.9829999999999997</v>
      </c>
      <c r="D297" s="14">
        <v>10.331</v>
      </c>
      <c r="E297" s="14">
        <v>25.741129999999998</v>
      </c>
      <c r="F297" s="14" t="s">
        <v>42</v>
      </c>
      <c r="G297" s="14">
        <v>4</v>
      </c>
      <c r="H297" s="14">
        <v>26.400613838560499</v>
      </c>
      <c r="I297" s="14">
        <v>49.960763611586302</v>
      </c>
      <c r="J297" s="14">
        <v>11.211403872329001</v>
      </c>
      <c r="K297" s="14">
        <v>26.3908696424993</v>
      </c>
      <c r="L297" s="14">
        <v>49.964951069216603</v>
      </c>
      <c r="M297" s="14">
        <v>11.207265858034299</v>
      </c>
    </row>
    <row r="298" spans="1:13" x14ac:dyDescent="0.25">
      <c r="A298" s="14">
        <v>69.394999999999996</v>
      </c>
      <c r="B298" s="14">
        <v>1.081</v>
      </c>
      <c r="C298" s="14">
        <v>4.9829999999999997</v>
      </c>
      <c r="D298" s="14">
        <v>10.331</v>
      </c>
      <c r="E298" s="14">
        <v>51.48227</v>
      </c>
      <c r="F298" s="14" t="s">
        <v>42</v>
      </c>
      <c r="G298" s="14">
        <v>4</v>
      </c>
      <c r="H298" s="14">
        <v>25.981069404808199</v>
      </c>
      <c r="I298" s="14">
        <v>50.153248513114498</v>
      </c>
      <c r="J298" s="14">
        <v>11.0332382388348</v>
      </c>
      <c r="K298" s="14">
        <v>25.8151866487825</v>
      </c>
      <c r="L298" s="14">
        <v>49.8491568276078</v>
      </c>
      <c r="M298" s="14">
        <v>10.9627937186947</v>
      </c>
    </row>
    <row r="299" spans="1:13" x14ac:dyDescent="0.25">
      <c r="A299" s="14">
        <v>69.394999999999996</v>
      </c>
      <c r="B299" s="14">
        <v>1.081</v>
      </c>
      <c r="C299" s="14">
        <v>4.9829999999999997</v>
      </c>
      <c r="D299" s="14">
        <v>10.331</v>
      </c>
      <c r="E299" s="14">
        <v>77.223399999999998</v>
      </c>
      <c r="F299" s="14" t="s">
        <v>42</v>
      </c>
      <c r="G299" s="14">
        <v>4</v>
      </c>
      <c r="H299" s="14">
        <v>25.337237750252601</v>
      </c>
      <c r="I299" s="14">
        <v>50.166182333003903</v>
      </c>
      <c r="J299" s="14">
        <v>10.7598257814899</v>
      </c>
      <c r="K299" s="14">
        <v>24.853420160964198</v>
      </c>
      <c r="L299" s="14">
        <v>50.185573193440199</v>
      </c>
      <c r="M299" s="14">
        <v>10.5543656195703</v>
      </c>
    </row>
    <row r="300" spans="1:13" x14ac:dyDescent="0.25">
      <c r="A300" s="14">
        <v>69.394999999999996</v>
      </c>
      <c r="B300" s="14">
        <v>1.081</v>
      </c>
      <c r="C300" s="14">
        <v>4.9829999999999997</v>
      </c>
      <c r="D300" s="14">
        <v>10.331</v>
      </c>
      <c r="E300" s="14">
        <v>102.96453</v>
      </c>
      <c r="F300" s="14" t="s">
        <v>42</v>
      </c>
      <c r="G300" s="14">
        <v>4</v>
      </c>
      <c r="H300" s="14">
        <v>24.8291563873405</v>
      </c>
      <c r="I300" s="14">
        <v>50.150381615906802</v>
      </c>
      <c r="J300" s="14">
        <v>10.5440616559115</v>
      </c>
      <c r="K300" s="14">
        <v>24.875128583337201</v>
      </c>
      <c r="L300" s="14">
        <v>50.065321766459398</v>
      </c>
      <c r="M300" s="14">
        <v>10.5635844162294</v>
      </c>
    </row>
    <row r="301" spans="1:13" x14ac:dyDescent="0.25">
      <c r="A301" s="14">
        <v>69.394999999999996</v>
      </c>
      <c r="B301" s="14">
        <v>1.081</v>
      </c>
      <c r="C301" s="14">
        <v>4.9829999999999997</v>
      </c>
      <c r="D301" s="14">
        <v>10.331</v>
      </c>
      <c r="E301" s="14">
        <v>154.4468</v>
      </c>
      <c r="F301" s="14" t="s">
        <v>42</v>
      </c>
      <c r="G301" s="14">
        <v>4</v>
      </c>
      <c r="H301" s="14">
        <v>21.3539585281193</v>
      </c>
      <c r="I301" s="14">
        <v>50.020833080942403</v>
      </c>
      <c r="J301" s="14">
        <v>9.0682684423812194</v>
      </c>
      <c r="K301" s="14">
        <v>20.746702820333201</v>
      </c>
      <c r="L301" s="14">
        <v>50.094665118916701</v>
      </c>
      <c r="M301" s="14">
        <v>8.8103884917331499</v>
      </c>
    </row>
    <row r="302" spans="1:13" x14ac:dyDescent="0.25">
      <c r="A302" s="14">
        <v>69.394999999999996</v>
      </c>
      <c r="B302" s="14">
        <v>1.081</v>
      </c>
      <c r="C302" s="14">
        <v>4.9829999999999997</v>
      </c>
      <c r="D302" s="14">
        <v>10.331</v>
      </c>
      <c r="E302" s="14">
        <v>159.59503000000001</v>
      </c>
      <c r="F302" s="14" t="s">
        <v>42</v>
      </c>
      <c r="G302" s="14">
        <v>4</v>
      </c>
      <c r="H302" s="14">
        <v>20.191164640210999</v>
      </c>
      <c r="I302" s="14">
        <v>49.979921807135398</v>
      </c>
      <c r="J302" s="14">
        <v>8.5744711398891695</v>
      </c>
      <c r="K302" s="14">
        <v>19.830250999555801</v>
      </c>
      <c r="L302" s="14">
        <v>50.3346967087721</v>
      </c>
      <c r="M302" s="14">
        <v>8.4212039237114897</v>
      </c>
    </row>
    <row r="303" spans="1:13" x14ac:dyDescent="0.25">
      <c r="A303" s="14">
        <v>98.736000000000004</v>
      </c>
      <c r="B303" s="14">
        <v>1.3109999999999999</v>
      </c>
      <c r="C303" s="14">
        <v>4.3099999999999996</v>
      </c>
      <c r="D303" s="14">
        <v>8.4139999999999997</v>
      </c>
      <c r="E303" s="14">
        <v>3.6262799999999999</v>
      </c>
      <c r="F303" s="14" t="s">
        <v>42</v>
      </c>
      <c r="G303" s="14">
        <v>4</v>
      </c>
      <c r="H303" s="14">
        <v>21.273866606442098</v>
      </c>
      <c r="I303" s="14">
        <v>49.971622558594198</v>
      </c>
      <c r="J303" s="14">
        <v>9.0342562453041104</v>
      </c>
      <c r="K303" s="14">
        <v>21.5314056119661</v>
      </c>
      <c r="L303" s="14">
        <v>50.122376364050098</v>
      </c>
      <c r="M303" s="14">
        <v>9.1436239221870803</v>
      </c>
    </row>
    <row r="304" spans="1:13" x14ac:dyDescent="0.25">
      <c r="A304" s="14">
        <v>98.736000000000004</v>
      </c>
      <c r="B304" s="14">
        <v>1.3109999999999999</v>
      </c>
      <c r="C304" s="14">
        <v>4.3099999999999996</v>
      </c>
      <c r="D304" s="14">
        <v>8.4139999999999997</v>
      </c>
      <c r="E304" s="14">
        <v>18.13138</v>
      </c>
      <c r="F304" s="14" t="s">
        <v>42</v>
      </c>
      <c r="G304" s="14">
        <v>4</v>
      </c>
      <c r="H304" s="14">
        <v>21.872835327061001</v>
      </c>
      <c r="I304" s="14">
        <v>50.068295425635299</v>
      </c>
      <c r="J304" s="14">
        <v>9.2886170065657598</v>
      </c>
      <c r="K304" s="14">
        <v>21.930965548753399</v>
      </c>
      <c r="L304" s="14">
        <v>49.856376488751899</v>
      </c>
      <c r="M304" s="14">
        <v>9.31330284896951</v>
      </c>
    </row>
    <row r="305" spans="1:13" x14ac:dyDescent="0.25">
      <c r="A305" s="14">
        <v>98.736000000000004</v>
      </c>
      <c r="B305" s="14">
        <v>1.3109999999999999</v>
      </c>
      <c r="C305" s="14">
        <v>4.3099999999999996</v>
      </c>
      <c r="D305" s="14">
        <v>8.4139999999999997</v>
      </c>
      <c r="E305" s="14">
        <v>36.26276</v>
      </c>
      <c r="F305" s="14" t="s">
        <v>42</v>
      </c>
      <c r="G305" s="14">
        <v>4</v>
      </c>
      <c r="H305" s="14">
        <v>21.473788442257899</v>
      </c>
      <c r="I305" s="14">
        <v>50.026602604218802</v>
      </c>
      <c r="J305" s="14">
        <v>9.1191559547553496</v>
      </c>
      <c r="K305" s="14">
        <v>21.402275278070402</v>
      </c>
      <c r="L305" s="14">
        <v>49.931213944693297</v>
      </c>
      <c r="M305" s="14">
        <v>9.0887868515671997</v>
      </c>
    </row>
    <row r="306" spans="1:13" x14ac:dyDescent="0.25">
      <c r="A306" s="14">
        <v>98.736000000000004</v>
      </c>
      <c r="B306" s="14">
        <v>1.3109999999999999</v>
      </c>
      <c r="C306" s="14">
        <v>4.3099999999999996</v>
      </c>
      <c r="D306" s="14">
        <v>8.4139999999999997</v>
      </c>
      <c r="E306" s="14">
        <v>54.394129999999997</v>
      </c>
      <c r="F306" s="14" t="s">
        <v>42</v>
      </c>
      <c r="G306" s="14">
        <v>4</v>
      </c>
      <c r="H306" s="14">
        <v>22.240185106245001</v>
      </c>
      <c r="I306" s="14">
        <v>50.531331554144501</v>
      </c>
      <c r="J306" s="14">
        <v>9.4446174223904702</v>
      </c>
      <c r="K306" s="14">
        <v>20.4000709849396</v>
      </c>
      <c r="L306" s="14">
        <v>49.961721442665301</v>
      </c>
      <c r="M306" s="14">
        <v>8.6631862514606901</v>
      </c>
    </row>
    <row r="307" spans="1:13" x14ac:dyDescent="0.25">
      <c r="A307" s="14">
        <v>98.736000000000004</v>
      </c>
      <c r="B307" s="14">
        <v>1.3109999999999999</v>
      </c>
      <c r="C307" s="14">
        <v>4.3099999999999996</v>
      </c>
      <c r="D307" s="14">
        <v>8.4139999999999997</v>
      </c>
      <c r="E307" s="14">
        <v>72.525509999999997</v>
      </c>
      <c r="F307" s="14" t="s">
        <v>42</v>
      </c>
      <c r="G307" s="14">
        <v>4</v>
      </c>
      <c r="H307" s="14">
        <v>20.418523998355099</v>
      </c>
      <c r="I307" s="14">
        <v>50.081170504582097</v>
      </c>
      <c r="J307" s="14">
        <v>8.6710225914536991</v>
      </c>
      <c r="K307" s="14">
        <v>20.622746968609501</v>
      </c>
      <c r="L307" s="14">
        <v>50.1687498264358</v>
      </c>
      <c r="M307" s="14">
        <v>8.75774884007539</v>
      </c>
    </row>
    <row r="308" spans="1:13" x14ac:dyDescent="0.25">
      <c r="A308" s="14">
        <v>98.736000000000004</v>
      </c>
      <c r="B308" s="14">
        <v>1.3109999999999999</v>
      </c>
      <c r="C308" s="14">
        <v>4.3099999999999996</v>
      </c>
      <c r="D308" s="14">
        <v>8.4139999999999997</v>
      </c>
      <c r="E308" s="14">
        <v>108.78827</v>
      </c>
      <c r="F308" s="14" t="s">
        <v>42</v>
      </c>
      <c r="G308" s="14">
        <v>4</v>
      </c>
      <c r="H308" s="14">
        <v>17.8952214296303</v>
      </c>
      <c r="I308" s="14">
        <v>50.349935102946098</v>
      </c>
      <c r="J308" s="14">
        <v>7.5994655298243403</v>
      </c>
      <c r="K308" s="14">
        <v>17.795897315846901</v>
      </c>
      <c r="L308" s="14">
        <v>49.989526262873703</v>
      </c>
      <c r="M308" s="14">
        <v>7.5572861032134</v>
      </c>
    </row>
    <row r="309" spans="1:13" x14ac:dyDescent="0.25">
      <c r="A309" s="14">
        <v>98.736000000000004</v>
      </c>
      <c r="B309" s="14">
        <v>1.3109999999999999</v>
      </c>
      <c r="C309" s="14">
        <v>4.3099999999999996</v>
      </c>
      <c r="D309" s="14">
        <v>8.4139999999999997</v>
      </c>
      <c r="E309" s="14">
        <v>112.41454</v>
      </c>
      <c r="F309" s="14" t="s">
        <v>42</v>
      </c>
      <c r="G309" s="14">
        <v>4</v>
      </c>
      <c r="H309" s="14">
        <v>16.593404960457399</v>
      </c>
      <c r="I309" s="14">
        <v>49.999802675967203</v>
      </c>
      <c r="J309" s="14">
        <v>7.0466302702809003</v>
      </c>
      <c r="K309" s="14">
        <v>16.505539356910301</v>
      </c>
      <c r="L309" s="14">
        <v>50.007296694877397</v>
      </c>
      <c r="M309" s="14">
        <v>7.0093168663624796</v>
      </c>
    </row>
    <row r="310" spans="1:13" x14ac:dyDescent="0.25">
      <c r="A310" s="14">
        <v>127.977</v>
      </c>
      <c r="B310" s="14">
        <v>1.3819999999999999</v>
      </c>
      <c r="C310" s="14">
        <v>3.8980000000000001</v>
      </c>
      <c r="D310" s="14">
        <v>7.24</v>
      </c>
      <c r="E310" s="14">
        <v>2.8217699999999999</v>
      </c>
      <c r="F310" s="14" t="s">
        <v>42</v>
      </c>
      <c r="G310" s="14">
        <v>4</v>
      </c>
      <c r="H310" s="14">
        <v>19.273438543167099</v>
      </c>
      <c r="I310" s="14">
        <v>50.111074839100098</v>
      </c>
      <c r="J310" s="14">
        <v>8.1847454319547701</v>
      </c>
      <c r="K310" s="14">
        <v>19.283155478978799</v>
      </c>
      <c r="L310" s="14">
        <v>50.081799393840001</v>
      </c>
      <c r="M310" s="14">
        <v>8.1888718697888603</v>
      </c>
    </row>
    <row r="311" spans="1:13" x14ac:dyDescent="0.25">
      <c r="A311" s="14">
        <v>127.977</v>
      </c>
      <c r="B311" s="14">
        <v>1.3819999999999999</v>
      </c>
      <c r="C311" s="14">
        <v>3.8980000000000001</v>
      </c>
      <c r="D311" s="14">
        <v>7.24</v>
      </c>
      <c r="E311" s="14">
        <v>14.10887</v>
      </c>
      <c r="F311" s="14" t="s">
        <v>42</v>
      </c>
      <c r="G311" s="14">
        <v>4</v>
      </c>
      <c r="H311" s="14">
        <v>20.533654056174498</v>
      </c>
      <c r="I311" s="14">
        <v>49.797271222396098</v>
      </c>
      <c r="J311" s="14">
        <v>8.7199142416233002</v>
      </c>
      <c r="K311" s="14">
        <v>20.237071176381701</v>
      </c>
      <c r="L311" s="14">
        <v>49.599894244842801</v>
      </c>
      <c r="M311" s="14">
        <v>8.5939660168089596</v>
      </c>
    </row>
    <row r="312" spans="1:13" x14ac:dyDescent="0.25">
      <c r="A312" s="14">
        <v>127.977</v>
      </c>
      <c r="B312" s="14">
        <v>1.3819999999999999</v>
      </c>
      <c r="C312" s="14">
        <v>3.8980000000000001</v>
      </c>
      <c r="D312" s="14">
        <v>7.24</v>
      </c>
      <c r="E312" s="14">
        <v>28.217739999999999</v>
      </c>
      <c r="F312" s="14" t="s">
        <v>42</v>
      </c>
      <c r="G312" s="14">
        <v>4</v>
      </c>
      <c r="H312" s="14">
        <v>19.219651960699501</v>
      </c>
      <c r="I312" s="14">
        <v>50.102197295501902</v>
      </c>
      <c r="J312" s="14">
        <v>8.1619041789959095</v>
      </c>
      <c r="K312" s="14">
        <v>19.2563336193342</v>
      </c>
      <c r="L312" s="14">
        <v>50.041965591544297</v>
      </c>
      <c r="M312" s="14">
        <v>8.1774815777705996</v>
      </c>
    </row>
    <row r="313" spans="1:13" x14ac:dyDescent="0.25">
      <c r="A313" s="14">
        <v>127.977</v>
      </c>
      <c r="B313" s="14">
        <v>1.3819999999999999</v>
      </c>
      <c r="C313" s="14">
        <v>3.8980000000000001</v>
      </c>
      <c r="D313" s="14">
        <v>7.24</v>
      </c>
      <c r="E313" s="14">
        <v>42.326599999999999</v>
      </c>
      <c r="F313" s="14" t="s">
        <v>42</v>
      </c>
      <c r="G313" s="14">
        <v>4</v>
      </c>
      <c r="H313" s="14">
        <v>19.283704106619201</v>
      </c>
      <c r="I313" s="14">
        <v>50.313284398172499</v>
      </c>
      <c r="J313" s="14">
        <v>8.1891048524797299</v>
      </c>
      <c r="K313" s="14">
        <v>18.874648502865998</v>
      </c>
      <c r="L313" s="14">
        <v>49.766633324548998</v>
      </c>
      <c r="M313" s="14">
        <v>8.0153934528903008</v>
      </c>
    </row>
    <row r="314" spans="1:13" x14ac:dyDescent="0.25">
      <c r="A314" s="14">
        <v>127.977</v>
      </c>
      <c r="B314" s="14">
        <v>1.3819999999999999</v>
      </c>
      <c r="C314" s="14">
        <v>3.8980000000000001</v>
      </c>
      <c r="D314" s="14">
        <v>7.24</v>
      </c>
      <c r="E314" s="14">
        <v>56.435470000000002</v>
      </c>
      <c r="F314" s="14" t="s">
        <v>42</v>
      </c>
      <c r="G314" s="14">
        <v>4</v>
      </c>
      <c r="H314" s="14">
        <v>17.877997841631199</v>
      </c>
      <c r="I314" s="14">
        <v>50.296948668448401</v>
      </c>
      <c r="J314" s="14">
        <v>7.5921512831795503</v>
      </c>
      <c r="K314" s="14">
        <v>18.4779397395281</v>
      </c>
      <c r="L314" s="14">
        <v>50.3113150324358</v>
      </c>
      <c r="M314" s="14">
        <v>7.8469253182980001</v>
      </c>
    </row>
    <row r="315" spans="1:13" x14ac:dyDescent="0.25">
      <c r="A315" s="14">
        <v>127.977</v>
      </c>
      <c r="B315" s="14">
        <v>1.3819999999999999</v>
      </c>
      <c r="C315" s="14">
        <v>3.8980000000000001</v>
      </c>
      <c r="D315" s="14">
        <v>7.24</v>
      </c>
      <c r="E315" s="14">
        <v>84.653210000000001</v>
      </c>
      <c r="F315" s="14" t="s">
        <v>42</v>
      </c>
      <c r="G315" s="14">
        <v>4</v>
      </c>
      <c r="H315" s="14">
        <v>15.7312050949318</v>
      </c>
      <c r="I315" s="14">
        <v>50.0900521497677</v>
      </c>
      <c r="J315" s="14">
        <v>6.6804845825258496</v>
      </c>
      <c r="K315" s="14">
        <v>15.808138053226401</v>
      </c>
      <c r="L315" s="14">
        <v>49.944517161942798</v>
      </c>
      <c r="M315" s="14">
        <v>6.7131552799500698</v>
      </c>
    </row>
    <row r="316" spans="1:13" x14ac:dyDescent="0.25">
      <c r="A316" s="14">
        <v>127.977</v>
      </c>
      <c r="B316" s="14">
        <v>1.3819999999999999</v>
      </c>
      <c r="C316" s="14">
        <v>3.8980000000000001</v>
      </c>
      <c r="D316" s="14">
        <v>7.24</v>
      </c>
      <c r="E316" s="14">
        <v>87.474980000000002</v>
      </c>
      <c r="F316" s="14" t="s">
        <v>42</v>
      </c>
      <c r="G316" s="14">
        <v>4</v>
      </c>
      <c r="H316" s="14">
        <v>14.9662883473751</v>
      </c>
      <c r="I316" s="14">
        <v>50.113687605738299</v>
      </c>
      <c r="J316" s="14">
        <v>6.3556515828839402</v>
      </c>
      <c r="K316" s="14">
        <v>14.868253847840201</v>
      </c>
      <c r="L316" s="14">
        <v>50.027982511713802</v>
      </c>
      <c r="M316" s="14">
        <v>6.3140198096824696</v>
      </c>
    </row>
    <row r="317" spans="1:13" x14ac:dyDescent="0.25">
      <c r="A317" s="14">
        <v>157.14099999999999</v>
      </c>
      <c r="B317" s="14">
        <v>1.335</v>
      </c>
      <c r="C317" s="14">
        <v>3.6819999999999999</v>
      </c>
      <c r="D317" s="14">
        <v>6.5940000000000003</v>
      </c>
      <c r="E317" s="14">
        <v>2.4278499999999998</v>
      </c>
      <c r="F317" s="14" t="s">
        <v>42</v>
      </c>
      <c r="G317" s="14">
        <v>4</v>
      </c>
      <c r="H317" s="14">
        <v>17.8967199739016</v>
      </c>
      <c r="I317" s="14">
        <v>50.047245529867197</v>
      </c>
      <c r="J317" s="14">
        <v>7.6001019084005703</v>
      </c>
      <c r="K317" s="14">
        <v>18.3333319841738</v>
      </c>
      <c r="L317" s="14">
        <v>49.854818532917299</v>
      </c>
      <c r="M317" s="14">
        <v>7.7855155360004602</v>
      </c>
    </row>
    <row r="318" spans="1:13" x14ac:dyDescent="0.25">
      <c r="A318" s="14">
        <v>157.14099999999999</v>
      </c>
      <c r="B318" s="14">
        <v>1.335</v>
      </c>
      <c r="C318" s="14">
        <v>3.6819999999999999</v>
      </c>
      <c r="D318" s="14">
        <v>6.5940000000000003</v>
      </c>
      <c r="E318" s="14">
        <v>12.139250000000001</v>
      </c>
      <c r="F318" s="14" t="s">
        <v>42</v>
      </c>
      <c r="G318" s="14">
        <v>4</v>
      </c>
      <c r="H318" s="14">
        <v>17.878239577989198</v>
      </c>
      <c r="I318" s="14">
        <v>50.101006490558497</v>
      </c>
      <c r="J318" s="14">
        <v>7.59225394003278</v>
      </c>
      <c r="K318" s="14">
        <v>18.026041170136399</v>
      </c>
      <c r="L318" s="14">
        <v>49.836742881681801</v>
      </c>
      <c r="M318" s="14">
        <v>7.65502003148314</v>
      </c>
    </row>
    <row r="319" spans="1:13" x14ac:dyDescent="0.25">
      <c r="A319" s="14">
        <v>157.14099999999999</v>
      </c>
      <c r="B319" s="14">
        <v>1.335</v>
      </c>
      <c r="C319" s="14">
        <v>3.6819999999999999</v>
      </c>
      <c r="D319" s="14">
        <v>6.5940000000000003</v>
      </c>
      <c r="E319" s="14">
        <v>24.278500000000001</v>
      </c>
      <c r="F319" s="14" t="s">
        <v>42</v>
      </c>
      <c r="G319" s="14">
        <v>4</v>
      </c>
      <c r="H319" s="14">
        <v>17.830544456941499</v>
      </c>
      <c r="I319" s="14">
        <v>50.117592005136999</v>
      </c>
      <c r="J319" s="14">
        <v>7.5719995145836396</v>
      </c>
      <c r="K319" s="14">
        <v>17.477126020711399</v>
      </c>
      <c r="L319" s="14">
        <v>50.195683327830999</v>
      </c>
      <c r="M319" s="14">
        <v>7.42191524575823</v>
      </c>
    </row>
    <row r="320" spans="1:13" x14ac:dyDescent="0.25">
      <c r="A320" s="14">
        <v>157.14099999999999</v>
      </c>
      <c r="B320" s="14">
        <v>1.335</v>
      </c>
      <c r="C320" s="14">
        <v>3.6819999999999999</v>
      </c>
      <c r="D320" s="14">
        <v>6.5940000000000003</v>
      </c>
      <c r="E320" s="14">
        <v>36.417749999999998</v>
      </c>
      <c r="F320" s="14" t="s">
        <v>42</v>
      </c>
      <c r="G320" s="14">
        <v>4</v>
      </c>
      <c r="H320" s="14">
        <v>17.4111472270965</v>
      </c>
      <c r="I320" s="14">
        <v>50.209043509430401</v>
      </c>
      <c r="J320" s="14">
        <v>7.3938963933652797</v>
      </c>
      <c r="K320" s="14">
        <v>17.068594312319501</v>
      </c>
      <c r="L320" s="14">
        <v>50.1003036421871</v>
      </c>
      <c r="M320" s="14">
        <v>7.2484263259383201</v>
      </c>
    </row>
    <row r="321" spans="1:13" x14ac:dyDescent="0.25">
      <c r="A321" s="14">
        <v>157.14099999999999</v>
      </c>
      <c r="B321" s="14">
        <v>1.335</v>
      </c>
      <c r="C321" s="14">
        <v>3.6819999999999999</v>
      </c>
      <c r="D321" s="14">
        <v>6.5940000000000003</v>
      </c>
      <c r="E321" s="14">
        <v>48.557000000000002</v>
      </c>
      <c r="F321" s="14" t="s">
        <v>42</v>
      </c>
      <c r="G321" s="14">
        <v>4</v>
      </c>
      <c r="H321" s="14">
        <v>16.780929635784801</v>
      </c>
      <c r="I321" s="14">
        <v>49.9747460396229</v>
      </c>
      <c r="J321" s="14">
        <v>7.12626534558553</v>
      </c>
      <c r="K321" s="14">
        <v>16.670314678096801</v>
      </c>
      <c r="L321" s="14">
        <v>49.978273110166299</v>
      </c>
      <c r="M321" s="14">
        <v>7.0792910982235702</v>
      </c>
    </row>
    <row r="322" spans="1:13" x14ac:dyDescent="0.25">
      <c r="A322" s="14">
        <v>157.14099999999999</v>
      </c>
      <c r="B322" s="14">
        <v>1.335</v>
      </c>
      <c r="C322" s="14">
        <v>3.6819999999999999</v>
      </c>
      <c r="D322" s="14">
        <v>6.5940000000000003</v>
      </c>
      <c r="E322" s="14">
        <v>72.835499999999996</v>
      </c>
      <c r="F322" s="14" t="s">
        <v>42</v>
      </c>
      <c r="G322" s="14">
        <v>4</v>
      </c>
      <c r="H322" s="14">
        <v>14.2583615041397</v>
      </c>
      <c r="I322" s="14">
        <v>50.014876142825898</v>
      </c>
      <c r="J322" s="14">
        <v>6.05502017332247</v>
      </c>
      <c r="K322" s="14">
        <v>14.2763729662076</v>
      </c>
      <c r="L322" s="14">
        <v>50.019433640625699</v>
      </c>
      <c r="M322" s="14">
        <v>6.0626690021265501</v>
      </c>
    </row>
    <row r="323" spans="1:13" x14ac:dyDescent="0.25">
      <c r="A323" s="14">
        <v>157.14099999999999</v>
      </c>
      <c r="B323" s="14">
        <v>1.335</v>
      </c>
      <c r="C323" s="14">
        <v>3.6819999999999999</v>
      </c>
      <c r="D323" s="14">
        <v>6.5940000000000003</v>
      </c>
      <c r="E323" s="14">
        <v>75.263350000000003</v>
      </c>
      <c r="F323" s="14" t="s">
        <v>42</v>
      </c>
      <c r="G323" s="14">
        <v>4</v>
      </c>
      <c r="H323" s="14">
        <v>13.878142784779</v>
      </c>
      <c r="I323" s="14">
        <v>50.0626447680933</v>
      </c>
      <c r="J323" s="14">
        <v>5.8935547752586501</v>
      </c>
      <c r="K323" s="14">
        <v>13.568311282683201</v>
      </c>
      <c r="L323" s="14">
        <v>50.106615250123397</v>
      </c>
      <c r="M323" s="14">
        <v>5.76198033067912</v>
      </c>
    </row>
    <row r="324" spans="1:13" x14ac:dyDescent="0.25">
      <c r="A324" s="14">
        <v>195.93199999999999</v>
      </c>
      <c r="B324" s="14">
        <v>1.1060000000000001</v>
      </c>
      <c r="C324" s="14">
        <v>3.585</v>
      </c>
      <c r="D324" s="14">
        <v>6.19</v>
      </c>
      <c r="E324" s="14">
        <v>2.2192699999999999</v>
      </c>
      <c r="F324" s="14" t="s">
        <v>42</v>
      </c>
      <c r="G324" s="14">
        <v>4</v>
      </c>
      <c r="H324" s="14">
        <v>17.571238555992402</v>
      </c>
      <c r="I324" s="14">
        <v>50.060208753764897</v>
      </c>
      <c r="J324" s="14">
        <v>7.4618814999118497</v>
      </c>
      <c r="K324" s="14">
        <v>16.853460348590399</v>
      </c>
      <c r="L324" s="14">
        <v>50.126208541245497</v>
      </c>
      <c r="M324" s="14">
        <v>7.1570665655641399</v>
      </c>
    </row>
    <row r="325" spans="1:13" x14ac:dyDescent="0.25">
      <c r="A325" s="14">
        <v>195.93199999999999</v>
      </c>
      <c r="B325" s="14">
        <v>1.1060000000000001</v>
      </c>
      <c r="C325" s="14">
        <v>3.585</v>
      </c>
      <c r="D325" s="14">
        <v>6.19</v>
      </c>
      <c r="E325" s="14">
        <v>11.09634</v>
      </c>
      <c r="F325" s="14" t="s">
        <v>42</v>
      </c>
      <c r="G325" s="14">
        <v>4</v>
      </c>
      <c r="H325" s="14">
        <v>16.832074139329599</v>
      </c>
      <c r="I325" s="14">
        <v>50.184733626113399</v>
      </c>
      <c r="J325" s="14">
        <v>7.1479846013799904</v>
      </c>
      <c r="K325" s="14">
        <v>17.2658608664991</v>
      </c>
      <c r="L325" s="14">
        <v>50.012814374902398</v>
      </c>
      <c r="M325" s="14">
        <v>7.3321984315012596</v>
      </c>
    </row>
    <row r="326" spans="1:13" x14ac:dyDescent="0.25">
      <c r="A326" s="14">
        <v>195.93199999999999</v>
      </c>
      <c r="B326" s="14">
        <v>1.1060000000000001</v>
      </c>
      <c r="C326" s="14">
        <v>3.585</v>
      </c>
      <c r="D326" s="14">
        <v>6.19</v>
      </c>
      <c r="E326" s="14">
        <v>22.192679999999999</v>
      </c>
      <c r="F326" s="14" t="s">
        <v>42</v>
      </c>
      <c r="G326" s="14">
        <v>4</v>
      </c>
      <c r="H326" s="14">
        <v>16.659248879572001</v>
      </c>
      <c r="I326" s="14">
        <v>50.317870950560099</v>
      </c>
      <c r="J326" s="14">
        <v>7.0745918462595503</v>
      </c>
      <c r="K326" s="14">
        <v>17.159934379248501</v>
      </c>
      <c r="L326" s="14">
        <v>50.0665034363725</v>
      </c>
      <c r="M326" s="14">
        <v>7.2872152111638098</v>
      </c>
    </row>
    <row r="327" spans="1:13" x14ac:dyDescent="0.25">
      <c r="A327" s="14">
        <v>195.93199999999999</v>
      </c>
      <c r="B327" s="14">
        <v>1.1060000000000001</v>
      </c>
      <c r="C327" s="14">
        <v>3.585</v>
      </c>
      <c r="D327" s="14">
        <v>6.19</v>
      </c>
      <c r="E327" s="14">
        <v>33.289020000000001</v>
      </c>
      <c r="F327" s="14" t="s">
        <v>42</v>
      </c>
      <c r="G327" s="14">
        <v>4</v>
      </c>
      <c r="H327" s="14">
        <v>15.6880846010183</v>
      </c>
      <c r="I327" s="14">
        <v>49.905720979386203</v>
      </c>
      <c r="J327" s="14">
        <v>6.6621728388900801</v>
      </c>
      <c r="K327" s="14">
        <v>15.5400136318616</v>
      </c>
      <c r="L327" s="14">
        <v>49.7736765356387</v>
      </c>
      <c r="M327" s="14">
        <v>6.5992923525826601</v>
      </c>
    </row>
    <row r="328" spans="1:13" x14ac:dyDescent="0.25">
      <c r="A328" s="14">
        <v>195.93199999999999</v>
      </c>
      <c r="B328" s="14">
        <v>1.1060000000000001</v>
      </c>
      <c r="C328" s="14">
        <v>3.585</v>
      </c>
      <c r="D328" s="14">
        <v>6.19</v>
      </c>
      <c r="E328" s="14">
        <v>44.385359999999999</v>
      </c>
      <c r="F328" s="14" t="s">
        <v>42</v>
      </c>
      <c r="G328" s="14">
        <v>4</v>
      </c>
      <c r="H328" s="14">
        <v>15.7272290905139</v>
      </c>
      <c r="I328" s="14">
        <v>49.956525534073997</v>
      </c>
      <c r="J328" s="14">
        <v>6.6787961145379597</v>
      </c>
      <c r="K328" s="14">
        <v>15.951511508031899</v>
      </c>
      <c r="L328" s="14">
        <v>49.905819532022001</v>
      </c>
      <c r="M328" s="14">
        <v>6.7740408986036798</v>
      </c>
    </row>
    <row r="329" spans="1:13" x14ac:dyDescent="0.25">
      <c r="A329" s="14">
        <v>195.93199999999999</v>
      </c>
      <c r="B329" s="14">
        <v>1.1060000000000001</v>
      </c>
      <c r="C329" s="14">
        <v>3.585</v>
      </c>
      <c r="D329" s="14">
        <v>6.19</v>
      </c>
      <c r="E329" s="14">
        <v>66.578040000000001</v>
      </c>
      <c r="F329" s="14" t="s">
        <v>42</v>
      </c>
      <c r="G329" s="14">
        <v>4</v>
      </c>
      <c r="H329" s="14">
        <v>13.957491723459301</v>
      </c>
      <c r="I329" s="14">
        <v>50.282190500038602</v>
      </c>
      <c r="J329" s="14">
        <v>5.9272514538216896</v>
      </c>
      <c r="K329" s="14">
        <v>13.9120261581705</v>
      </c>
      <c r="L329" s="14">
        <v>50.0183577059397</v>
      </c>
      <c r="M329" s="14">
        <v>5.90794384158764</v>
      </c>
    </row>
    <row r="330" spans="1:13" x14ac:dyDescent="0.25">
      <c r="A330" s="14">
        <v>195.93199999999999</v>
      </c>
      <c r="B330" s="14">
        <v>1.1060000000000001</v>
      </c>
      <c r="C330" s="14">
        <v>3.585</v>
      </c>
      <c r="D330" s="14">
        <v>6.19</v>
      </c>
      <c r="E330" s="14">
        <v>68.797309999999996</v>
      </c>
      <c r="F330" s="14" t="s">
        <v>42</v>
      </c>
      <c r="G330" s="14">
        <v>4</v>
      </c>
      <c r="H330" s="14">
        <v>13.0734012369316</v>
      </c>
      <c r="I330" s="14">
        <v>50.097081719904203</v>
      </c>
      <c r="J330" s="14">
        <v>5.55180959611502</v>
      </c>
      <c r="K330" s="14">
        <v>13.2827278921523</v>
      </c>
      <c r="L330" s="14">
        <v>50.089168182837099</v>
      </c>
      <c r="M330" s="14">
        <v>5.64070319863783</v>
      </c>
    </row>
    <row r="331" spans="1:13" x14ac:dyDescent="0.25">
      <c r="A331" s="14">
        <v>234.63499999999999</v>
      </c>
      <c r="B331" s="14">
        <v>0.66600000000000004</v>
      </c>
      <c r="C331" s="14">
        <v>3.5649999999999999</v>
      </c>
      <c r="D331" s="14">
        <v>5.8449999999999998</v>
      </c>
      <c r="E331" s="14">
        <v>2.08372</v>
      </c>
      <c r="F331" s="14" t="s">
        <v>42</v>
      </c>
      <c r="G331" s="14">
        <v>4</v>
      </c>
      <c r="H331" s="14">
        <v>16.3321242085586</v>
      </c>
      <c r="I331" s="14">
        <v>50.022403699476797</v>
      </c>
      <c r="J331" s="14">
        <v>6.9356736064883098</v>
      </c>
      <c r="K331" s="14">
        <v>16.905486690530601</v>
      </c>
      <c r="L331" s="14">
        <v>50.108609351058597</v>
      </c>
      <c r="M331" s="14">
        <v>7.1791603068331398</v>
      </c>
    </row>
    <row r="332" spans="1:13" x14ac:dyDescent="0.25">
      <c r="A332" s="14">
        <v>234.63499999999999</v>
      </c>
      <c r="B332" s="14">
        <v>0.66600000000000004</v>
      </c>
      <c r="C332" s="14">
        <v>3.5649999999999999</v>
      </c>
      <c r="D332" s="14">
        <v>5.8449999999999998</v>
      </c>
      <c r="E332" s="14">
        <v>10.4186</v>
      </c>
      <c r="F332" s="14" t="s">
        <v>42</v>
      </c>
      <c r="G332" s="14">
        <v>4</v>
      </c>
      <c r="H332" s="14">
        <v>16.024655035544999</v>
      </c>
      <c r="I332" s="14">
        <v>50.019096336851199</v>
      </c>
      <c r="J332" s="14">
        <v>6.8051023592428299</v>
      </c>
      <c r="K332" s="14">
        <v>16.2634569534302</v>
      </c>
      <c r="L332" s="14">
        <v>50.171267499820601</v>
      </c>
      <c r="M332" s="14">
        <v>6.90651305989054</v>
      </c>
    </row>
    <row r="333" spans="1:13" x14ac:dyDescent="0.25">
      <c r="A333" s="14">
        <v>234.63499999999999</v>
      </c>
      <c r="B333" s="14">
        <v>0.66600000000000004</v>
      </c>
      <c r="C333" s="14">
        <v>3.5649999999999999</v>
      </c>
      <c r="D333" s="14">
        <v>5.8449999999999998</v>
      </c>
      <c r="E333" s="14">
        <v>20.837199999999999</v>
      </c>
      <c r="F333" s="14" t="s">
        <v>42</v>
      </c>
      <c r="G333" s="14">
        <v>4</v>
      </c>
      <c r="H333" s="14">
        <v>15.9114759349574</v>
      </c>
      <c r="I333" s="14">
        <v>50.137009875073602</v>
      </c>
      <c r="J333" s="14">
        <v>6.7570392113799098</v>
      </c>
      <c r="K333" s="14">
        <v>15.932770376143299</v>
      </c>
      <c r="L333" s="14">
        <v>49.898532009084398</v>
      </c>
      <c r="M333" s="14">
        <v>6.7660822049190399</v>
      </c>
    </row>
    <row r="334" spans="1:13" x14ac:dyDescent="0.25">
      <c r="A334" s="14">
        <v>234.63499999999999</v>
      </c>
      <c r="B334" s="14">
        <v>0.66600000000000004</v>
      </c>
      <c r="C334" s="14">
        <v>3.5649999999999999</v>
      </c>
      <c r="D334" s="14">
        <v>5.8449999999999998</v>
      </c>
      <c r="E334" s="14">
        <v>31.255800000000001</v>
      </c>
      <c r="F334" s="14" t="s">
        <v>42</v>
      </c>
      <c r="G334" s="14">
        <v>4</v>
      </c>
      <c r="H334" s="14">
        <v>16.0731142403197</v>
      </c>
      <c r="I334" s="14">
        <v>50.186011896244104</v>
      </c>
      <c r="J334" s="14">
        <v>6.8256812639373798</v>
      </c>
      <c r="K334" s="14">
        <v>16.170130188267599</v>
      </c>
      <c r="L334" s="14">
        <v>50.1772964496583</v>
      </c>
      <c r="M334" s="14">
        <v>6.8668804944231603</v>
      </c>
    </row>
    <row r="335" spans="1:13" x14ac:dyDescent="0.25">
      <c r="A335" s="14">
        <v>234.63499999999999</v>
      </c>
      <c r="B335" s="14">
        <v>0.66600000000000004</v>
      </c>
      <c r="C335" s="14">
        <v>3.5649999999999999</v>
      </c>
      <c r="D335" s="14">
        <v>5.8449999999999998</v>
      </c>
      <c r="E335" s="14">
        <v>41.674399999999999</v>
      </c>
      <c r="F335" s="14" t="s">
        <v>42</v>
      </c>
      <c r="G335" s="14">
        <v>4</v>
      </c>
      <c r="H335" s="14">
        <v>15.9616937691001</v>
      </c>
      <c r="I335" s="14">
        <v>49.996217630429399</v>
      </c>
      <c r="J335" s="14">
        <v>6.7783649435621198</v>
      </c>
      <c r="K335" s="14">
        <v>16.014485326827899</v>
      </c>
      <c r="L335" s="14">
        <v>49.974008783107699</v>
      </c>
      <c r="M335" s="14">
        <v>6.8007836448224603</v>
      </c>
    </row>
    <row r="336" spans="1:13" x14ac:dyDescent="0.25">
      <c r="A336" s="14">
        <v>234.63499999999999</v>
      </c>
      <c r="B336" s="14">
        <v>0.66600000000000004</v>
      </c>
      <c r="C336" s="14">
        <v>3.5649999999999999</v>
      </c>
      <c r="D336" s="14">
        <v>5.8449999999999998</v>
      </c>
      <c r="E336" s="14">
        <v>62.511609999999997</v>
      </c>
      <c r="F336" s="14" t="s">
        <v>42</v>
      </c>
      <c r="G336" s="14">
        <v>4</v>
      </c>
      <c r="H336" s="14">
        <v>13.260888621402501</v>
      </c>
      <c r="I336" s="14">
        <v>50.091291227831697</v>
      </c>
      <c r="J336" s="14">
        <v>5.6314288353161803</v>
      </c>
      <c r="K336" s="14">
        <v>13.691209797858299</v>
      </c>
      <c r="L336" s="14">
        <v>49.868541886493702</v>
      </c>
      <c r="M336" s="14">
        <v>5.8141709690242704</v>
      </c>
    </row>
    <row r="337" spans="1:13" x14ac:dyDescent="0.25">
      <c r="A337" s="14">
        <v>234.63499999999999</v>
      </c>
      <c r="B337" s="14">
        <v>0.66600000000000004</v>
      </c>
      <c r="C337" s="14">
        <v>3.5649999999999999</v>
      </c>
      <c r="D337" s="14">
        <v>5.8449999999999998</v>
      </c>
      <c r="E337" s="14">
        <v>64.595330000000004</v>
      </c>
      <c r="F337" s="14" t="s">
        <v>42</v>
      </c>
      <c r="G337" s="14">
        <v>4</v>
      </c>
      <c r="H337" s="14">
        <v>12.471170481797801</v>
      </c>
      <c r="I337" s="14">
        <v>49.699463732844002</v>
      </c>
      <c r="J337" s="14">
        <v>5.2960635645480902</v>
      </c>
      <c r="K337" s="14">
        <v>13.014677909904099</v>
      </c>
      <c r="L337" s="14">
        <v>50.286822160476703</v>
      </c>
      <c r="M337" s="14">
        <v>5.5268718829217498</v>
      </c>
    </row>
    <row r="338" spans="1:13" x14ac:dyDescent="0.25">
      <c r="A338" s="14">
        <v>69.394999999999996</v>
      </c>
      <c r="B338" s="14">
        <v>1.081</v>
      </c>
      <c r="C338" s="14">
        <v>4.9829999999999997</v>
      </c>
      <c r="D338" s="14">
        <v>10.331</v>
      </c>
      <c r="E338" s="14">
        <v>5.1482299999999999</v>
      </c>
      <c r="F338" s="14" t="s">
        <v>20</v>
      </c>
      <c r="G338" s="14">
        <v>5</v>
      </c>
      <c r="H338" s="14">
        <v>5.5329898555278598</v>
      </c>
      <c r="I338" s="14">
        <v>50.060928716693198</v>
      </c>
      <c r="J338" s="14">
        <v>2.3496644536809299</v>
      </c>
      <c r="K338" s="14">
        <v>5.5289408828435596</v>
      </c>
      <c r="L338" s="14">
        <v>50.034616942785597</v>
      </c>
      <c r="M338" s="14">
        <v>2.3479449986595702</v>
      </c>
    </row>
    <row r="339" spans="1:13" x14ac:dyDescent="0.25">
      <c r="A339" s="14">
        <v>69.394999999999996</v>
      </c>
      <c r="B339" s="14">
        <v>1.081</v>
      </c>
      <c r="C339" s="14">
        <v>4.9829999999999997</v>
      </c>
      <c r="D339" s="14">
        <v>10.331</v>
      </c>
      <c r="E339" s="14">
        <v>25.741129999999998</v>
      </c>
      <c r="F339" s="14" t="s">
        <v>20</v>
      </c>
      <c r="G339" s="14">
        <v>5</v>
      </c>
      <c r="H339" s="14">
        <v>5.9923809161076402</v>
      </c>
      <c r="I339" s="14">
        <v>50.0145071471824</v>
      </c>
      <c r="J339" s="14">
        <v>2.54475153563259</v>
      </c>
      <c r="K339" s="14">
        <v>5.9734583830779702</v>
      </c>
      <c r="L339" s="14">
        <v>50.074111531736698</v>
      </c>
      <c r="M339" s="14">
        <v>2.5367158073203502</v>
      </c>
    </row>
    <row r="340" spans="1:13" x14ac:dyDescent="0.25">
      <c r="A340" s="14">
        <v>69.394999999999996</v>
      </c>
      <c r="B340" s="14">
        <v>1.081</v>
      </c>
      <c r="C340" s="14">
        <v>4.9829999999999997</v>
      </c>
      <c r="D340" s="14">
        <v>10.331</v>
      </c>
      <c r="E340" s="14">
        <v>51.48227</v>
      </c>
      <c r="F340" s="14" t="s">
        <v>20</v>
      </c>
      <c r="G340" s="14">
        <v>5</v>
      </c>
      <c r="H340" s="14">
        <v>7.1726927095004402</v>
      </c>
      <c r="I340" s="14">
        <v>50.020393227379998</v>
      </c>
      <c r="J340" s="14">
        <v>3.0459880709616298</v>
      </c>
      <c r="K340" s="14">
        <v>7.3002551388859498</v>
      </c>
      <c r="L340" s="14">
        <v>50.099044409335399</v>
      </c>
      <c r="M340" s="14">
        <v>3.1001593081730698</v>
      </c>
    </row>
    <row r="341" spans="1:13" x14ac:dyDescent="0.25">
      <c r="A341" s="14">
        <v>69.394999999999996</v>
      </c>
      <c r="B341" s="14">
        <v>1.081</v>
      </c>
      <c r="C341" s="14">
        <v>4.9829999999999997</v>
      </c>
      <c r="D341" s="14">
        <v>10.331</v>
      </c>
      <c r="E341" s="14">
        <v>77.223399999999998</v>
      </c>
      <c r="F341" s="14" t="s">
        <v>20</v>
      </c>
      <c r="G341" s="14">
        <v>5</v>
      </c>
      <c r="H341" s="14">
        <v>8.9138104597126109</v>
      </c>
      <c r="I341" s="14">
        <v>50.034190085022303</v>
      </c>
      <c r="J341" s="14">
        <v>3.78537899597104</v>
      </c>
      <c r="K341" s="14">
        <v>9.1287037182385795</v>
      </c>
      <c r="L341" s="14">
        <v>50.045931900948702</v>
      </c>
      <c r="M341" s="14">
        <v>3.8766365373868599</v>
      </c>
    </row>
    <row r="342" spans="1:13" x14ac:dyDescent="0.25">
      <c r="A342" s="14">
        <v>69.394999999999996</v>
      </c>
      <c r="B342" s="14">
        <v>1.081</v>
      </c>
      <c r="C342" s="14">
        <v>4.9829999999999997</v>
      </c>
      <c r="D342" s="14">
        <v>10.331</v>
      </c>
      <c r="E342" s="14">
        <v>102.96453</v>
      </c>
      <c r="F342" s="14" t="s">
        <v>20</v>
      </c>
      <c r="G342" s="14">
        <v>5</v>
      </c>
      <c r="H342" s="14">
        <v>11.206037434627101</v>
      </c>
      <c r="I342" s="14">
        <v>50.021818624829301</v>
      </c>
      <c r="J342" s="14">
        <v>4.7588064526189697</v>
      </c>
      <c r="K342" s="14">
        <v>11.073986931182199</v>
      </c>
      <c r="L342" s="14">
        <v>50.1331873802404</v>
      </c>
      <c r="M342" s="14">
        <v>4.7027292896136403</v>
      </c>
    </row>
    <row r="343" spans="1:13" x14ac:dyDescent="0.25">
      <c r="A343" s="14">
        <v>69.394999999999996</v>
      </c>
      <c r="B343" s="14">
        <v>1.081</v>
      </c>
      <c r="C343" s="14">
        <v>4.9829999999999997</v>
      </c>
      <c r="D343" s="14">
        <v>10.331</v>
      </c>
      <c r="E343" s="14">
        <v>154.4468</v>
      </c>
      <c r="F343" s="14" t="s">
        <v>20</v>
      </c>
      <c r="G343" s="14">
        <v>5</v>
      </c>
      <c r="H343" s="14">
        <v>17.465547160128601</v>
      </c>
      <c r="I343" s="14">
        <v>49.985880912142697</v>
      </c>
      <c r="J343" s="14">
        <v>7.4169981145441701</v>
      </c>
      <c r="K343" s="14">
        <v>17.665641415062201</v>
      </c>
      <c r="L343" s="14">
        <v>49.952802754997997</v>
      </c>
      <c r="M343" s="14">
        <v>7.50197104427646</v>
      </c>
    </row>
    <row r="344" spans="1:13" x14ac:dyDescent="0.25">
      <c r="A344" s="14">
        <v>69.394999999999996</v>
      </c>
      <c r="B344" s="14">
        <v>1.081</v>
      </c>
      <c r="C344" s="14">
        <v>4.9829999999999997</v>
      </c>
      <c r="D344" s="14">
        <v>10.331</v>
      </c>
      <c r="E344" s="14">
        <v>159.59503000000001</v>
      </c>
      <c r="F344" s="14" t="s">
        <v>20</v>
      </c>
      <c r="G344" s="14">
        <v>5</v>
      </c>
      <c r="H344" s="14">
        <v>19.189414942714102</v>
      </c>
      <c r="I344" s="14">
        <v>50.005829068471598</v>
      </c>
      <c r="J344" s="14">
        <v>8.1490635904170592</v>
      </c>
      <c r="K344" s="14">
        <v>19.063122320598101</v>
      </c>
      <c r="L344" s="14">
        <v>50.108221869742799</v>
      </c>
      <c r="M344" s="14">
        <v>8.0954315952939293</v>
      </c>
    </row>
    <row r="345" spans="1:13" x14ac:dyDescent="0.25">
      <c r="A345" s="14">
        <v>98.736000000000004</v>
      </c>
      <c r="B345" s="14">
        <v>1.3109999999999999</v>
      </c>
      <c r="C345" s="14">
        <v>4.3099999999999996</v>
      </c>
      <c r="D345" s="14">
        <v>8.4139999999999997</v>
      </c>
      <c r="E345" s="14">
        <v>3.6262799999999999</v>
      </c>
      <c r="F345" s="14" t="s">
        <v>20</v>
      </c>
      <c r="G345" s="14">
        <v>5</v>
      </c>
      <c r="H345" s="14">
        <v>3.7981552345696499</v>
      </c>
      <c r="I345" s="14">
        <v>50.055955614239799</v>
      </c>
      <c r="J345" s="14">
        <v>1.61294175070904</v>
      </c>
      <c r="K345" s="14">
        <v>3.8225929235039402</v>
      </c>
      <c r="L345" s="14">
        <v>50.021280421555197</v>
      </c>
      <c r="M345" s="14">
        <v>1.6233195700288501</v>
      </c>
    </row>
    <row r="346" spans="1:13" x14ac:dyDescent="0.25">
      <c r="A346" s="14">
        <v>98.736000000000004</v>
      </c>
      <c r="B346" s="14">
        <v>1.3109999999999999</v>
      </c>
      <c r="C346" s="14">
        <v>4.3099999999999996</v>
      </c>
      <c r="D346" s="14">
        <v>8.4139999999999997</v>
      </c>
      <c r="E346" s="14">
        <v>18.13138</v>
      </c>
      <c r="F346" s="14" t="s">
        <v>20</v>
      </c>
      <c r="G346" s="14">
        <v>5</v>
      </c>
      <c r="H346" s="14">
        <v>4.24200498962474</v>
      </c>
      <c r="I346" s="14">
        <v>50.076491314539801</v>
      </c>
      <c r="J346" s="14">
        <v>1.80142899168708</v>
      </c>
      <c r="K346" s="14">
        <v>4.3182683875307397</v>
      </c>
      <c r="L346" s="14">
        <v>50.063954140035897</v>
      </c>
      <c r="M346" s="14">
        <v>1.8338153505736099</v>
      </c>
    </row>
    <row r="347" spans="1:13" x14ac:dyDescent="0.25">
      <c r="A347" s="14">
        <v>98.736000000000004</v>
      </c>
      <c r="B347" s="14">
        <v>1.3109999999999999</v>
      </c>
      <c r="C347" s="14">
        <v>4.3099999999999996</v>
      </c>
      <c r="D347" s="14">
        <v>8.4139999999999997</v>
      </c>
      <c r="E347" s="14">
        <v>36.26276</v>
      </c>
      <c r="F347" s="14" t="s">
        <v>20</v>
      </c>
      <c r="G347" s="14">
        <v>5</v>
      </c>
      <c r="H347" s="14">
        <v>5.5348057284254404</v>
      </c>
      <c r="I347" s="14">
        <v>49.983279053778901</v>
      </c>
      <c r="J347" s="14">
        <v>2.3504355904643401</v>
      </c>
      <c r="K347" s="14">
        <v>5.48594093174487</v>
      </c>
      <c r="L347" s="14">
        <v>49.993249584936699</v>
      </c>
      <c r="M347" s="14">
        <v>2.3296844452797898</v>
      </c>
    </row>
    <row r="348" spans="1:13" x14ac:dyDescent="0.25">
      <c r="A348" s="14">
        <v>98.736000000000004</v>
      </c>
      <c r="B348" s="14">
        <v>1.3109999999999999</v>
      </c>
      <c r="C348" s="14">
        <v>4.3099999999999996</v>
      </c>
      <c r="D348" s="14">
        <v>8.4139999999999997</v>
      </c>
      <c r="E348" s="14">
        <v>54.394129999999997</v>
      </c>
      <c r="F348" s="14" t="s">
        <v>20</v>
      </c>
      <c r="G348" s="14">
        <v>5</v>
      </c>
      <c r="H348" s="14">
        <v>7.0619575415734701</v>
      </c>
      <c r="I348" s="14">
        <v>50.030507599088601</v>
      </c>
      <c r="J348" s="14">
        <v>2.9989627745768099</v>
      </c>
      <c r="K348" s="14">
        <v>7.1251996373409403</v>
      </c>
      <c r="L348" s="14">
        <v>50.021903099623401</v>
      </c>
      <c r="M348" s="14">
        <v>3.02581944850558</v>
      </c>
    </row>
    <row r="349" spans="1:13" x14ac:dyDescent="0.25">
      <c r="A349" s="14">
        <v>98.736000000000004</v>
      </c>
      <c r="B349" s="14">
        <v>1.3109999999999999</v>
      </c>
      <c r="C349" s="14">
        <v>4.3099999999999996</v>
      </c>
      <c r="D349" s="14">
        <v>8.4139999999999997</v>
      </c>
      <c r="E349" s="14">
        <v>72.525509999999997</v>
      </c>
      <c r="F349" s="14" t="s">
        <v>20</v>
      </c>
      <c r="G349" s="14">
        <v>5</v>
      </c>
      <c r="H349" s="14">
        <v>9.0061603459984898</v>
      </c>
      <c r="I349" s="14">
        <v>50.120089837967399</v>
      </c>
      <c r="J349" s="14">
        <v>3.8245967156440002</v>
      </c>
      <c r="K349" s="14">
        <v>9.1067710686071006</v>
      </c>
      <c r="L349" s="14">
        <v>50.184545755554403</v>
      </c>
      <c r="M349" s="14">
        <v>3.8673225193677099</v>
      </c>
    </row>
    <row r="350" spans="1:13" x14ac:dyDescent="0.25">
      <c r="A350" s="14">
        <v>98.736000000000004</v>
      </c>
      <c r="B350" s="14">
        <v>1.3109999999999999</v>
      </c>
      <c r="C350" s="14">
        <v>4.3099999999999996</v>
      </c>
      <c r="D350" s="14">
        <v>8.4139999999999997</v>
      </c>
      <c r="E350" s="14">
        <v>108.78827</v>
      </c>
      <c r="F350" s="14" t="s">
        <v>20</v>
      </c>
      <c r="G350" s="14">
        <v>5</v>
      </c>
      <c r="H350" s="14">
        <v>14.841916761271399</v>
      </c>
      <c r="I350" s="14">
        <v>50.053488183646401</v>
      </c>
      <c r="J350" s="14">
        <v>6.3028353835873201</v>
      </c>
      <c r="K350" s="14">
        <v>14.871163912896799</v>
      </c>
      <c r="L350" s="14">
        <v>50.0744674051139</v>
      </c>
      <c r="M350" s="14">
        <v>6.3152556110484097</v>
      </c>
    </row>
    <row r="351" spans="1:13" x14ac:dyDescent="0.25">
      <c r="A351" s="14">
        <v>98.736000000000004</v>
      </c>
      <c r="B351" s="14">
        <v>1.3109999999999999</v>
      </c>
      <c r="C351" s="14">
        <v>4.3099999999999996</v>
      </c>
      <c r="D351" s="14">
        <v>8.4139999999999997</v>
      </c>
      <c r="E351" s="14">
        <v>112.41454</v>
      </c>
      <c r="F351" s="14" t="s">
        <v>20</v>
      </c>
      <c r="G351" s="14">
        <v>5</v>
      </c>
      <c r="H351" s="14">
        <v>14.9164633343962</v>
      </c>
      <c r="I351" s="14">
        <v>50.1867184393301</v>
      </c>
      <c r="J351" s="14">
        <v>6.3344926679107401</v>
      </c>
      <c r="K351" s="14">
        <v>14.860242732956999</v>
      </c>
      <c r="L351" s="14">
        <v>50.043489315115202</v>
      </c>
      <c r="M351" s="14">
        <v>6.3106177734657098</v>
      </c>
    </row>
    <row r="352" spans="1:13" x14ac:dyDescent="0.25">
      <c r="A352" s="14">
        <v>127.977</v>
      </c>
      <c r="B352" s="14">
        <v>1.3819999999999999</v>
      </c>
      <c r="C352" s="14">
        <v>3.8980000000000001</v>
      </c>
      <c r="D352" s="14">
        <v>7.24</v>
      </c>
      <c r="E352" s="14">
        <v>2.8217699999999999</v>
      </c>
      <c r="F352" s="14" t="s">
        <v>20</v>
      </c>
      <c r="G352" s="14">
        <v>5</v>
      </c>
      <c r="H352" s="14">
        <v>2.77694970521482</v>
      </c>
      <c r="I352" s="14">
        <v>50.025891911110101</v>
      </c>
      <c r="J352" s="14">
        <v>1.1792719998364301</v>
      </c>
      <c r="K352" s="14">
        <v>2.7625839335852902</v>
      </c>
      <c r="L352" s="14">
        <v>50.0387066625782</v>
      </c>
      <c r="M352" s="14">
        <v>1.1731713663943</v>
      </c>
    </row>
    <row r="353" spans="1:13" x14ac:dyDescent="0.25">
      <c r="A353" s="14">
        <v>127.977</v>
      </c>
      <c r="B353" s="14">
        <v>1.3819999999999999</v>
      </c>
      <c r="C353" s="14">
        <v>3.8980000000000001</v>
      </c>
      <c r="D353" s="14">
        <v>7.24</v>
      </c>
      <c r="E353" s="14">
        <v>14.10887</v>
      </c>
      <c r="F353" s="14" t="s">
        <v>20</v>
      </c>
      <c r="G353" s="14">
        <v>5</v>
      </c>
      <c r="H353" s="14">
        <v>3.3686257515315101</v>
      </c>
      <c r="I353" s="14">
        <v>50.101918270031497</v>
      </c>
      <c r="J353" s="14">
        <v>1.4305358211022201</v>
      </c>
      <c r="K353" s="14">
        <v>3.2963114142323202</v>
      </c>
      <c r="L353" s="14">
        <v>50.0176238555051</v>
      </c>
      <c r="M353" s="14">
        <v>1.3998264881231199</v>
      </c>
    </row>
    <row r="354" spans="1:13" x14ac:dyDescent="0.25">
      <c r="A354" s="14">
        <v>127.977</v>
      </c>
      <c r="B354" s="14">
        <v>1.3819999999999999</v>
      </c>
      <c r="C354" s="14">
        <v>3.8980000000000001</v>
      </c>
      <c r="D354" s="14">
        <v>7.24</v>
      </c>
      <c r="E354" s="14">
        <v>28.217739999999999</v>
      </c>
      <c r="F354" s="14" t="s">
        <v>20</v>
      </c>
      <c r="G354" s="14">
        <v>5</v>
      </c>
      <c r="H354" s="14">
        <v>4.4425084650006399</v>
      </c>
      <c r="I354" s="14">
        <v>50.0284258630968</v>
      </c>
      <c r="J354" s="14">
        <v>1.8865757028200401</v>
      </c>
      <c r="K354" s="14">
        <v>4.3866640518575997</v>
      </c>
      <c r="L354" s="14">
        <v>50.038857778004797</v>
      </c>
      <c r="M354" s="14">
        <v>1.86286056219534</v>
      </c>
    </row>
    <row r="355" spans="1:13" x14ac:dyDescent="0.25">
      <c r="A355" s="14">
        <v>127.977</v>
      </c>
      <c r="B355" s="14">
        <v>1.3819999999999999</v>
      </c>
      <c r="C355" s="14">
        <v>3.8980000000000001</v>
      </c>
      <c r="D355" s="14">
        <v>7.24</v>
      </c>
      <c r="E355" s="14">
        <v>42.326599999999999</v>
      </c>
      <c r="F355" s="14" t="s">
        <v>20</v>
      </c>
      <c r="G355" s="14">
        <v>5</v>
      </c>
      <c r="H355" s="14">
        <v>5.9384129289997398</v>
      </c>
      <c r="I355" s="14">
        <v>50.099555475175301</v>
      </c>
      <c r="J355" s="14">
        <v>2.5218332465600999</v>
      </c>
      <c r="K355" s="14">
        <v>5.9200762349645402</v>
      </c>
      <c r="L355" s="14">
        <v>50.044262173288999</v>
      </c>
      <c r="M355" s="14">
        <v>2.51404630328034</v>
      </c>
    </row>
    <row r="356" spans="1:13" x14ac:dyDescent="0.25">
      <c r="A356" s="14">
        <v>127.977</v>
      </c>
      <c r="B356" s="14">
        <v>1.3819999999999999</v>
      </c>
      <c r="C356" s="14">
        <v>3.8980000000000001</v>
      </c>
      <c r="D356" s="14">
        <v>7.24</v>
      </c>
      <c r="E356" s="14">
        <v>56.435470000000002</v>
      </c>
      <c r="F356" s="14" t="s">
        <v>20</v>
      </c>
      <c r="G356" s="14">
        <v>5</v>
      </c>
      <c r="H356" s="14">
        <v>7.8464773869922304</v>
      </c>
      <c r="I356" s="14">
        <v>50.0849334854395</v>
      </c>
      <c r="J356" s="14">
        <v>3.3321205142654202</v>
      </c>
      <c r="K356" s="14">
        <v>7.7582617947703501</v>
      </c>
      <c r="L356" s="14">
        <v>50.062767161322597</v>
      </c>
      <c r="M356" s="14">
        <v>3.29465848257616</v>
      </c>
    </row>
    <row r="357" spans="1:13" x14ac:dyDescent="0.25">
      <c r="A357" s="14">
        <v>127.977</v>
      </c>
      <c r="B357" s="14">
        <v>1.3819999999999999</v>
      </c>
      <c r="C357" s="14">
        <v>3.8980000000000001</v>
      </c>
      <c r="D357" s="14">
        <v>7.24</v>
      </c>
      <c r="E357" s="14">
        <v>84.653210000000001</v>
      </c>
      <c r="F357" s="14" t="s">
        <v>20</v>
      </c>
      <c r="G357" s="14">
        <v>5</v>
      </c>
      <c r="H357" s="14">
        <v>12.8826781729649</v>
      </c>
      <c r="I357" s="14">
        <v>50.013998809178702</v>
      </c>
      <c r="J357" s="14">
        <v>5.4708162786499797</v>
      </c>
      <c r="K357" s="14">
        <v>12.9325452574947</v>
      </c>
      <c r="L357" s="14">
        <v>50.037948842539997</v>
      </c>
      <c r="M357" s="14">
        <v>5.4919930599179301</v>
      </c>
    </row>
    <row r="358" spans="1:13" x14ac:dyDescent="0.25">
      <c r="A358" s="14">
        <v>127.977</v>
      </c>
      <c r="B358" s="14">
        <v>1.3819999999999999</v>
      </c>
      <c r="C358" s="14">
        <v>3.8980000000000001</v>
      </c>
      <c r="D358" s="14">
        <v>7.24</v>
      </c>
      <c r="E358" s="14">
        <v>87.474980000000002</v>
      </c>
      <c r="F358" s="14" t="s">
        <v>20</v>
      </c>
      <c r="G358" s="14">
        <v>5</v>
      </c>
      <c r="H358" s="14">
        <v>14.2373838121811</v>
      </c>
      <c r="I358" s="14">
        <v>50.071189610253697</v>
      </c>
      <c r="J358" s="14">
        <v>6.0461116919403697</v>
      </c>
      <c r="K358" s="14">
        <v>14.573622922503199</v>
      </c>
      <c r="L358" s="14">
        <v>49.722520055969603</v>
      </c>
      <c r="M358" s="14">
        <v>6.1889005106604396</v>
      </c>
    </row>
    <row r="359" spans="1:13" x14ac:dyDescent="0.25">
      <c r="A359" s="14">
        <v>157.14099999999999</v>
      </c>
      <c r="B359" s="14">
        <v>1.335</v>
      </c>
      <c r="C359" s="14">
        <v>3.6819999999999999</v>
      </c>
      <c r="D359" s="14">
        <v>6.5940000000000003</v>
      </c>
      <c r="E359" s="14">
        <v>2.4278499999999998</v>
      </c>
      <c r="F359" s="14" t="s">
        <v>20</v>
      </c>
      <c r="G359" s="14">
        <v>5</v>
      </c>
      <c r="H359" s="14">
        <v>2.1627515847236198</v>
      </c>
      <c r="I359" s="14">
        <v>50.076391447072098</v>
      </c>
      <c r="J359" s="14">
        <v>0.91844385286377805</v>
      </c>
      <c r="K359" s="14">
        <v>2.2702165758090498</v>
      </c>
      <c r="L359" s="14">
        <v>50.061807458814798</v>
      </c>
      <c r="M359" s="14">
        <v>0.96408042118611204</v>
      </c>
    </row>
    <row r="360" spans="1:13" x14ac:dyDescent="0.25">
      <c r="A360" s="14">
        <v>157.14099999999999</v>
      </c>
      <c r="B360" s="14">
        <v>1.335</v>
      </c>
      <c r="C360" s="14">
        <v>3.6819999999999999</v>
      </c>
      <c r="D360" s="14">
        <v>6.5940000000000003</v>
      </c>
      <c r="E360" s="14">
        <v>12.139250000000001</v>
      </c>
      <c r="F360" s="14" t="s">
        <v>20</v>
      </c>
      <c r="G360" s="14">
        <v>5</v>
      </c>
      <c r="H360" s="14">
        <v>2.7210157000208501</v>
      </c>
      <c r="I360" s="14">
        <v>50.0420395987707</v>
      </c>
      <c r="J360" s="14">
        <v>1.1555188126468701</v>
      </c>
      <c r="K360" s="14">
        <v>2.6741742950843901</v>
      </c>
      <c r="L360" s="14">
        <v>50.0214396102621</v>
      </c>
      <c r="M360" s="14">
        <v>1.13562693013606</v>
      </c>
    </row>
    <row r="361" spans="1:13" x14ac:dyDescent="0.25">
      <c r="A361" s="14">
        <v>157.14099999999999</v>
      </c>
      <c r="B361" s="14">
        <v>1.335</v>
      </c>
      <c r="C361" s="14">
        <v>3.6819999999999999</v>
      </c>
      <c r="D361" s="14">
        <v>6.5940000000000003</v>
      </c>
      <c r="E361" s="14">
        <v>24.278500000000001</v>
      </c>
      <c r="F361" s="14" t="s">
        <v>20</v>
      </c>
      <c r="G361" s="14">
        <v>5</v>
      </c>
      <c r="H361" s="14">
        <v>4.0280631024216804</v>
      </c>
      <c r="I361" s="14">
        <v>50.085769425780001</v>
      </c>
      <c r="J361" s="14">
        <v>1.71057546391272</v>
      </c>
      <c r="K361" s="14">
        <v>3.76781467275495</v>
      </c>
      <c r="L361" s="14">
        <v>50.101546075511898</v>
      </c>
      <c r="M361" s="14">
        <v>1.6000571907401699</v>
      </c>
    </row>
    <row r="362" spans="1:13" x14ac:dyDescent="0.25">
      <c r="A362" s="14">
        <v>157.14099999999999</v>
      </c>
      <c r="B362" s="14">
        <v>1.335</v>
      </c>
      <c r="C362" s="14">
        <v>3.6819999999999999</v>
      </c>
      <c r="D362" s="14">
        <v>6.5940000000000003</v>
      </c>
      <c r="E362" s="14">
        <v>36.417749999999998</v>
      </c>
      <c r="F362" s="14" t="s">
        <v>20</v>
      </c>
      <c r="G362" s="14">
        <v>5</v>
      </c>
      <c r="H362" s="14">
        <v>5.2195817925127903</v>
      </c>
      <c r="I362" s="14">
        <v>50.074063364126701</v>
      </c>
      <c r="J362" s="14">
        <v>2.2165711705931699</v>
      </c>
      <c r="K362" s="14">
        <v>5.3469883738203103</v>
      </c>
      <c r="L362" s="14">
        <v>50.0409594903266</v>
      </c>
      <c r="M362" s="14">
        <v>2.27067622465615</v>
      </c>
    </row>
    <row r="363" spans="1:13" x14ac:dyDescent="0.25">
      <c r="A363" s="14">
        <v>157.14099999999999</v>
      </c>
      <c r="B363" s="14">
        <v>1.335</v>
      </c>
      <c r="C363" s="14">
        <v>3.6819999999999999</v>
      </c>
      <c r="D363" s="14">
        <v>6.5940000000000003</v>
      </c>
      <c r="E363" s="14">
        <v>48.557000000000002</v>
      </c>
      <c r="F363" s="14" t="s">
        <v>20</v>
      </c>
      <c r="G363" s="14">
        <v>5</v>
      </c>
      <c r="H363" s="14">
        <v>7.1490803287137101</v>
      </c>
      <c r="I363" s="14">
        <v>50.0236240806003</v>
      </c>
      <c r="J363" s="14">
        <v>3.0359607307260501</v>
      </c>
      <c r="K363" s="14">
        <v>7.1618704041685897</v>
      </c>
      <c r="L363" s="14">
        <v>50.0556416145021</v>
      </c>
      <c r="M363" s="14">
        <v>3.0413922219163401</v>
      </c>
    </row>
    <row r="364" spans="1:13" x14ac:dyDescent="0.25">
      <c r="A364" s="14">
        <v>157.14099999999999</v>
      </c>
      <c r="B364" s="14">
        <v>1.335</v>
      </c>
      <c r="C364" s="14">
        <v>3.6819999999999999</v>
      </c>
      <c r="D364" s="14">
        <v>6.5940000000000003</v>
      </c>
      <c r="E364" s="14">
        <v>72.835499999999996</v>
      </c>
      <c r="F364" s="14" t="s">
        <v>20</v>
      </c>
      <c r="G364" s="14">
        <v>5</v>
      </c>
      <c r="H364" s="14">
        <v>11.6350625122951</v>
      </c>
      <c r="I364" s="14">
        <v>50.040318686698399</v>
      </c>
      <c r="J364" s="14">
        <v>4.9409981791638797</v>
      </c>
      <c r="K364" s="14">
        <v>11.707895892390599</v>
      </c>
      <c r="L364" s="14">
        <v>50.060316887185699</v>
      </c>
      <c r="M364" s="14">
        <v>4.9719279312003497</v>
      </c>
    </row>
    <row r="365" spans="1:13" x14ac:dyDescent="0.25">
      <c r="A365" s="14">
        <v>157.14099999999999</v>
      </c>
      <c r="B365" s="14">
        <v>1.335</v>
      </c>
      <c r="C365" s="14">
        <v>3.6819999999999999</v>
      </c>
      <c r="D365" s="14">
        <v>6.5940000000000003</v>
      </c>
      <c r="E365" s="14">
        <v>75.263350000000003</v>
      </c>
      <c r="F365" s="14" t="s">
        <v>20</v>
      </c>
      <c r="G365" s="14">
        <v>5</v>
      </c>
      <c r="H365" s="14">
        <v>12.644816407623299</v>
      </c>
      <c r="I365" s="14">
        <v>50.152528030128998</v>
      </c>
      <c r="J365" s="14">
        <v>5.3698048274262602</v>
      </c>
      <c r="K365" s="14">
        <v>12.6984047091786</v>
      </c>
      <c r="L365" s="14">
        <v>50.102450896853298</v>
      </c>
      <c r="M365" s="14">
        <v>5.3925618775176698</v>
      </c>
    </row>
    <row r="366" spans="1:13" x14ac:dyDescent="0.25">
      <c r="A366" s="14">
        <v>195.93199999999999</v>
      </c>
      <c r="B366" s="14">
        <v>1.1060000000000001</v>
      </c>
      <c r="C366" s="14">
        <v>3.585</v>
      </c>
      <c r="D366" s="14">
        <v>6.19</v>
      </c>
      <c r="E366" s="14">
        <v>2.2192699999999999</v>
      </c>
      <c r="F366" s="14" t="s">
        <v>20</v>
      </c>
      <c r="G366" s="14">
        <v>5</v>
      </c>
      <c r="H366" s="14">
        <v>1.6398858525600799</v>
      </c>
      <c r="I366" s="14">
        <v>50.060309003858499</v>
      </c>
      <c r="J366" s="14">
        <v>0.69640133028711004</v>
      </c>
      <c r="K366" s="14">
        <v>1.6789917370315399</v>
      </c>
      <c r="L366" s="14">
        <v>50.051424835806301</v>
      </c>
      <c r="M366" s="14">
        <v>0.71300821175112405</v>
      </c>
    </row>
    <row r="367" spans="1:13" x14ac:dyDescent="0.25">
      <c r="A367" s="14">
        <v>195.93199999999999</v>
      </c>
      <c r="B367" s="14">
        <v>1.1060000000000001</v>
      </c>
      <c r="C367" s="14">
        <v>3.585</v>
      </c>
      <c r="D367" s="14">
        <v>6.19</v>
      </c>
      <c r="E367" s="14">
        <v>11.09634</v>
      </c>
      <c r="F367" s="14" t="s">
        <v>20</v>
      </c>
      <c r="G367" s="14">
        <v>5</v>
      </c>
      <c r="H367" s="14">
        <v>2.2626741810617701</v>
      </c>
      <c r="I367" s="14">
        <v>50.051615304415002</v>
      </c>
      <c r="J367" s="14">
        <v>0.96087743377856705</v>
      </c>
      <c r="K367" s="14">
        <v>2.25825029038573</v>
      </c>
      <c r="L367" s="14">
        <v>50.0486905068813</v>
      </c>
      <c r="M367" s="14">
        <v>0.95899876439006904</v>
      </c>
    </row>
    <row r="368" spans="1:13" x14ac:dyDescent="0.25">
      <c r="A368" s="14">
        <v>195.93199999999999</v>
      </c>
      <c r="B368" s="14">
        <v>1.1060000000000001</v>
      </c>
      <c r="C368" s="14">
        <v>3.585</v>
      </c>
      <c r="D368" s="14">
        <v>6.19</v>
      </c>
      <c r="E368" s="14">
        <v>22.192679999999999</v>
      </c>
      <c r="F368" s="14" t="s">
        <v>20</v>
      </c>
      <c r="G368" s="14">
        <v>5</v>
      </c>
      <c r="H368" s="14">
        <v>3.5065849718024098</v>
      </c>
      <c r="I368" s="14">
        <v>50.064407614473502</v>
      </c>
      <c r="J368" s="14">
        <v>1.4891222064729099</v>
      </c>
      <c r="K368" s="14">
        <v>3.49686110603681</v>
      </c>
      <c r="L368" s="14">
        <v>50.073533187982498</v>
      </c>
      <c r="M368" s="14">
        <v>1.48499282573331</v>
      </c>
    </row>
    <row r="369" spans="1:13" x14ac:dyDescent="0.25">
      <c r="A369" s="14">
        <v>195.93199999999999</v>
      </c>
      <c r="B369" s="14">
        <v>1.1060000000000001</v>
      </c>
      <c r="C369" s="14">
        <v>3.585</v>
      </c>
      <c r="D369" s="14">
        <v>6.19</v>
      </c>
      <c r="E369" s="14">
        <v>33.289020000000001</v>
      </c>
      <c r="F369" s="14" t="s">
        <v>20</v>
      </c>
      <c r="G369" s="14">
        <v>5</v>
      </c>
      <c r="H369" s="14">
        <v>4.97671589308999</v>
      </c>
      <c r="I369" s="14">
        <v>50.109202060586398</v>
      </c>
      <c r="J369" s="14">
        <v>2.1134346411967</v>
      </c>
      <c r="K369" s="14">
        <v>4.8155073518107896</v>
      </c>
      <c r="L369" s="14">
        <v>50.055619406367299</v>
      </c>
      <c r="M369" s="14">
        <v>2.0449750941951699</v>
      </c>
    </row>
    <row r="370" spans="1:13" x14ac:dyDescent="0.25">
      <c r="A370" s="14">
        <v>195.93199999999999</v>
      </c>
      <c r="B370" s="14">
        <v>1.1060000000000001</v>
      </c>
      <c r="C370" s="14">
        <v>3.585</v>
      </c>
      <c r="D370" s="14">
        <v>6.19</v>
      </c>
      <c r="E370" s="14">
        <v>44.385359999999999</v>
      </c>
      <c r="F370" s="14" t="s">
        <v>20</v>
      </c>
      <c r="G370" s="14">
        <v>5</v>
      </c>
      <c r="H370" s="14">
        <v>6.64672316404301</v>
      </c>
      <c r="I370" s="14">
        <v>50.049981005843897</v>
      </c>
      <c r="J370" s="14">
        <v>2.8226274690177502</v>
      </c>
      <c r="K370" s="14">
        <v>6.4841191954229496</v>
      </c>
      <c r="L370" s="14">
        <v>50.044808695851003</v>
      </c>
      <c r="M370" s="14">
        <v>2.7535753335412498</v>
      </c>
    </row>
    <row r="371" spans="1:13" x14ac:dyDescent="0.25">
      <c r="A371" s="14">
        <v>195.93199999999999</v>
      </c>
      <c r="B371" s="14">
        <v>1.1060000000000001</v>
      </c>
      <c r="C371" s="14">
        <v>3.585</v>
      </c>
      <c r="D371" s="14">
        <v>6.19</v>
      </c>
      <c r="E371" s="14">
        <v>66.578040000000001</v>
      </c>
      <c r="F371" s="14" t="s">
        <v>20</v>
      </c>
      <c r="G371" s="14">
        <v>5</v>
      </c>
      <c r="H371" s="14">
        <v>10.9860838292756</v>
      </c>
      <c r="I371" s="14">
        <v>49.9184387938624</v>
      </c>
      <c r="J371" s="14">
        <v>4.6653999614725903</v>
      </c>
      <c r="K371" s="14">
        <v>10.968986166557499</v>
      </c>
      <c r="L371" s="14">
        <v>49.980940475461097</v>
      </c>
      <c r="M371" s="14">
        <v>4.6581391908262102</v>
      </c>
    </row>
    <row r="372" spans="1:13" x14ac:dyDescent="0.25">
      <c r="A372" s="14">
        <v>195.93199999999999</v>
      </c>
      <c r="B372" s="14">
        <v>1.1060000000000001</v>
      </c>
      <c r="C372" s="14">
        <v>3.585</v>
      </c>
      <c r="D372" s="14">
        <v>6.19</v>
      </c>
      <c r="E372" s="14">
        <v>68.797309999999996</v>
      </c>
      <c r="F372" s="14" t="s">
        <v>20</v>
      </c>
      <c r="G372" s="14">
        <v>5</v>
      </c>
      <c r="H372" s="14">
        <v>11.8963014990942</v>
      </c>
      <c r="I372" s="14">
        <v>50.085761571134</v>
      </c>
      <c r="J372" s="14">
        <v>5.0519371068006702</v>
      </c>
      <c r="K372" s="14">
        <v>12.216902748470099</v>
      </c>
      <c r="L372" s="14">
        <v>50.135419327391602</v>
      </c>
      <c r="M372" s="14">
        <v>5.18808508088593</v>
      </c>
    </row>
    <row r="373" spans="1:13" x14ac:dyDescent="0.25">
      <c r="A373" s="14">
        <v>234.63499999999999</v>
      </c>
      <c r="B373" s="14">
        <v>0.66600000000000004</v>
      </c>
      <c r="C373" s="14">
        <v>3.5649999999999999</v>
      </c>
      <c r="D373" s="14">
        <v>5.8449999999999998</v>
      </c>
      <c r="E373" s="14">
        <v>2.08372</v>
      </c>
      <c r="F373" s="14" t="s">
        <v>20</v>
      </c>
      <c r="G373" s="14">
        <v>5</v>
      </c>
      <c r="H373" s="14">
        <v>1.2019656317702001</v>
      </c>
      <c r="I373" s="14">
        <v>50.041723132732599</v>
      </c>
      <c r="J373" s="14">
        <v>0.51043215210217496</v>
      </c>
      <c r="K373" s="14">
        <v>1.22844714037465</v>
      </c>
      <c r="L373" s="14">
        <v>50.039431587621102</v>
      </c>
      <c r="M373" s="14">
        <v>0.52167790911102996</v>
      </c>
    </row>
    <row r="374" spans="1:13" x14ac:dyDescent="0.25">
      <c r="A374" s="14">
        <v>234.63499999999999</v>
      </c>
      <c r="B374" s="14">
        <v>0.66600000000000004</v>
      </c>
      <c r="C374" s="14">
        <v>3.5649999999999999</v>
      </c>
      <c r="D374" s="14">
        <v>5.8449999999999998</v>
      </c>
      <c r="E374" s="14">
        <v>10.4186</v>
      </c>
      <c r="F374" s="14" t="s">
        <v>20</v>
      </c>
      <c r="G374" s="14">
        <v>5</v>
      </c>
      <c r="H374" s="14">
        <v>1.9023607619965099</v>
      </c>
      <c r="I374" s="14">
        <v>50.054231171321199</v>
      </c>
      <c r="J374" s="14">
        <v>0.80786511041129405</v>
      </c>
      <c r="K374" s="14">
        <v>1.8823409836661</v>
      </c>
      <c r="L374" s="14">
        <v>50.048632841042398</v>
      </c>
      <c r="M374" s="14">
        <v>0.79936342095554003</v>
      </c>
    </row>
    <row r="375" spans="1:13" x14ac:dyDescent="0.25">
      <c r="A375" s="14">
        <v>234.63499999999999</v>
      </c>
      <c r="B375" s="14">
        <v>0.66600000000000004</v>
      </c>
      <c r="C375" s="14">
        <v>3.5649999999999999</v>
      </c>
      <c r="D375" s="14">
        <v>5.8449999999999998</v>
      </c>
      <c r="E375" s="14">
        <v>20.837199999999999</v>
      </c>
      <c r="F375" s="14" t="s">
        <v>20</v>
      </c>
      <c r="G375" s="14">
        <v>5</v>
      </c>
      <c r="H375" s="14">
        <v>3.1737241081583498</v>
      </c>
      <c r="I375" s="14">
        <v>50.042131383696898</v>
      </c>
      <c r="J375" s="14">
        <v>1.34776800924</v>
      </c>
      <c r="K375" s="14">
        <v>3.1005102972290399</v>
      </c>
      <c r="L375" s="14">
        <v>50.090830127225701</v>
      </c>
      <c r="M375" s="14">
        <v>1.3166767017279799</v>
      </c>
    </row>
    <row r="376" spans="1:13" x14ac:dyDescent="0.25">
      <c r="A376" s="14">
        <v>234.63499999999999</v>
      </c>
      <c r="B376" s="14">
        <v>0.66600000000000004</v>
      </c>
      <c r="C376" s="14">
        <v>3.5649999999999999</v>
      </c>
      <c r="D376" s="14">
        <v>5.8449999999999998</v>
      </c>
      <c r="E376" s="14">
        <v>31.255800000000001</v>
      </c>
      <c r="F376" s="14" t="s">
        <v>20</v>
      </c>
      <c r="G376" s="14">
        <v>5</v>
      </c>
      <c r="H376" s="14">
        <v>4.5967181633046197</v>
      </c>
      <c r="I376" s="14">
        <v>50.026902445864501</v>
      </c>
      <c r="J376" s="14">
        <v>1.9520630895637101</v>
      </c>
      <c r="K376" s="14">
        <v>4.6769554144701599</v>
      </c>
      <c r="L376" s="14">
        <v>50.0568882268485</v>
      </c>
      <c r="M376" s="14">
        <v>1.9861370029175101</v>
      </c>
    </row>
    <row r="377" spans="1:13" x14ac:dyDescent="0.25">
      <c r="A377" s="14">
        <v>234.63499999999999</v>
      </c>
      <c r="B377" s="14">
        <v>0.66600000000000004</v>
      </c>
      <c r="C377" s="14">
        <v>3.5649999999999999</v>
      </c>
      <c r="D377" s="14">
        <v>5.8449999999999998</v>
      </c>
      <c r="E377" s="14">
        <v>41.674399999999999</v>
      </c>
      <c r="F377" s="14" t="s">
        <v>20</v>
      </c>
      <c r="G377" s="14">
        <v>5</v>
      </c>
      <c r="H377" s="14">
        <v>6.1577672726915997</v>
      </c>
      <c r="I377" s="14">
        <v>50.091934953569002</v>
      </c>
      <c r="J377" s="14">
        <v>2.6149852525444199</v>
      </c>
      <c r="K377" s="14">
        <v>6.24028451795626</v>
      </c>
      <c r="L377" s="14">
        <v>50.087427072308699</v>
      </c>
      <c r="M377" s="14">
        <v>2.6500273984865999</v>
      </c>
    </row>
    <row r="378" spans="1:13" x14ac:dyDescent="0.25">
      <c r="A378" s="14">
        <v>234.63499999999999</v>
      </c>
      <c r="B378" s="14">
        <v>0.66600000000000004</v>
      </c>
      <c r="C378" s="14">
        <v>3.5649999999999999</v>
      </c>
      <c r="D378" s="14">
        <v>5.8449999999999998</v>
      </c>
      <c r="E378" s="14">
        <v>62.511609999999997</v>
      </c>
      <c r="F378" s="14" t="s">
        <v>20</v>
      </c>
      <c r="G378" s="14">
        <v>5</v>
      </c>
      <c r="H378" s="14">
        <v>10.6828261352452</v>
      </c>
      <c r="I378" s="14">
        <v>50.0471429020389</v>
      </c>
      <c r="J378" s="14">
        <v>4.5366171799070996</v>
      </c>
      <c r="K378" s="14">
        <v>10.656139606125199</v>
      </c>
      <c r="L378" s="14">
        <v>50.056048027865998</v>
      </c>
      <c r="M378" s="14">
        <v>4.5252843579604303</v>
      </c>
    </row>
    <row r="379" spans="1:13" x14ac:dyDescent="0.25">
      <c r="A379" s="14">
        <v>234.63499999999999</v>
      </c>
      <c r="B379" s="14">
        <v>0.66600000000000004</v>
      </c>
      <c r="C379" s="14">
        <v>3.5649999999999999</v>
      </c>
      <c r="D379" s="14">
        <v>5.8449999999999998</v>
      </c>
      <c r="E379" s="14">
        <v>64.595330000000004</v>
      </c>
      <c r="F379" s="14" t="s">
        <v>20</v>
      </c>
      <c r="G379" s="14">
        <v>5</v>
      </c>
      <c r="H379" s="14">
        <v>11.8493535470277</v>
      </c>
      <c r="I379" s="14">
        <v>49.994614495322999</v>
      </c>
      <c r="J379" s="14">
        <v>5.0319999775045803</v>
      </c>
      <c r="K379" s="14">
        <v>11.887782436736</v>
      </c>
      <c r="L379" s="14">
        <v>50.091429476333502</v>
      </c>
      <c r="M379" s="14">
        <v>5.0483193633157804</v>
      </c>
    </row>
    <row r="380" spans="1:13" x14ac:dyDescent="0.25">
      <c r="A380" s="14">
        <v>69.394999999999996</v>
      </c>
      <c r="B380" s="14">
        <v>1.081</v>
      </c>
      <c r="C380" s="14">
        <v>4.9829999999999997</v>
      </c>
      <c r="D380" s="14">
        <v>10.331</v>
      </c>
      <c r="E380" s="14">
        <v>5.1482299999999999</v>
      </c>
      <c r="F380" s="14" t="s">
        <v>42</v>
      </c>
      <c r="G380" s="14">
        <v>5</v>
      </c>
      <c r="H380" s="14">
        <v>27.622602407406902</v>
      </c>
      <c r="I380" s="14">
        <v>50.110824187053304</v>
      </c>
      <c r="J380" s="14">
        <v>11.7303390552942</v>
      </c>
      <c r="K380" s="14">
        <v>28.109265633485801</v>
      </c>
      <c r="L380" s="14">
        <v>49.786726242543402</v>
      </c>
      <c r="M380" s="14">
        <v>11.9370076581815</v>
      </c>
    </row>
    <row r="381" spans="1:13" x14ac:dyDescent="0.25">
      <c r="A381" s="14">
        <v>69.394999999999996</v>
      </c>
      <c r="B381" s="14">
        <v>1.081</v>
      </c>
      <c r="C381" s="14">
        <v>4.9829999999999997</v>
      </c>
      <c r="D381" s="14">
        <v>10.331</v>
      </c>
      <c r="E381" s="14">
        <v>25.741129999999998</v>
      </c>
      <c r="F381" s="14" t="s">
        <v>42</v>
      </c>
      <c r="G381" s="14">
        <v>5</v>
      </c>
      <c r="H381" s="14">
        <v>28.3845402410413</v>
      </c>
      <c r="I381" s="14">
        <v>50.261858536661698</v>
      </c>
      <c r="J381" s="14">
        <v>12.0539070159</v>
      </c>
      <c r="K381" s="14">
        <v>28.674426615367899</v>
      </c>
      <c r="L381" s="14">
        <v>49.828312438994999</v>
      </c>
      <c r="M381" s="14">
        <v>12.1770114724681</v>
      </c>
    </row>
    <row r="382" spans="1:13" x14ac:dyDescent="0.25">
      <c r="A382" s="14">
        <v>69.394999999999996</v>
      </c>
      <c r="B382" s="14">
        <v>1.081</v>
      </c>
      <c r="C382" s="14">
        <v>4.9829999999999997</v>
      </c>
      <c r="D382" s="14">
        <v>10.331</v>
      </c>
      <c r="E382" s="14">
        <v>51.48227</v>
      </c>
      <c r="F382" s="14" t="s">
        <v>42</v>
      </c>
      <c r="G382" s="14">
        <v>5</v>
      </c>
      <c r="H382" s="14">
        <v>28.250315781370599</v>
      </c>
      <c r="I382" s="14">
        <v>49.995610612649898</v>
      </c>
      <c r="J382" s="14">
        <v>11.996906650828301</v>
      </c>
      <c r="K382" s="14">
        <v>27.950110162035401</v>
      </c>
      <c r="L382" s="14">
        <v>50.176593539789202</v>
      </c>
      <c r="M382" s="14">
        <v>11.869419977083099</v>
      </c>
    </row>
    <row r="383" spans="1:13" x14ac:dyDescent="0.25">
      <c r="A383" s="14">
        <v>69.394999999999996</v>
      </c>
      <c r="B383" s="14">
        <v>1.081</v>
      </c>
      <c r="C383" s="14">
        <v>4.9829999999999997</v>
      </c>
      <c r="D383" s="14">
        <v>10.331</v>
      </c>
      <c r="E383" s="14">
        <v>77.223399999999998</v>
      </c>
      <c r="F383" s="14" t="s">
        <v>42</v>
      </c>
      <c r="G383" s="14">
        <v>5</v>
      </c>
      <c r="H383" s="14">
        <v>27.717315983497599</v>
      </c>
      <c r="I383" s="14">
        <v>50.127747369087501</v>
      </c>
      <c r="J383" s="14">
        <v>11.770560550151799</v>
      </c>
      <c r="K383" s="14">
        <v>27.496846494199399</v>
      </c>
      <c r="L383" s="14">
        <v>50.058016734960198</v>
      </c>
      <c r="M383" s="14">
        <v>11.6769349813994</v>
      </c>
    </row>
    <row r="384" spans="1:13" x14ac:dyDescent="0.25">
      <c r="A384" s="14">
        <v>69.394999999999996</v>
      </c>
      <c r="B384" s="14">
        <v>1.081</v>
      </c>
      <c r="C384" s="14">
        <v>4.9829999999999997</v>
      </c>
      <c r="D384" s="14">
        <v>10.331</v>
      </c>
      <c r="E384" s="14">
        <v>102.96453</v>
      </c>
      <c r="F384" s="14" t="s">
        <v>42</v>
      </c>
      <c r="G384" s="14">
        <v>5</v>
      </c>
      <c r="H384" s="14">
        <v>27.2097203688846</v>
      </c>
      <c r="I384" s="14">
        <v>50.094516254237199</v>
      </c>
      <c r="J384" s="14">
        <v>11.5550027046393</v>
      </c>
      <c r="K384" s="14">
        <v>26.540827209041101</v>
      </c>
      <c r="L384" s="14">
        <v>50.275443230535203</v>
      </c>
      <c r="M384" s="14">
        <v>11.2709475153053</v>
      </c>
    </row>
    <row r="385" spans="1:13" x14ac:dyDescent="0.25">
      <c r="A385" s="14">
        <v>69.394999999999996</v>
      </c>
      <c r="B385" s="14">
        <v>1.081</v>
      </c>
      <c r="C385" s="14">
        <v>4.9829999999999997</v>
      </c>
      <c r="D385" s="14">
        <v>10.331</v>
      </c>
      <c r="E385" s="14">
        <v>154.4468</v>
      </c>
      <c r="F385" s="14" t="s">
        <v>42</v>
      </c>
      <c r="G385" s="14">
        <v>5</v>
      </c>
      <c r="H385" s="14">
        <v>23.203714645806301</v>
      </c>
      <c r="I385" s="14">
        <v>50.043948459401001</v>
      </c>
      <c r="J385" s="14">
        <v>9.8537942270283505</v>
      </c>
      <c r="K385" s="14">
        <v>22.722058944461999</v>
      </c>
      <c r="L385" s="14">
        <v>50.015979278739202</v>
      </c>
      <c r="M385" s="14">
        <v>9.6492521422040305</v>
      </c>
    </row>
    <row r="386" spans="1:13" x14ac:dyDescent="0.25">
      <c r="A386" s="14">
        <v>69.394999999999996</v>
      </c>
      <c r="B386" s="14">
        <v>1.081</v>
      </c>
      <c r="C386" s="14">
        <v>4.9829999999999997</v>
      </c>
      <c r="D386" s="14">
        <v>10.331</v>
      </c>
      <c r="E386" s="14">
        <v>159.59503000000001</v>
      </c>
      <c r="F386" s="14" t="s">
        <v>42</v>
      </c>
      <c r="G386" s="14">
        <v>5</v>
      </c>
      <c r="H386" s="14">
        <v>21.566017892861399</v>
      </c>
      <c r="I386" s="14">
        <v>50.001293289604</v>
      </c>
      <c r="J386" s="14">
        <v>9.1583225296676698</v>
      </c>
      <c r="K386" s="14">
        <v>22.3046142750656</v>
      </c>
      <c r="L386" s="14">
        <v>49.895890395073302</v>
      </c>
      <c r="M386" s="14">
        <v>9.4719782041216405</v>
      </c>
    </row>
    <row r="387" spans="1:13" x14ac:dyDescent="0.25">
      <c r="A387" s="14">
        <v>98.736000000000004</v>
      </c>
      <c r="B387" s="14">
        <v>1.3109999999999999</v>
      </c>
      <c r="C387" s="14">
        <v>4.3099999999999996</v>
      </c>
      <c r="D387" s="14">
        <v>8.4139999999999997</v>
      </c>
      <c r="E387" s="14">
        <v>3.6262799999999999</v>
      </c>
      <c r="F387" s="14" t="s">
        <v>42</v>
      </c>
      <c r="G387" s="14">
        <v>5</v>
      </c>
      <c r="H387" s="14">
        <v>24.1822155250488</v>
      </c>
      <c r="I387" s="14">
        <v>49.993822153244103</v>
      </c>
      <c r="J387" s="14">
        <v>10.2693288283713</v>
      </c>
      <c r="K387" s="14">
        <v>23.493799459706501</v>
      </c>
      <c r="L387" s="14">
        <v>49.9404081463395</v>
      </c>
      <c r="M387" s="14">
        <v>9.9769829538417394</v>
      </c>
    </row>
    <row r="388" spans="1:13" x14ac:dyDescent="0.25">
      <c r="A388" s="14">
        <v>98.736000000000004</v>
      </c>
      <c r="B388" s="14">
        <v>1.3109999999999999</v>
      </c>
      <c r="C388" s="14">
        <v>4.3099999999999996</v>
      </c>
      <c r="D388" s="14">
        <v>8.4139999999999997</v>
      </c>
      <c r="E388" s="14">
        <v>18.13138</v>
      </c>
      <c r="F388" s="14" t="s">
        <v>42</v>
      </c>
      <c r="G388" s="14">
        <v>5</v>
      </c>
      <c r="H388" s="14">
        <v>23.9784661758788</v>
      </c>
      <c r="I388" s="14">
        <v>49.964478483740798</v>
      </c>
      <c r="J388" s="14">
        <v>10.1828037098177</v>
      </c>
      <c r="K388" s="14">
        <v>23.859762441161799</v>
      </c>
      <c r="L388" s="14">
        <v>50.000988278996303</v>
      </c>
      <c r="M388" s="14">
        <v>10.1323944458815</v>
      </c>
    </row>
    <row r="389" spans="1:13" x14ac:dyDescent="0.25">
      <c r="A389" s="14">
        <v>98.736000000000004</v>
      </c>
      <c r="B389" s="14">
        <v>1.3109999999999999</v>
      </c>
      <c r="C389" s="14">
        <v>4.3099999999999996</v>
      </c>
      <c r="D389" s="14">
        <v>8.4139999999999997</v>
      </c>
      <c r="E389" s="14">
        <v>36.26276</v>
      </c>
      <c r="F389" s="14" t="s">
        <v>42</v>
      </c>
      <c r="G389" s="14">
        <v>5</v>
      </c>
      <c r="H389" s="14">
        <v>23.463126047806799</v>
      </c>
      <c r="I389" s="14">
        <v>50.041932343167403</v>
      </c>
      <c r="J389" s="14">
        <v>9.9639570442529592</v>
      </c>
      <c r="K389" s="14">
        <v>23.5407523108356</v>
      </c>
      <c r="L389" s="14">
        <v>49.942254349093901</v>
      </c>
      <c r="M389" s="14">
        <v>9.9969221635958903</v>
      </c>
    </row>
    <row r="390" spans="1:13" x14ac:dyDescent="0.25">
      <c r="A390" s="14">
        <v>98.736000000000004</v>
      </c>
      <c r="B390" s="14">
        <v>1.3109999999999999</v>
      </c>
      <c r="C390" s="14">
        <v>4.3099999999999996</v>
      </c>
      <c r="D390" s="14">
        <v>8.4139999999999997</v>
      </c>
      <c r="E390" s="14">
        <v>54.394129999999997</v>
      </c>
      <c r="F390" s="14" t="s">
        <v>42</v>
      </c>
      <c r="G390" s="14">
        <v>5</v>
      </c>
      <c r="H390" s="14">
        <v>23.0786636834729</v>
      </c>
      <c r="I390" s="14">
        <v>50.176355324654601</v>
      </c>
      <c r="J390" s="14">
        <v>9.8006895207545899</v>
      </c>
      <c r="K390" s="14">
        <v>23.562233879749201</v>
      </c>
      <c r="L390" s="14">
        <v>50.041637086806098</v>
      </c>
      <c r="M390" s="14">
        <v>10.006044623640699</v>
      </c>
    </row>
    <row r="391" spans="1:13" x14ac:dyDescent="0.25">
      <c r="A391" s="14">
        <v>98.736000000000004</v>
      </c>
      <c r="B391" s="14">
        <v>1.3109999999999999</v>
      </c>
      <c r="C391" s="14">
        <v>4.3099999999999996</v>
      </c>
      <c r="D391" s="14">
        <v>8.4139999999999997</v>
      </c>
      <c r="E391" s="14">
        <v>72.525509999999997</v>
      </c>
      <c r="F391" s="14" t="s">
        <v>42</v>
      </c>
      <c r="G391" s="14">
        <v>5</v>
      </c>
      <c r="H391" s="14">
        <v>22.539903187077101</v>
      </c>
      <c r="I391" s="14">
        <v>50.026592725064397</v>
      </c>
      <c r="J391" s="14">
        <v>9.5718970558336807</v>
      </c>
      <c r="K391" s="14">
        <v>22.140233710746099</v>
      </c>
      <c r="L391" s="14">
        <v>50.0726650400387</v>
      </c>
      <c r="M391" s="14">
        <v>9.4021716114940208</v>
      </c>
    </row>
    <row r="392" spans="1:13" x14ac:dyDescent="0.25">
      <c r="A392" s="14">
        <v>98.736000000000004</v>
      </c>
      <c r="B392" s="14">
        <v>1.3109999999999999</v>
      </c>
      <c r="C392" s="14">
        <v>4.3099999999999996</v>
      </c>
      <c r="D392" s="14">
        <v>8.4139999999999997</v>
      </c>
      <c r="E392" s="14">
        <v>108.78827</v>
      </c>
      <c r="F392" s="14" t="s">
        <v>42</v>
      </c>
      <c r="G392" s="14">
        <v>5</v>
      </c>
      <c r="H392" s="14">
        <v>19.827187251059598</v>
      </c>
      <c r="I392" s="14">
        <v>50.003270898946198</v>
      </c>
      <c r="J392" s="14">
        <v>8.4199028584421693</v>
      </c>
      <c r="K392" s="14">
        <v>19.324169357494501</v>
      </c>
      <c r="L392" s="14">
        <v>50.120636897450701</v>
      </c>
      <c r="M392" s="14">
        <v>8.20628900861837</v>
      </c>
    </row>
    <row r="393" spans="1:13" x14ac:dyDescent="0.25">
      <c r="A393" s="14">
        <v>98.736000000000004</v>
      </c>
      <c r="B393" s="14">
        <v>1.3109999999999999</v>
      </c>
      <c r="C393" s="14">
        <v>4.3099999999999996</v>
      </c>
      <c r="D393" s="14">
        <v>8.4139999999999997</v>
      </c>
      <c r="E393" s="14">
        <v>112.41454</v>
      </c>
      <c r="F393" s="14" t="s">
        <v>42</v>
      </c>
      <c r="G393" s="14">
        <v>5</v>
      </c>
      <c r="H393" s="14">
        <v>18.8596006565393</v>
      </c>
      <c r="I393" s="14">
        <v>50.070505360725001</v>
      </c>
      <c r="J393" s="14">
        <v>8.0090031665276502</v>
      </c>
      <c r="K393" s="14">
        <v>18.330331934524299</v>
      </c>
      <c r="L393" s="14">
        <v>50.276900745389902</v>
      </c>
      <c r="M393" s="14">
        <v>7.7842415213709701</v>
      </c>
    </row>
    <row r="394" spans="1:13" x14ac:dyDescent="0.25">
      <c r="A394" s="14">
        <v>127.977</v>
      </c>
      <c r="B394" s="14">
        <v>1.3819999999999999</v>
      </c>
      <c r="C394" s="14">
        <v>3.8980000000000001</v>
      </c>
      <c r="D394" s="14">
        <v>7.24</v>
      </c>
      <c r="E394" s="14">
        <v>2.8217699999999999</v>
      </c>
      <c r="F394" s="14" t="s">
        <v>42</v>
      </c>
      <c r="G394" s="14">
        <v>5</v>
      </c>
      <c r="H394" s="14">
        <v>19.6731397972822</v>
      </c>
      <c r="I394" s="14">
        <v>49.849089719529097</v>
      </c>
      <c r="J394" s="14">
        <v>8.3544843711917007</v>
      </c>
      <c r="K394" s="14">
        <v>20.430402846192401</v>
      </c>
      <c r="L394" s="14">
        <v>50.155404469747403</v>
      </c>
      <c r="M394" s="14">
        <v>8.6760671166096497</v>
      </c>
    </row>
    <row r="395" spans="1:13" x14ac:dyDescent="0.25">
      <c r="A395" s="14">
        <v>127.977</v>
      </c>
      <c r="B395" s="14">
        <v>1.3819999999999999</v>
      </c>
      <c r="C395" s="14">
        <v>3.8980000000000001</v>
      </c>
      <c r="D395" s="14">
        <v>7.24</v>
      </c>
      <c r="E395" s="14">
        <v>14.10887</v>
      </c>
      <c r="F395" s="14" t="s">
        <v>42</v>
      </c>
      <c r="G395" s="14">
        <v>5</v>
      </c>
      <c r="H395" s="14">
        <v>20.623374969466699</v>
      </c>
      <c r="I395" s="14">
        <v>50.210805028480003</v>
      </c>
      <c r="J395" s="14">
        <v>8.7580155297548501</v>
      </c>
      <c r="K395" s="14">
        <v>21.308624908900502</v>
      </c>
      <c r="L395" s="14">
        <v>50.0433567055235</v>
      </c>
      <c r="M395" s="14">
        <v>9.0490168629609897</v>
      </c>
    </row>
    <row r="396" spans="1:13" x14ac:dyDescent="0.25">
      <c r="A396" s="14">
        <v>127.977</v>
      </c>
      <c r="B396" s="14">
        <v>1.3819999999999999</v>
      </c>
      <c r="C396" s="14">
        <v>3.8980000000000001</v>
      </c>
      <c r="D396" s="14">
        <v>7.24</v>
      </c>
      <c r="E396" s="14">
        <v>28.217739999999999</v>
      </c>
      <c r="F396" s="14" t="s">
        <v>42</v>
      </c>
      <c r="G396" s="14">
        <v>5</v>
      </c>
      <c r="H396" s="14">
        <v>20.965580597338501</v>
      </c>
      <c r="I396" s="14">
        <v>49.937306698664401</v>
      </c>
      <c r="J396" s="14">
        <v>8.9033381167566308</v>
      </c>
      <c r="K396" s="14">
        <v>20.779748382290201</v>
      </c>
      <c r="L396" s="14">
        <v>49.942804401242398</v>
      </c>
      <c r="M396" s="14">
        <v>8.8244217692756006</v>
      </c>
    </row>
    <row r="397" spans="1:13" x14ac:dyDescent="0.25">
      <c r="A397" s="14">
        <v>127.977</v>
      </c>
      <c r="B397" s="14">
        <v>1.3819999999999999</v>
      </c>
      <c r="C397" s="14">
        <v>3.8980000000000001</v>
      </c>
      <c r="D397" s="14">
        <v>7.24</v>
      </c>
      <c r="E397" s="14">
        <v>42.326599999999999</v>
      </c>
      <c r="F397" s="14" t="s">
        <v>42</v>
      </c>
      <c r="G397" s="14">
        <v>5</v>
      </c>
      <c r="H397" s="14">
        <v>20.583322796774599</v>
      </c>
      <c r="I397" s="14">
        <v>50.2310239657549</v>
      </c>
      <c r="J397" s="14">
        <v>8.7410067932625299</v>
      </c>
      <c r="K397" s="14">
        <v>20.641486997431901</v>
      </c>
      <c r="L397" s="14">
        <v>50.157000819064898</v>
      </c>
      <c r="M397" s="14">
        <v>8.7657070653269606</v>
      </c>
    </row>
    <row r="398" spans="1:13" x14ac:dyDescent="0.25">
      <c r="A398" s="14">
        <v>127.977</v>
      </c>
      <c r="B398" s="14">
        <v>1.3819999999999999</v>
      </c>
      <c r="C398" s="14">
        <v>3.8980000000000001</v>
      </c>
      <c r="D398" s="14">
        <v>7.24</v>
      </c>
      <c r="E398" s="14">
        <v>56.435470000000002</v>
      </c>
      <c r="F398" s="14" t="s">
        <v>42</v>
      </c>
      <c r="G398" s="14">
        <v>5</v>
      </c>
      <c r="H398" s="14">
        <v>20.215893706925701</v>
      </c>
      <c r="I398" s="14">
        <v>50.042218355732203</v>
      </c>
      <c r="J398" s="14">
        <v>8.5849726970127893</v>
      </c>
      <c r="K398" s="14">
        <v>20.110885883822998</v>
      </c>
      <c r="L398" s="14">
        <v>50.037857285973701</v>
      </c>
      <c r="M398" s="14">
        <v>8.54037960074022</v>
      </c>
    </row>
    <row r="399" spans="1:13" x14ac:dyDescent="0.25">
      <c r="A399" s="14">
        <v>127.977</v>
      </c>
      <c r="B399" s="14">
        <v>1.3819999999999999</v>
      </c>
      <c r="C399" s="14">
        <v>3.8980000000000001</v>
      </c>
      <c r="D399" s="14">
        <v>7.24</v>
      </c>
      <c r="E399" s="14">
        <v>84.653210000000001</v>
      </c>
      <c r="F399" s="14" t="s">
        <v>42</v>
      </c>
      <c r="G399" s="14">
        <v>5</v>
      </c>
      <c r="H399" s="14">
        <v>16.954474166653402</v>
      </c>
      <c r="I399" s="14">
        <v>49.9524619766078</v>
      </c>
      <c r="J399" s="14">
        <v>7.1999635496235097</v>
      </c>
      <c r="K399" s="14">
        <v>16.626237251564401</v>
      </c>
      <c r="L399" s="14">
        <v>49.9300210078788</v>
      </c>
      <c r="M399" s="14">
        <v>7.0605729792612797</v>
      </c>
    </row>
    <row r="400" spans="1:13" x14ac:dyDescent="0.25">
      <c r="A400" s="14">
        <v>127.977</v>
      </c>
      <c r="B400" s="14">
        <v>1.3819999999999999</v>
      </c>
      <c r="C400" s="14">
        <v>3.8980000000000001</v>
      </c>
      <c r="D400" s="14">
        <v>7.24</v>
      </c>
      <c r="E400" s="14">
        <v>87.474980000000002</v>
      </c>
      <c r="F400" s="14" t="s">
        <v>42</v>
      </c>
      <c r="G400" s="14">
        <v>5</v>
      </c>
      <c r="H400" s="14">
        <v>16.525449259288099</v>
      </c>
      <c r="I400" s="14">
        <v>50.183878678494601</v>
      </c>
      <c r="J400" s="14">
        <v>7.0177718954000801</v>
      </c>
      <c r="K400" s="14">
        <v>16.387080344280999</v>
      </c>
      <c r="L400" s="14">
        <v>49.868461602669797</v>
      </c>
      <c r="M400" s="14">
        <v>6.95901152721295</v>
      </c>
    </row>
    <row r="401" spans="1:13" x14ac:dyDescent="0.25">
      <c r="A401" s="14">
        <v>157.14099999999999</v>
      </c>
      <c r="B401" s="14">
        <v>1.335</v>
      </c>
      <c r="C401" s="14">
        <v>3.6819999999999999</v>
      </c>
      <c r="D401" s="14">
        <v>6.5940000000000003</v>
      </c>
      <c r="E401" s="14">
        <v>2.4278499999999998</v>
      </c>
      <c r="F401" s="14" t="s">
        <v>42</v>
      </c>
      <c r="G401" s="14">
        <v>5</v>
      </c>
      <c r="H401" s="14">
        <v>19.273976368865998</v>
      </c>
      <c r="I401" s="14">
        <v>49.912260251844401</v>
      </c>
      <c r="J401" s="14">
        <v>8.1849738274443702</v>
      </c>
      <c r="K401" s="14">
        <v>19.469728409438101</v>
      </c>
      <c r="L401" s="14">
        <v>50.145802075142001</v>
      </c>
      <c r="M401" s="14">
        <v>8.2681027728206899</v>
      </c>
    </row>
    <row r="402" spans="1:13" x14ac:dyDescent="0.25">
      <c r="A402" s="14">
        <v>157.14099999999999</v>
      </c>
      <c r="B402" s="14">
        <v>1.335</v>
      </c>
      <c r="C402" s="14">
        <v>3.6819999999999999</v>
      </c>
      <c r="D402" s="14">
        <v>6.5940000000000003</v>
      </c>
      <c r="E402" s="14">
        <v>12.139250000000001</v>
      </c>
      <c r="F402" s="14" t="s">
        <v>42</v>
      </c>
      <c r="G402" s="14">
        <v>5</v>
      </c>
      <c r="H402" s="14">
        <v>21.100819779379002</v>
      </c>
      <c r="I402" s="14">
        <v>50.654631359907597</v>
      </c>
      <c r="J402" s="14">
        <v>8.9607693984113705</v>
      </c>
      <c r="K402" s="14">
        <v>20.991251621142499</v>
      </c>
      <c r="L402" s="14">
        <v>50.378447041702202</v>
      </c>
      <c r="M402" s="14">
        <v>8.9142396896307599</v>
      </c>
    </row>
    <row r="403" spans="1:13" x14ac:dyDescent="0.25">
      <c r="A403" s="14">
        <v>157.14099999999999</v>
      </c>
      <c r="B403" s="14">
        <v>1.335</v>
      </c>
      <c r="C403" s="14">
        <v>3.6819999999999999</v>
      </c>
      <c r="D403" s="14">
        <v>6.5940000000000003</v>
      </c>
      <c r="E403" s="14">
        <v>24.278500000000001</v>
      </c>
      <c r="F403" s="14" t="s">
        <v>42</v>
      </c>
      <c r="G403" s="14">
        <v>5</v>
      </c>
      <c r="H403" s="14">
        <v>19.0761978661365</v>
      </c>
      <c r="I403" s="14">
        <v>50.420616879856802</v>
      </c>
      <c r="J403" s="14">
        <v>8.1009843154987706</v>
      </c>
      <c r="K403" s="14">
        <v>19.651792634693201</v>
      </c>
      <c r="L403" s="14">
        <v>50.474846676878599</v>
      </c>
      <c r="M403" s="14">
        <v>8.3454189887435195</v>
      </c>
    </row>
    <row r="404" spans="1:13" x14ac:dyDescent="0.25">
      <c r="A404" s="14">
        <v>157.14099999999999</v>
      </c>
      <c r="B404" s="14">
        <v>1.335</v>
      </c>
      <c r="C404" s="14">
        <v>3.6819999999999999</v>
      </c>
      <c r="D404" s="14">
        <v>6.5940000000000003</v>
      </c>
      <c r="E404" s="14">
        <v>36.417749999999998</v>
      </c>
      <c r="F404" s="14" t="s">
        <v>42</v>
      </c>
      <c r="G404" s="14">
        <v>5</v>
      </c>
      <c r="H404" s="14">
        <v>19.110754772381199</v>
      </c>
      <c r="I404" s="14">
        <v>50.282334740522501</v>
      </c>
      <c r="J404" s="14">
        <v>8.1156594073302504</v>
      </c>
      <c r="K404" s="14">
        <v>19.087364408038599</v>
      </c>
      <c r="L404" s="14">
        <v>50.0219667960423</v>
      </c>
      <c r="M404" s="14">
        <v>8.1057263496002392</v>
      </c>
    </row>
    <row r="405" spans="1:13" x14ac:dyDescent="0.25">
      <c r="A405" s="14">
        <v>157.14099999999999</v>
      </c>
      <c r="B405" s="14">
        <v>1.335</v>
      </c>
      <c r="C405" s="14">
        <v>3.6819999999999999</v>
      </c>
      <c r="D405" s="14">
        <v>6.5940000000000003</v>
      </c>
      <c r="E405" s="14">
        <v>48.557000000000002</v>
      </c>
      <c r="F405" s="14" t="s">
        <v>42</v>
      </c>
      <c r="G405" s="14">
        <v>5</v>
      </c>
      <c r="H405" s="14">
        <v>18.735557050586699</v>
      </c>
      <c r="I405" s="14">
        <v>49.8831453107301</v>
      </c>
      <c r="J405" s="14">
        <v>7.9563262487628297</v>
      </c>
      <c r="K405" s="14">
        <v>18.612707019004802</v>
      </c>
      <c r="L405" s="14">
        <v>49.995691401644301</v>
      </c>
      <c r="M405" s="14">
        <v>7.9041561996793099</v>
      </c>
    </row>
    <row r="406" spans="1:13" x14ac:dyDescent="0.25">
      <c r="A406" s="14">
        <v>157.14099999999999</v>
      </c>
      <c r="B406" s="14">
        <v>1.335</v>
      </c>
      <c r="C406" s="14">
        <v>3.6819999999999999</v>
      </c>
      <c r="D406" s="14">
        <v>6.5940000000000003</v>
      </c>
      <c r="E406" s="14">
        <v>72.835499999999996</v>
      </c>
      <c r="F406" s="14" t="s">
        <v>42</v>
      </c>
      <c r="G406" s="14">
        <v>5</v>
      </c>
      <c r="H406" s="14">
        <v>15.776389826020401</v>
      </c>
      <c r="I406" s="14">
        <v>50.050764856221498</v>
      </c>
      <c r="J406" s="14">
        <v>6.6996729344404597</v>
      </c>
      <c r="K406" s="14">
        <v>15.5564606241569</v>
      </c>
      <c r="L406" s="14">
        <v>50.155700331911</v>
      </c>
      <c r="M406" s="14">
        <v>6.6062768065894897</v>
      </c>
    </row>
    <row r="407" spans="1:13" x14ac:dyDescent="0.25">
      <c r="A407" s="14">
        <v>157.14099999999999</v>
      </c>
      <c r="B407" s="14">
        <v>1.335</v>
      </c>
      <c r="C407" s="14">
        <v>3.6819999999999999</v>
      </c>
      <c r="D407" s="14">
        <v>6.5940000000000003</v>
      </c>
      <c r="E407" s="14">
        <v>75.263350000000003</v>
      </c>
      <c r="F407" s="14" t="s">
        <v>42</v>
      </c>
      <c r="G407" s="14">
        <v>5</v>
      </c>
      <c r="H407" s="14">
        <v>13.428338950687399</v>
      </c>
      <c r="I407" s="14">
        <v>49.757762419931197</v>
      </c>
      <c r="J407" s="14">
        <v>5.7025390481940796</v>
      </c>
      <c r="K407" s="14">
        <v>13.699707441885099</v>
      </c>
      <c r="L407" s="14">
        <v>50.214826804465801</v>
      </c>
      <c r="M407" s="14">
        <v>5.8177796169038301</v>
      </c>
    </row>
    <row r="408" spans="1:13" x14ac:dyDescent="0.25">
      <c r="A408" s="14">
        <v>195.93199999999999</v>
      </c>
      <c r="B408" s="14">
        <v>1.1060000000000001</v>
      </c>
      <c r="C408" s="14">
        <v>3.585</v>
      </c>
      <c r="D408" s="14">
        <v>6.19</v>
      </c>
      <c r="E408" s="14">
        <v>2.2192699999999999</v>
      </c>
      <c r="F408" s="14" t="s">
        <v>42</v>
      </c>
      <c r="G408" s="14">
        <v>5</v>
      </c>
      <c r="H408" s="14">
        <v>18.484108804725601</v>
      </c>
      <c r="I408" s="14">
        <v>50.261701339700302</v>
      </c>
      <c r="J408" s="14">
        <v>7.8495451013783004</v>
      </c>
      <c r="K408" s="14">
        <v>18.877014733661099</v>
      </c>
      <c r="L408" s="14">
        <v>50.051992892401699</v>
      </c>
      <c r="M408" s="14">
        <v>8.0163983071433407</v>
      </c>
    </row>
    <row r="409" spans="1:13" x14ac:dyDescent="0.25">
      <c r="A409" s="14">
        <v>195.93199999999999</v>
      </c>
      <c r="B409" s="14">
        <v>1.1060000000000001</v>
      </c>
      <c r="C409" s="14">
        <v>3.585</v>
      </c>
      <c r="D409" s="14">
        <v>6.19</v>
      </c>
      <c r="E409" s="14">
        <v>11.09634</v>
      </c>
      <c r="F409" s="14" t="s">
        <v>42</v>
      </c>
      <c r="G409" s="14">
        <v>5</v>
      </c>
      <c r="H409" s="14">
        <v>18.556617594077998</v>
      </c>
      <c r="I409" s="14">
        <v>50.191101588835103</v>
      </c>
      <c r="J409" s="14">
        <v>7.8803370112442801</v>
      </c>
      <c r="K409" s="14">
        <v>18.620041290764899</v>
      </c>
      <c r="L409" s="14">
        <v>50.093910544674301</v>
      </c>
      <c r="M409" s="14">
        <v>7.9072708046394098</v>
      </c>
    </row>
    <row r="410" spans="1:13" x14ac:dyDescent="0.25">
      <c r="A410" s="14">
        <v>195.93199999999999</v>
      </c>
      <c r="B410" s="14">
        <v>1.1060000000000001</v>
      </c>
      <c r="C410" s="14">
        <v>3.585</v>
      </c>
      <c r="D410" s="14">
        <v>6.19</v>
      </c>
      <c r="E410" s="14">
        <v>22.192679999999999</v>
      </c>
      <c r="F410" s="14" t="s">
        <v>42</v>
      </c>
      <c r="G410" s="14">
        <v>5</v>
      </c>
      <c r="H410" s="14">
        <v>18.332791853369201</v>
      </c>
      <c r="I410" s="14">
        <v>50.109896491817302</v>
      </c>
      <c r="J410" s="14">
        <v>7.7852861616142599</v>
      </c>
      <c r="K410" s="14">
        <v>18.525579316034399</v>
      </c>
      <c r="L410" s="14">
        <v>50.028156923407501</v>
      </c>
      <c r="M410" s="14">
        <v>7.8671561559514496</v>
      </c>
    </row>
    <row r="411" spans="1:13" x14ac:dyDescent="0.25">
      <c r="A411" s="14">
        <v>195.93199999999999</v>
      </c>
      <c r="B411" s="14">
        <v>1.1060000000000001</v>
      </c>
      <c r="C411" s="14">
        <v>3.585</v>
      </c>
      <c r="D411" s="14">
        <v>6.19</v>
      </c>
      <c r="E411" s="14">
        <v>33.289020000000001</v>
      </c>
      <c r="F411" s="14" t="s">
        <v>42</v>
      </c>
      <c r="G411" s="14">
        <v>5</v>
      </c>
      <c r="H411" s="14">
        <v>17.696699434476098</v>
      </c>
      <c r="I411" s="14">
        <v>50.101044475253303</v>
      </c>
      <c r="J411" s="14">
        <v>7.5151602830287603</v>
      </c>
      <c r="K411" s="14">
        <v>18.185963839740801</v>
      </c>
      <c r="L411" s="14">
        <v>49.940035487722099</v>
      </c>
      <c r="M411" s="14">
        <v>7.7229335144134703</v>
      </c>
    </row>
    <row r="412" spans="1:13" x14ac:dyDescent="0.25">
      <c r="A412" s="14">
        <v>195.93199999999999</v>
      </c>
      <c r="B412" s="14">
        <v>1.1060000000000001</v>
      </c>
      <c r="C412" s="14">
        <v>3.585</v>
      </c>
      <c r="D412" s="14">
        <v>6.19</v>
      </c>
      <c r="E412" s="14">
        <v>44.385359999999999</v>
      </c>
      <c r="F412" s="14" t="s">
        <v>42</v>
      </c>
      <c r="G412" s="14">
        <v>5</v>
      </c>
      <c r="H412" s="14">
        <v>17.2714098107908</v>
      </c>
      <c r="I412" s="14">
        <v>50.100345483240602</v>
      </c>
      <c r="J412" s="14">
        <v>7.3345548712378301</v>
      </c>
      <c r="K412" s="14">
        <v>17.343516294048399</v>
      </c>
      <c r="L412" s="14">
        <v>49.988784596946303</v>
      </c>
      <c r="M412" s="14">
        <v>7.3651759359811502</v>
      </c>
    </row>
    <row r="413" spans="1:13" x14ac:dyDescent="0.25">
      <c r="A413" s="14">
        <v>195.93199999999999</v>
      </c>
      <c r="B413" s="14">
        <v>1.1060000000000001</v>
      </c>
      <c r="C413" s="14">
        <v>3.585</v>
      </c>
      <c r="D413" s="14">
        <v>6.19</v>
      </c>
      <c r="E413" s="14">
        <v>66.578040000000001</v>
      </c>
      <c r="F413" s="14" t="s">
        <v>42</v>
      </c>
      <c r="G413" s="14">
        <v>5</v>
      </c>
      <c r="H413" s="14">
        <v>15.1065551422388</v>
      </c>
      <c r="I413" s="14">
        <v>50.134498403268502</v>
      </c>
      <c r="J413" s="14">
        <v>6.4152179132999896</v>
      </c>
      <c r="K413" s="14">
        <v>15.150965380566801</v>
      </c>
      <c r="L413" s="14">
        <v>50.0504964313619</v>
      </c>
      <c r="M413" s="14">
        <v>6.4340773656220502</v>
      </c>
    </row>
    <row r="414" spans="1:13" x14ac:dyDescent="0.25">
      <c r="A414" s="14">
        <v>195.93199999999999</v>
      </c>
      <c r="B414" s="14">
        <v>1.1060000000000001</v>
      </c>
      <c r="C414" s="14">
        <v>3.585</v>
      </c>
      <c r="D414" s="14">
        <v>6.19</v>
      </c>
      <c r="E414" s="14">
        <v>68.797309999999996</v>
      </c>
      <c r="F414" s="14" t="s">
        <v>42</v>
      </c>
      <c r="G414" s="14">
        <v>5</v>
      </c>
      <c r="H414" s="14">
        <v>14.516525222065701</v>
      </c>
      <c r="I414" s="14">
        <v>50.092749654638801</v>
      </c>
      <c r="J414" s="14">
        <v>6.1646531433946503</v>
      </c>
      <c r="K414" s="14">
        <v>14.4355243154194</v>
      </c>
      <c r="L414" s="14">
        <v>50.130653876036703</v>
      </c>
      <c r="M414" s="14">
        <v>6.1302549326564604</v>
      </c>
    </row>
    <row r="415" spans="1:13" x14ac:dyDescent="0.25">
      <c r="A415" s="14">
        <v>234.63499999999999</v>
      </c>
      <c r="B415" s="14">
        <v>0.66600000000000004</v>
      </c>
      <c r="C415" s="14">
        <v>3.5649999999999999</v>
      </c>
      <c r="D415" s="14">
        <v>5.8449999999999998</v>
      </c>
      <c r="E415" s="14">
        <v>2.08372</v>
      </c>
      <c r="F415" s="14" t="s">
        <v>42</v>
      </c>
      <c r="G415" s="14">
        <v>5</v>
      </c>
      <c r="H415" s="14">
        <v>17.546971915149399</v>
      </c>
      <c r="I415" s="14">
        <v>50.2650493288576</v>
      </c>
      <c r="J415" s="14">
        <v>7.4515763186467696</v>
      </c>
      <c r="K415" s="14">
        <v>19.2507235649765</v>
      </c>
      <c r="L415" s="14">
        <v>49.978992556921398</v>
      </c>
      <c r="M415" s="14">
        <v>8.1750991867574996</v>
      </c>
    </row>
    <row r="416" spans="1:13" x14ac:dyDescent="0.25">
      <c r="A416" s="14">
        <v>234.63499999999999</v>
      </c>
      <c r="B416" s="14">
        <v>0.66600000000000004</v>
      </c>
      <c r="C416" s="14">
        <v>3.5649999999999999</v>
      </c>
      <c r="D416" s="14">
        <v>5.8449999999999998</v>
      </c>
      <c r="E416" s="14">
        <v>10.4186</v>
      </c>
      <c r="F416" s="14" t="s">
        <v>42</v>
      </c>
      <c r="G416" s="14">
        <v>5</v>
      </c>
      <c r="H416" s="14">
        <v>18.048452309532699</v>
      </c>
      <c r="I416" s="14">
        <v>50.098104868850299</v>
      </c>
      <c r="J416" s="14">
        <v>7.6645372471261899</v>
      </c>
      <c r="K416" s="14">
        <v>17.3606503983743</v>
      </c>
      <c r="L416" s="14">
        <v>49.874160668593497</v>
      </c>
      <c r="M416" s="14">
        <v>7.3724521820852402</v>
      </c>
    </row>
    <row r="417" spans="1:13" x14ac:dyDescent="0.25">
      <c r="A417" s="14">
        <v>234.63499999999999</v>
      </c>
      <c r="B417" s="14">
        <v>0.66600000000000004</v>
      </c>
      <c r="C417" s="14">
        <v>3.5649999999999999</v>
      </c>
      <c r="D417" s="14">
        <v>5.8449999999999998</v>
      </c>
      <c r="E417" s="14">
        <v>20.837199999999999</v>
      </c>
      <c r="F417" s="14" t="s">
        <v>42</v>
      </c>
      <c r="G417" s="14">
        <v>5</v>
      </c>
      <c r="H417" s="14">
        <v>17.975947046912601</v>
      </c>
      <c r="I417" s="14">
        <v>50.0206926820644</v>
      </c>
      <c r="J417" s="14">
        <v>7.6337468349382798</v>
      </c>
      <c r="K417" s="14">
        <v>17.881600305377798</v>
      </c>
      <c r="L417" s="14">
        <v>50.137628193079003</v>
      </c>
      <c r="M417" s="14">
        <v>7.5936811216994498</v>
      </c>
    </row>
    <row r="418" spans="1:13" x14ac:dyDescent="0.25">
      <c r="A418" s="14">
        <v>234.63499999999999</v>
      </c>
      <c r="B418" s="14">
        <v>0.66600000000000004</v>
      </c>
      <c r="C418" s="14">
        <v>3.5649999999999999</v>
      </c>
      <c r="D418" s="14">
        <v>5.8449999999999998</v>
      </c>
      <c r="E418" s="14">
        <v>31.255800000000001</v>
      </c>
      <c r="F418" s="14" t="s">
        <v>42</v>
      </c>
      <c r="G418" s="14">
        <v>5</v>
      </c>
      <c r="H418" s="14">
        <v>17.763639751301501</v>
      </c>
      <c r="I418" s="14">
        <v>50.096098970937199</v>
      </c>
      <c r="J418" s="14">
        <v>7.5435874602095998</v>
      </c>
      <c r="K418" s="14">
        <v>17.445408410961299</v>
      </c>
      <c r="L418" s="14">
        <v>50.074544949199101</v>
      </c>
      <c r="M418" s="14">
        <v>7.4084459023956803</v>
      </c>
    </row>
    <row r="419" spans="1:13" x14ac:dyDescent="0.25">
      <c r="A419" s="14">
        <v>234.63499999999999</v>
      </c>
      <c r="B419" s="14">
        <v>0.66600000000000004</v>
      </c>
      <c r="C419" s="14">
        <v>3.5649999999999999</v>
      </c>
      <c r="D419" s="14">
        <v>5.8449999999999998</v>
      </c>
      <c r="E419" s="14">
        <v>41.674399999999999</v>
      </c>
      <c r="F419" s="14" t="s">
        <v>42</v>
      </c>
      <c r="G419" s="14">
        <v>5</v>
      </c>
      <c r="H419" s="14">
        <v>17.4114560933684</v>
      </c>
      <c r="I419" s="14">
        <v>50.092296967091897</v>
      </c>
      <c r="J419" s="14">
        <v>7.3940275579108397</v>
      </c>
      <c r="K419" s="14">
        <v>17.575599025616601</v>
      </c>
      <c r="L419" s="14">
        <v>50.159442994693002</v>
      </c>
      <c r="M419" s="14">
        <v>7.4637332366301301</v>
      </c>
    </row>
    <row r="420" spans="1:13" x14ac:dyDescent="0.25">
      <c r="A420" s="14">
        <v>234.63499999999999</v>
      </c>
      <c r="B420" s="14">
        <v>0.66600000000000004</v>
      </c>
      <c r="C420" s="14">
        <v>3.5649999999999999</v>
      </c>
      <c r="D420" s="14">
        <v>5.8449999999999998</v>
      </c>
      <c r="E420" s="14">
        <v>62.511609999999997</v>
      </c>
      <c r="F420" s="14" t="s">
        <v>42</v>
      </c>
      <c r="G420" s="14">
        <v>5</v>
      </c>
      <c r="H420" s="14">
        <v>14.7800006960556</v>
      </c>
      <c r="I420" s="14">
        <v>49.581762287058602</v>
      </c>
      <c r="J420" s="14">
        <v>6.2765418277797096</v>
      </c>
      <c r="K420" s="14">
        <v>15.336805627865401</v>
      </c>
      <c r="L420" s="14">
        <v>49.643056972570399</v>
      </c>
      <c r="M420" s="14">
        <v>6.5129971241147402</v>
      </c>
    </row>
    <row r="421" spans="1:13" x14ac:dyDescent="0.25">
      <c r="A421" s="14">
        <v>234.63499999999999</v>
      </c>
      <c r="B421" s="14">
        <v>0.66600000000000004</v>
      </c>
      <c r="C421" s="14">
        <v>3.5649999999999999</v>
      </c>
      <c r="D421" s="14">
        <v>5.8449999999999998</v>
      </c>
      <c r="E421" s="14">
        <v>64.595330000000004</v>
      </c>
      <c r="F421" s="14" t="s">
        <v>42</v>
      </c>
      <c r="G421" s="14">
        <v>5</v>
      </c>
      <c r="H421" s="14">
        <v>14.119570412444199</v>
      </c>
      <c r="I421" s="14">
        <v>50.049142546321001</v>
      </c>
      <c r="J421" s="14">
        <v>5.9960805216766797</v>
      </c>
      <c r="K421" s="14">
        <v>13.976182605548001</v>
      </c>
      <c r="L421" s="14">
        <v>49.766026001930001</v>
      </c>
      <c r="M421" s="14">
        <v>5.9351888081994497</v>
      </c>
    </row>
  </sheetData>
  <sortState ref="P2:X421">
    <sortCondition ref="Q2:Q421"/>
    <sortCondition descending="1" ref="P2:P42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TPS data</vt:lpstr>
      <vt:lpstr>shape-data</vt:lpstr>
      <vt:lpstr>fwhm-data</vt:lpstr>
      <vt:lpstr>low thetaphi</vt:lpstr>
      <vt:lpstr>low sigma</vt:lpstr>
      <vt:lpstr>Profile model</vt:lpstr>
      <vt:lpstr>shape-data-first-guess</vt:lpstr>
      <vt:lpstr>shape-data-firt-guess-pos-neg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Gosling</dc:creator>
  <cp:lastModifiedBy>Andrew Gosling</cp:lastModifiedBy>
  <dcterms:created xsi:type="dcterms:W3CDTF">2019-09-09T14:21:29Z</dcterms:created>
  <dcterms:modified xsi:type="dcterms:W3CDTF">2019-11-22T09:24:20Z</dcterms:modified>
</cp:coreProperties>
</file>