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okhanpoyraz\Desktop\Çalışmalar\Concentricity\"/>
    </mc:Choice>
  </mc:AlternateContent>
  <xr:revisionPtr revIDLastSave="0" documentId="13_ncr:1_{5953CA74-B01C-4336-B308-4DD89063939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6" i="1"/>
  <c r="C51" i="1"/>
  <c r="D51" i="1"/>
  <c r="F51" i="1"/>
  <c r="G51" i="1"/>
  <c r="H51" i="1"/>
  <c r="C52" i="1"/>
  <c r="D52" i="1"/>
  <c r="F52" i="1"/>
  <c r="G52" i="1"/>
  <c r="H52" i="1"/>
  <c r="B52" i="1"/>
  <c r="B51" i="1"/>
</calcChain>
</file>

<file path=xl/sharedStrings.xml><?xml version="1.0" encoding="utf-8"?>
<sst xmlns="http://schemas.openxmlformats.org/spreadsheetml/2006/main" count="26" uniqueCount="20">
  <si>
    <t>id</t>
  </si>
  <si>
    <t>Diameter_IC CAP</t>
  </si>
  <si>
    <t>Diameter_IC CAP MIN</t>
  </si>
  <si>
    <t>Diameter_IC CAP MAX</t>
  </si>
  <si>
    <t>Roundness_IC CAP</t>
  </si>
  <si>
    <t>Diameter_DIS CAP</t>
  </si>
  <si>
    <t>Diameter_DIS CAP MIN</t>
  </si>
  <si>
    <t>Diameter_DIS CAP MAX</t>
  </si>
  <si>
    <t>Roundness_DIS CAP</t>
  </si>
  <si>
    <t>Concentricity1</t>
  </si>
  <si>
    <t>nominal</t>
  </si>
  <si>
    <t>uppertol</t>
  </si>
  <si>
    <t>lowertol</t>
  </si>
  <si>
    <t>type</t>
  </si>
  <si>
    <t>Diameter</t>
  </si>
  <si>
    <t>Roundness</t>
  </si>
  <si>
    <t>Concentricity</t>
  </si>
  <si>
    <t>alt</t>
  </si>
  <si>
    <t>üst</t>
  </si>
  <si>
    <t>Normalized Concentricity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</si>
</sst>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topLeftCell="A8" workbookViewId="0">
      <selection activeCell="M48" sqref="M48"/>
    </sheetView>
  </sheetViews>
  <sheetFormatPr defaultRowHeight="14.4" x14ac:dyDescent="0.3"/>
  <cols>
    <col min="2" max="10" width="15.77734375" customWidth="1"/>
    <col min="11" max="11" width="13.554687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19</v>
      </c>
    </row>
    <row r="2" spans="1:11" x14ac:dyDescent="0.3">
      <c r="A2" s="1" t="s">
        <v>10</v>
      </c>
      <c r="B2" s="1">
        <v>19</v>
      </c>
      <c r="C2" s="1">
        <v>19</v>
      </c>
      <c r="D2" s="1">
        <v>19</v>
      </c>
      <c r="E2" s="1">
        <v>0</v>
      </c>
      <c r="F2" s="1">
        <v>23.7</v>
      </c>
      <c r="G2" s="1">
        <v>23.7</v>
      </c>
      <c r="H2" s="1">
        <v>23.7</v>
      </c>
      <c r="I2" s="1">
        <v>0</v>
      </c>
      <c r="J2" s="1">
        <v>0</v>
      </c>
    </row>
    <row r="3" spans="1:11" x14ac:dyDescent="0.3">
      <c r="A3" s="1" t="s">
        <v>11</v>
      </c>
      <c r="B3" s="1">
        <v>0.1</v>
      </c>
      <c r="C3" s="1">
        <v>0.1</v>
      </c>
      <c r="D3" s="1">
        <v>0.1</v>
      </c>
      <c r="E3" s="1">
        <v>0.05</v>
      </c>
      <c r="F3" s="1">
        <v>0.1</v>
      </c>
      <c r="G3" s="1">
        <v>0.1</v>
      </c>
      <c r="H3" s="1">
        <v>0.1</v>
      </c>
      <c r="I3" s="1">
        <v>0.05</v>
      </c>
      <c r="J3" s="1">
        <v>0.05</v>
      </c>
    </row>
    <row r="4" spans="1:11" x14ac:dyDescent="0.3">
      <c r="A4" s="1" t="s">
        <v>12</v>
      </c>
      <c r="B4" s="1">
        <v>-0.1</v>
      </c>
      <c r="C4" s="1">
        <v>-0.1</v>
      </c>
      <c r="D4" s="1">
        <v>-0.1</v>
      </c>
      <c r="E4" s="1">
        <v>0</v>
      </c>
      <c r="F4" s="1">
        <v>-0.1</v>
      </c>
      <c r="G4" s="1">
        <v>-0.1</v>
      </c>
      <c r="H4" s="1">
        <v>-0.1</v>
      </c>
      <c r="I4" s="1">
        <v>0</v>
      </c>
      <c r="J4" s="1">
        <v>0</v>
      </c>
    </row>
    <row r="5" spans="1:11" x14ac:dyDescent="0.3">
      <c r="A5" s="2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3" t="s">
        <v>14</v>
      </c>
      <c r="I5" s="3" t="s">
        <v>15</v>
      </c>
      <c r="J5" s="3" t="s">
        <v>16</v>
      </c>
    </row>
    <row r="6" spans="1:11" x14ac:dyDescent="0.3">
      <c r="A6" s="2">
        <v>1</v>
      </c>
      <c r="B6" s="4">
        <v>19.0494728</v>
      </c>
      <c r="C6" s="4">
        <v>19.038008600000001</v>
      </c>
      <c r="D6" s="5">
        <v>19.058557</v>
      </c>
      <c r="E6" s="5">
        <v>1.03327E-2</v>
      </c>
      <c r="F6" s="5">
        <v>23.6644337</v>
      </c>
      <c r="G6" s="5">
        <v>23.65211</v>
      </c>
      <c r="H6" s="5">
        <v>23.680950200000002</v>
      </c>
      <c r="I6" s="5">
        <v>1.46312E-2</v>
      </c>
      <c r="J6" s="5">
        <v>1.6717599999999999E-2</v>
      </c>
      <c r="K6" s="7">
        <f>(J6/B6)*100</f>
        <v>8.7758859132311517E-2</v>
      </c>
    </row>
    <row r="7" spans="1:11" x14ac:dyDescent="0.3">
      <c r="A7" s="2">
        <v>2</v>
      </c>
      <c r="B7" s="4">
        <v>19.0292973</v>
      </c>
      <c r="C7" s="4">
        <v>19.005036400000002</v>
      </c>
      <c r="D7" s="5">
        <v>19.051672</v>
      </c>
      <c r="E7" s="5">
        <v>2.3818599999999999E-2</v>
      </c>
      <c r="F7" s="5">
        <v>23.673106000000001</v>
      </c>
      <c r="G7" s="5">
        <v>23.640023599999999</v>
      </c>
      <c r="H7" s="5">
        <v>23.7032302</v>
      </c>
      <c r="I7" s="5">
        <v>3.2537299999999998E-2</v>
      </c>
      <c r="J7" s="5">
        <v>2.2525199999999999E-2</v>
      </c>
      <c r="K7" s="7">
        <f t="shared" ref="K7:K50" si="0">(J7/B7)*100</f>
        <v>0.11837116024247517</v>
      </c>
    </row>
    <row r="8" spans="1:11" x14ac:dyDescent="0.3">
      <c r="A8" s="2">
        <v>3</v>
      </c>
      <c r="B8" s="5">
        <v>19.025829300000002</v>
      </c>
      <c r="C8" s="5">
        <v>19.014126000000001</v>
      </c>
      <c r="D8" s="5">
        <v>19.038457999999999</v>
      </c>
      <c r="E8" s="5">
        <v>1.26505E-2</v>
      </c>
      <c r="F8" s="5">
        <v>23.671112900000001</v>
      </c>
      <c r="G8" s="5">
        <v>23.649965399999999</v>
      </c>
      <c r="H8" s="5">
        <v>23.696996299999999</v>
      </c>
      <c r="I8" s="5">
        <v>2.4788299999999999E-2</v>
      </c>
      <c r="J8" s="5">
        <v>1.3805700000000001E-2</v>
      </c>
      <c r="K8" s="7">
        <f t="shared" si="0"/>
        <v>7.2562934221216832E-2</v>
      </c>
    </row>
    <row r="9" spans="1:11" x14ac:dyDescent="0.3">
      <c r="A9" s="2">
        <v>4</v>
      </c>
      <c r="B9" s="4">
        <v>19.034514699999999</v>
      </c>
      <c r="C9" s="4">
        <v>19.019478400000001</v>
      </c>
      <c r="D9" s="5">
        <v>19.048161199999999</v>
      </c>
      <c r="E9" s="5">
        <v>1.48939E-2</v>
      </c>
      <c r="F9" s="5">
        <v>23.6812179</v>
      </c>
      <c r="G9" s="5">
        <v>23.663475999999999</v>
      </c>
      <c r="H9" s="5">
        <v>23.6944163</v>
      </c>
      <c r="I9" s="5">
        <v>1.5698199999999999E-2</v>
      </c>
      <c r="J9" s="5">
        <v>1.16627E-2</v>
      </c>
      <c r="K9" s="7">
        <f t="shared" si="0"/>
        <v>6.1271328341247391E-2</v>
      </c>
    </row>
    <row r="10" spans="1:11" x14ac:dyDescent="0.3">
      <c r="A10" s="2">
        <v>5</v>
      </c>
      <c r="B10" s="5">
        <v>19.014199900000001</v>
      </c>
      <c r="C10" s="5">
        <v>18.994107400000001</v>
      </c>
      <c r="D10" s="5">
        <v>19.0391467</v>
      </c>
      <c r="E10" s="5">
        <v>2.2768400000000001E-2</v>
      </c>
      <c r="F10" s="5">
        <v>23.674768199999999</v>
      </c>
      <c r="G10" s="5">
        <v>23.654862999999999</v>
      </c>
      <c r="H10" s="5">
        <v>23.694199300000001</v>
      </c>
      <c r="I10" s="5">
        <v>1.9803600000000001E-2</v>
      </c>
      <c r="J10" s="5">
        <v>8.7723999999999996E-3</v>
      </c>
      <c r="K10" s="7">
        <f t="shared" si="0"/>
        <v>4.6136045934806857E-2</v>
      </c>
    </row>
    <row r="11" spans="1:11" x14ac:dyDescent="0.3">
      <c r="A11" s="2">
        <v>6</v>
      </c>
      <c r="B11" s="5">
        <v>19.009218099999998</v>
      </c>
      <c r="C11" s="5">
        <v>18.9908663</v>
      </c>
      <c r="D11" s="5">
        <v>19.025012799999999</v>
      </c>
      <c r="E11" s="5">
        <v>1.7097000000000001E-2</v>
      </c>
      <c r="F11" s="5">
        <v>23.6678067</v>
      </c>
      <c r="G11" s="5">
        <v>23.6413391</v>
      </c>
      <c r="H11" s="5">
        <v>23.731479199999999</v>
      </c>
      <c r="I11" s="5">
        <v>4.82683E-2</v>
      </c>
      <c r="J11" s="5">
        <v>3.2375300000000003E-2</v>
      </c>
      <c r="K11" s="7">
        <f t="shared" si="0"/>
        <v>0.17031368586380735</v>
      </c>
    </row>
    <row r="12" spans="1:11" x14ac:dyDescent="0.3">
      <c r="A12" s="2">
        <v>7</v>
      </c>
      <c r="B12" s="5">
        <v>19.010082100000002</v>
      </c>
      <c r="C12" s="5">
        <v>18.9922583</v>
      </c>
      <c r="D12" s="5">
        <v>19.024059999999999</v>
      </c>
      <c r="E12" s="5">
        <v>1.6648900000000001E-2</v>
      </c>
      <c r="F12" s="5">
        <v>23.673114699999999</v>
      </c>
      <c r="G12" s="5">
        <v>23.663055400000001</v>
      </c>
      <c r="H12" s="5">
        <v>23.683103599999999</v>
      </c>
      <c r="I12" s="5">
        <v>1.00699E-2</v>
      </c>
      <c r="J12" s="5">
        <v>3.2663699999999997E-2</v>
      </c>
      <c r="K12" s="7">
        <f t="shared" si="0"/>
        <v>0.17182303489367884</v>
      </c>
    </row>
    <row r="13" spans="1:11" x14ac:dyDescent="0.3">
      <c r="A13" s="2">
        <v>8</v>
      </c>
      <c r="B13" s="5">
        <v>19.021816900000001</v>
      </c>
      <c r="C13" s="5">
        <v>19.0103914</v>
      </c>
      <c r="D13" s="5">
        <v>19.0315908</v>
      </c>
      <c r="E13" s="5">
        <v>1.10121E-2</v>
      </c>
      <c r="F13" s="5">
        <v>23.667659400000002</v>
      </c>
      <c r="G13" s="5">
        <v>23.653737400000001</v>
      </c>
      <c r="H13" s="5">
        <v>23.678857300000001</v>
      </c>
      <c r="I13" s="5">
        <v>1.2744699999999999E-2</v>
      </c>
      <c r="J13" s="5">
        <v>9.7432000000000005E-3</v>
      </c>
      <c r="K13" s="7">
        <f t="shared" si="0"/>
        <v>5.1221184870095138E-2</v>
      </c>
    </row>
    <row r="14" spans="1:11" x14ac:dyDescent="0.3">
      <c r="A14" s="2">
        <v>9</v>
      </c>
      <c r="B14" s="5">
        <v>19.039019199999998</v>
      </c>
      <c r="C14" s="5">
        <v>19.0330005</v>
      </c>
      <c r="D14" s="5">
        <v>19.044584199999999</v>
      </c>
      <c r="E14" s="5">
        <v>5.8742999999999998E-3</v>
      </c>
      <c r="F14" s="5">
        <v>23.668718500000001</v>
      </c>
      <c r="G14" s="5">
        <v>23.662595</v>
      </c>
      <c r="H14" s="5">
        <v>23.675529300000001</v>
      </c>
      <c r="I14" s="5">
        <v>6.5170999999999996E-3</v>
      </c>
      <c r="J14" s="5">
        <v>3.3962100000000002E-2</v>
      </c>
      <c r="K14" s="7">
        <f t="shared" si="0"/>
        <v>0.17838156284857365</v>
      </c>
    </row>
    <row r="15" spans="1:11" x14ac:dyDescent="0.3">
      <c r="A15" s="2">
        <v>10</v>
      </c>
      <c r="B15" s="4">
        <v>19.018214</v>
      </c>
      <c r="C15" s="4">
        <v>19.003693200000001</v>
      </c>
      <c r="D15" s="5">
        <v>19.039922499999999</v>
      </c>
      <c r="E15" s="5">
        <v>1.9089200000000001E-2</v>
      </c>
      <c r="F15" s="5">
        <v>23.665886199999999</v>
      </c>
      <c r="G15" s="5">
        <v>23.650829099999999</v>
      </c>
      <c r="H15" s="5">
        <v>23.686893399999999</v>
      </c>
      <c r="I15" s="5">
        <v>2.61581E-2</v>
      </c>
      <c r="J15" s="5">
        <v>3.2293500000000003E-2</v>
      </c>
      <c r="K15" s="7">
        <f t="shared" si="0"/>
        <v>0.16980301094519182</v>
      </c>
    </row>
    <row r="16" spans="1:11" x14ac:dyDescent="0.3">
      <c r="A16" s="2">
        <v>11</v>
      </c>
      <c r="B16" s="4">
        <v>19.0187214</v>
      </c>
      <c r="C16" s="4">
        <v>19.003591400000001</v>
      </c>
      <c r="D16" s="5">
        <v>19.0380818</v>
      </c>
      <c r="E16" s="5">
        <v>1.76317E-2</v>
      </c>
      <c r="F16" s="5">
        <v>23.663649800000002</v>
      </c>
      <c r="G16" s="5">
        <v>23.655747999999999</v>
      </c>
      <c r="H16" s="5">
        <v>23.671804999999999</v>
      </c>
      <c r="I16" s="5">
        <v>8.3058999999999997E-3</v>
      </c>
      <c r="J16" s="5">
        <v>3.1165100000000001E-2</v>
      </c>
      <c r="K16" s="7">
        <f t="shared" si="0"/>
        <v>0.16386537950968671</v>
      </c>
    </row>
    <row r="17" spans="1:11" x14ac:dyDescent="0.3">
      <c r="A17" s="2">
        <v>12</v>
      </c>
      <c r="B17" s="5">
        <v>19.0097135</v>
      </c>
      <c r="C17" s="5">
        <v>19.000032900000001</v>
      </c>
      <c r="D17" s="5">
        <v>19.017238500000001</v>
      </c>
      <c r="E17" s="5">
        <v>8.8833999999999996E-3</v>
      </c>
      <c r="F17" s="5">
        <v>23.6655002</v>
      </c>
      <c r="G17" s="5">
        <v>23.6549643</v>
      </c>
      <c r="H17" s="5">
        <v>23.678618100000001</v>
      </c>
      <c r="I17" s="5">
        <v>1.3262400000000001E-2</v>
      </c>
      <c r="J17" s="5">
        <v>2.7863800000000001E-2</v>
      </c>
      <c r="K17" s="7">
        <f t="shared" si="0"/>
        <v>0.14657664356698485</v>
      </c>
    </row>
    <row r="18" spans="1:11" x14ac:dyDescent="0.3">
      <c r="A18" s="2">
        <v>13</v>
      </c>
      <c r="B18" s="5">
        <v>19.0353247</v>
      </c>
      <c r="C18" s="5">
        <v>19.019831499999999</v>
      </c>
      <c r="D18" s="5">
        <v>19.044098000000002</v>
      </c>
      <c r="E18" s="5">
        <v>1.2527E-2</v>
      </c>
      <c r="F18" s="5">
        <v>23.6638445</v>
      </c>
      <c r="G18" s="5">
        <v>23.654024199999999</v>
      </c>
      <c r="H18" s="5">
        <v>23.685081</v>
      </c>
      <c r="I18" s="5">
        <v>1.6087299999999999E-2</v>
      </c>
      <c r="J18" s="5">
        <v>2.92806E-2</v>
      </c>
      <c r="K18" s="7">
        <f t="shared" si="0"/>
        <v>0.15382243519071676</v>
      </c>
    </row>
    <row r="19" spans="1:11" x14ac:dyDescent="0.3">
      <c r="A19" s="2">
        <v>14</v>
      </c>
      <c r="B19" s="5">
        <v>19.0077134</v>
      </c>
      <c r="C19" s="5">
        <v>18.995377099999999</v>
      </c>
      <c r="D19" s="5">
        <v>19.020045799999998</v>
      </c>
      <c r="E19" s="5">
        <v>1.24829E-2</v>
      </c>
      <c r="F19" s="5">
        <v>23.6672555</v>
      </c>
      <c r="G19" s="5">
        <v>23.646837999999999</v>
      </c>
      <c r="H19" s="5">
        <v>23.719915199999999</v>
      </c>
      <c r="I19" s="5">
        <v>3.6865000000000002E-2</v>
      </c>
      <c r="J19" s="5">
        <v>3.3922800000000003E-2</v>
      </c>
      <c r="K19" s="7">
        <f t="shared" si="0"/>
        <v>0.17846860001582307</v>
      </c>
    </row>
    <row r="20" spans="1:11" x14ac:dyDescent="0.3">
      <c r="A20" s="2">
        <v>15</v>
      </c>
      <c r="B20" s="5">
        <v>19.005619500000002</v>
      </c>
      <c r="C20" s="5">
        <v>18.9903564</v>
      </c>
      <c r="D20" s="5">
        <v>19.017883099999999</v>
      </c>
      <c r="E20" s="5">
        <v>1.53575E-2</v>
      </c>
      <c r="F20" s="5">
        <v>23.664102799999998</v>
      </c>
      <c r="G20" s="5">
        <v>23.643121900000001</v>
      </c>
      <c r="H20" s="5">
        <v>23.690771699999999</v>
      </c>
      <c r="I20" s="5">
        <v>2.39563E-2</v>
      </c>
      <c r="J20" s="5">
        <v>2.7913E-2</v>
      </c>
      <c r="K20" s="7">
        <f t="shared" si="0"/>
        <v>0.14686708844192106</v>
      </c>
    </row>
    <row r="21" spans="1:11" x14ac:dyDescent="0.3">
      <c r="A21" s="2">
        <v>16</v>
      </c>
      <c r="B21" s="5">
        <v>19.038604800000002</v>
      </c>
      <c r="C21" s="5">
        <v>19.0215204</v>
      </c>
      <c r="D21" s="5">
        <v>19.0566362</v>
      </c>
      <c r="E21" s="5">
        <v>1.7654E-2</v>
      </c>
      <c r="F21" s="5">
        <v>23.683790299999998</v>
      </c>
      <c r="G21" s="5">
        <v>23.657403800000001</v>
      </c>
      <c r="H21" s="5">
        <v>23.710100499999999</v>
      </c>
      <c r="I21" s="5">
        <v>2.7503E-2</v>
      </c>
      <c r="J21" s="5">
        <v>3.06466E-2</v>
      </c>
      <c r="K21" s="7">
        <f t="shared" si="0"/>
        <v>0.16097082912294075</v>
      </c>
    </row>
    <row r="22" spans="1:11" x14ac:dyDescent="0.3">
      <c r="A22" s="2">
        <v>17</v>
      </c>
      <c r="B22" s="5">
        <v>19.040533</v>
      </c>
      <c r="C22" s="5">
        <v>19.018760700000001</v>
      </c>
      <c r="D22" s="5">
        <v>19.057774500000001</v>
      </c>
      <c r="E22" s="5">
        <v>1.9656199999999999E-2</v>
      </c>
      <c r="F22" s="5">
        <v>23.683421599999999</v>
      </c>
      <c r="G22" s="5">
        <v>23.6663104</v>
      </c>
      <c r="H22" s="5">
        <v>23.702520799999999</v>
      </c>
      <c r="I22" s="5">
        <v>2.0530199999999998E-2</v>
      </c>
      <c r="J22" s="5">
        <v>1.5990000000000001E-2</v>
      </c>
      <c r="K22" s="7">
        <f t="shared" si="0"/>
        <v>8.3978741561488851E-2</v>
      </c>
    </row>
    <row r="23" spans="1:11" x14ac:dyDescent="0.3">
      <c r="A23" s="2">
        <v>18</v>
      </c>
      <c r="B23" s="5">
        <v>19.022777300000001</v>
      </c>
      <c r="C23" s="5">
        <v>19.006733400000002</v>
      </c>
      <c r="D23" s="5">
        <v>19.034763999999999</v>
      </c>
      <c r="E23" s="5">
        <v>1.4940800000000001E-2</v>
      </c>
      <c r="F23" s="5">
        <v>23.691389399999998</v>
      </c>
      <c r="G23" s="5">
        <v>23.680269299999999</v>
      </c>
      <c r="H23" s="5">
        <v>23.711417099999998</v>
      </c>
      <c r="I23" s="5">
        <v>1.9009000000000002E-2</v>
      </c>
      <c r="J23" s="5">
        <v>2.1601599999999999E-2</v>
      </c>
      <c r="K23" s="7">
        <f t="shared" si="0"/>
        <v>0.11355649944974121</v>
      </c>
    </row>
    <row r="24" spans="1:11" x14ac:dyDescent="0.3">
      <c r="A24" s="2">
        <v>19</v>
      </c>
      <c r="B24" s="4">
        <v>19.041924900000001</v>
      </c>
      <c r="C24" s="4">
        <v>19.0202414</v>
      </c>
      <c r="D24" s="5">
        <v>19.0578252</v>
      </c>
      <c r="E24" s="5">
        <v>1.9106100000000001E-2</v>
      </c>
      <c r="F24" s="5">
        <v>23.6614255</v>
      </c>
      <c r="G24" s="5">
        <v>23.646820399999999</v>
      </c>
      <c r="H24" s="5">
        <v>23.675789399999999</v>
      </c>
      <c r="I24" s="5">
        <v>1.5207500000000001E-2</v>
      </c>
      <c r="J24" s="5">
        <v>4.235E-3</v>
      </c>
      <c r="K24" s="7">
        <f t="shared" si="0"/>
        <v>2.2240398605920347E-2</v>
      </c>
    </row>
    <row r="25" spans="1:11" x14ac:dyDescent="0.3">
      <c r="A25" s="2">
        <v>20</v>
      </c>
      <c r="B25" s="5">
        <v>19.034926899999999</v>
      </c>
      <c r="C25" s="5">
        <v>19.015020400000001</v>
      </c>
      <c r="D25" s="5">
        <v>19.050348799999998</v>
      </c>
      <c r="E25" s="5">
        <v>1.9393000000000001E-2</v>
      </c>
      <c r="F25" s="5">
        <v>23.669558299999998</v>
      </c>
      <c r="G25" s="5">
        <v>23.656338600000002</v>
      </c>
      <c r="H25" s="5">
        <v>23.680807600000001</v>
      </c>
      <c r="I25" s="5">
        <v>1.2481300000000001E-2</v>
      </c>
      <c r="J25" s="5">
        <v>3.5167499999999997E-2</v>
      </c>
      <c r="K25" s="7">
        <f t="shared" si="0"/>
        <v>0.18475248255353163</v>
      </c>
    </row>
    <row r="26" spans="1:11" x14ac:dyDescent="0.3">
      <c r="A26" s="2">
        <v>21</v>
      </c>
      <c r="B26" s="5">
        <v>19.046349599999999</v>
      </c>
      <c r="C26" s="5">
        <v>19.023512</v>
      </c>
      <c r="D26" s="5">
        <v>19.056158700000001</v>
      </c>
      <c r="E26" s="5">
        <v>1.85034E-2</v>
      </c>
      <c r="F26" s="5">
        <v>23.661201800000001</v>
      </c>
      <c r="G26" s="5">
        <v>23.6489686</v>
      </c>
      <c r="H26" s="5">
        <v>23.6774834</v>
      </c>
      <c r="I26" s="5">
        <v>1.8237799999999998E-2</v>
      </c>
      <c r="J26" s="5">
        <v>3.5823999999999999E-3</v>
      </c>
      <c r="K26" s="7">
        <f t="shared" si="0"/>
        <v>1.8808853534852683E-2</v>
      </c>
    </row>
    <row r="27" spans="1:11" x14ac:dyDescent="0.3">
      <c r="A27" s="2">
        <v>22</v>
      </c>
      <c r="B27" s="5">
        <v>19.0340165</v>
      </c>
      <c r="C27" s="5">
        <v>19.013859499999999</v>
      </c>
      <c r="D27" s="5">
        <v>19.0506086</v>
      </c>
      <c r="E27" s="5">
        <v>1.8702900000000001E-2</v>
      </c>
      <c r="F27" s="5">
        <v>23.664339500000001</v>
      </c>
      <c r="G27" s="5">
        <v>23.650676300000001</v>
      </c>
      <c r="H27" s="5">
        <v>23.677323099999999</v>
      </c>
      <c r="I27" s="5">
        <v>1.35741E-2</v>
      </c>
      <c r="J27" s="5">
        <v>3.4657399999999998E-2</v>
      </c>
      <c r="K27" s="7">
        <f t="shared" si="0"/>
        <v>0.18208138045903238</v>
      </c>
    </row>
    <row r="28" spans="1:11" x14ac:dyDescent="0.3">
      <c r="A28" s="2">
        <v>23</v>
      </c>
      <c r="B28" s="4">
        <v>19.0260593</v>
      </c>
      <c r="C28" s="4">
        <v>19.016017000000002</v>
      </c>
      <c r="D28" s="4">
        <v>19.0366423</v>
      </c>
      <c r="E28" s="4">
        <v>1.0336400000000001E-2</v>
      </c>
      <c r="F28" s="5">
        <v>23.6747622</v>
      </c>
      <c r="G28" s="5">
        <v>23.6580908</v>
      </c>
      <c r="H28" s="5">
        <v>23.698397700000001</v>
      </c>
      <c r="I28" s="5">
        <v>2.2380500000000001E-2</v>
      </c>
      <c r="J28" s="5">
        <v>6.6915999999999998E-3</v>
      </c>
      <c r="K28" s="7">
        <f t="shared" si="0"/>
        <v>3.5170709259799267E-2</v>
      </c>
    </row>
    <row r="29" spans="1:11" x14ac:dyDescent="0.3">
      <c r="A29" s="2">
        <v>24</v>
      </c>
      <c r="B29" s="4">
        <v>19.015082</v>
      </c>
      <c r="C29" s="4">
        <v>19.006930199999999</v>
      </c>
      <c r="D29" s="4">
        <v>19.0217776</v>
      </c>
      <c r="E29" s="4">
        <v>7.4998E-3</v>
      </c>
      <c r="F29" s="5">
        <v>23.6699305</v>
      </c>
      <c r="G29" s="5">
        <v>23.656210399999999</v>
      </c>
      <c r="H29" s="5">
        <v>23.6875213</v>
      </c>
      <c r="I29" s="5">
        <v>1.7808299999999999E-2</v>
      </c>
      <c r="J29" s="5">
        <v>3.4281199999999998E-2</v>
      </c>
      <c r="K29" s="7">
        <f t="shared" si="0"/>
        <v>0.18028426067265971</v>
      </c>
    </row>
    <row r="30" spans="1:11" x14ac:dyDescent="0.3">
      <c r="A30" s="2">
        <v>25</v>
      </c>
      <c r="B30" s="4">
        <v>19.019356999999999</v>
      </c>
      <c r="C30" s="4">
        <v>18.9901193</v>
      </c>
      <c r="D30" s="5">
        <v>19.040371799999999</v>
      </c>
      <c r="E30" s="5">
        <v>2.7619399999999999E-2</v>
      </c>
      <c r="F30" s="5">
        <v>23.657753400000001</v>
      </c>
      <c r="G30" s="5">
        <v>23.646383400000001</v>
      </c>
      <c r="H30" s="5">
        <v>23.6883038</v>
      </c>
      <c r="I30" s="5">
        <v>2.4031899999999998E-2</v>
      </c>
      <c r="J30" s="5">
        <v>2.6559099999999999E-2</v>
      </c>
      <c r="K30" s="7">
        <f t="shared" si="0"/>
        <v>0.1396424705630164</v>
      </c>
    </row>
    <row r="31" spans="1:11" x14ac:dyDescent="0.3">
      <c r="A31" s="2">
        <v>26</v>
      </c>
      <c r="B31" s="5">
        <v>19.046358600000001</v>
      </c>
      <c r="C31" s="5">
        <v>19.028410300000001</v>
      </c>
      <c r="D31" s="5">
        <v>19.061120200000001</v>
      </c>
      <c r="E31" s="5">
        <v>1.64926E-2</v>
      </c>
      <c r="F31" s="5">
        <v>23.663498499999999</v>
      </c>
      <c r="G31" s="5">
        <v>23.648279800000001</v>
      </c>
      <c r="H31" s="5">
        <v>23.679289700000002</v>
      </c>
      <c r="I31" s="5">
        <v>1.55424E-2</v>
      </c>
      <c r="J31" s="5">
        <v>2.0536999999999999E-3</v>
      </c>
      <c r="K31" s="7">
        <f t="shared" si="0"/>
        <v>1.0782638524930428E-2</v>
      </c>
    </row>
    <row r="32" spans="1:11" x14ac:dyDescent="0.3">
      <c r="A32" s="2">
        <v>27</v>
      </c>
      <c r="B32" s="5">
        <v>19.029894299999999</v>
      </c>
      <c r="C32" s="5">
        <v>19.007672800000002</v>
      </c>
      <c r="D32" s="5">
        <v>19.049864800000002</v>
      </c>
      <c r="E32" s="5">
        <v>2.2538099999999998E-2</v>
      </c>
      <c r="F32" s="5">
        <v>23.6780118</v>
      </c>
      <c r="G32" s="5">
        <v>23.6523167</v>
      </c>
      <c r="H32" s="5">
        <v>23.698271299999998</v>
      </c>
      <c r="I32" s="5">
        <v>2.3349600000000002E-2</v>
      </c>
      <c r="J32" s="5">
        <v>1.31336E-2</v>
      </c>
      <c r="K32" s="7">
        <f t="shared" si="0"/>
        <v>6.9015622435695825E-2</v>
      </c>
    </row>
    <row r="33" spans="1:11" x14ac:dyDescent="0.3">
      <c r="A33" s="2">
        <v>28</v>
      </c>
      <c r="B33" s="5">
        <v>19.040090200000002</v>
      </c>
      <c r="C33" s="5">
        <v>19.028682700000001</v>
      </c>
      <c r="D33" s="5">
        <v>19.050370099999999</v>
      </c>
      <c r="E33" s="5">
        <v>1.10335E-2</v>
      </c>
      <c r="F33" s="5">
        <v>23.6678435</v>
      </c>
      <c r="G33" s="5">
        <v>23.657152400000001</v>
      </c>
      <c r="H33" s="5">
        <v>23.6806722</v>
      </c>
      <c r="I33" s="5">
        <v>1.19506E-2</v>
      </c>
      <c r="J33" s="5">
        <v>3.7708899999999997E-2</v>
      </c>
      <c r="K33" s="7">
        <f t="shared" si="0"/>
        <v>0.19805000713704599</v>
      </c>
    </row>
    <row r="34" spans="1:11" x14ac:dyDescent="0.3">
      <c r="A34" s="2">
        <v>29</v>
      </c>
      <c r="B34" s="4">
        <v>19.0243006</v>
      </c>
      <c r="C34" s="4">
        <v>19.017576099999999</v>
      </c>
      <c r="D34" s="5">
        <v>19.031254100000002</v>
      </c>
      <c r="E34" s="5">
        <v>6.8520999999999999E-3</v>
      </c>
      <c r="F34" s="5">
        <v>23.691084700000001</v>
      </c>
      <c r="G34" s="5">
        <v>23.6787861</v>
      </c>
      <c r="H34" s="5">
        <v>23.705062900000001</v>
      </c>
      <c r="I34" s="5">
        <v>1.4034700000000001E-2</v>
      </c>
      <c r="J34" s="5">
        <v>1.7982499999999998E-2</v>
      </c>
      <c r="K34" s="7">
        <f t="shared" si="0"/>
        <v>9.4523842837092253E-2</v>
      </c>
    </row>
    <row r="35" spans="1:11" x14ac:dyDescent="0.3">
      <c r="A35" s="2">
        <v>30</v>
      </c>
      <c r="B35" s="4">
        <v>19.0065271</v>
      </c>
      <c r="C35" s="4">
        <v>18.991209699999999</v>
      </c>
      <c r="D35" s="5">
        <v>19.021419099999999</v>
      </c>
      <c r="E35" s="5">
        <v>1.5587500000000001E-2</v>
      </c>
      <c r="F35" s="5">
        <v>23.661556600000001</v>
      </c>
      <c r="G35" s="5">
        <v>23.651275200000001</v>
      </c>
      <c r="H35" s="5">
        <v>23.671733700000001</v>
      </c>
      <c r="I35" s="5">
        <v>1.03169E-2</v>
      </c>
      <c r="J35" s="5">
        <v>1.9744500000000002E-2</v>
      </c>
      <c r="K35" s="7">
        <f t="shared" si="0"/>
        <v>0.10388273405297699</v>
      </c>
    </row>
    <row r="36" spans="1:11" x14ac:dyDescent="0.3">
      <c r="A36" s="2">
        <v>31</v>
      </c>
      <c r="B36" s="4">
        <v>19.0345212</v>
      </c>
      <c r="C36" s="4">
        <v>19.0198663</v>
      </c>
      <c r="D36" s="5">
        <v>19.054227600000001</v>
      </c>
      <c r="E36" s="5">
        <v>1.74863E-2</v>
      </c>
      <c r="F36" s="5">
        <v>23.66394</v>
      </c>
      <c r="G36" s="5">
        <v>23.646751999999999</v>
      </c>
      <c r="H36" s="5">
        <v>23.686070900000001</v>
      </c>
      <c r="I36" s="5">
        <v>1.9934E-2</v>
      </c>
      <c r="J36" s="5">
        <v>3.4395299999999997E-2</v>
      </c>
      <c r="K36" s="7">
        <f t="shared" si="0"/>
        <v>0.18069958071758588</v>
      </c>
    </row>
    <row r="37" spans="1:11" x14ac:dyDescent="0.3">
      <c r="A37" s="2">
        <v>32</v>
      </c>
      <c r="B37" s="4">
        <v>19.007959499999998</v>
      </c>
      <c r="C37" s="4">
        <v>19.000125000000001</v>
      </c>
      <c r="D37" s="5">
        <v>19.0152389</v>
      </c>
      <c r="E37" s="5">
        <v>7.6671999999999999E-3</v>
      </c>
      <c r="F37" s="5">
        <v>23.665016099999999</v>
      </c>
      <c r="G37" s="5">
        <v>23.656789400000001</v>
      </c>
      <c r="H37" s="5">
        <v>23.673123799999999</v>
      </c>
      <c r="I37" s="5">
        <v>8.2105000000000008E-3</v>
      </c>
      <c r="J37" s="5">
        <v>2.6980199999999999E-2</v>
      </c>
      <c r="K37" s="7">
        <f t="shared" si="0"/>
        <v>0.14194159031115361</v>
      </c>
    </row>
    <row r="38" spans="1:11" x14ac:dyDescent="0.3">
      <c r="A38" s="2">
        <v>33</v>
      </c>
      <c r="B38" s="5">
        <v>19.036003399999998</v>
      </c>
      <c r="C38" s="5">
        <v>19.011286900000002</v>
      </c>
      <c r="D38" s="5">
        <v>19.061760100000001</v>
      </c>
      <c r="E38" s="5">
        <v>2.5419500000000001E-2</v>
      </c>
      <c r="F38" s="5">
        <v>23.674861499999999</v>
      </c>
      <c r="G38" s="5">
        <v>23.642035199999999</v>
      </c>
      <c r="H38" s="5">
        <v>23.705018200000001</v>
      </c>
      <c r="I38" s="5">
        <v>3.3270300000000003E-2</v>
      </c>
      <c r="J38" s="5">
        <v>1.5684500000000001E-2</v>
      </c>
      <c r="K38" s="7">
        <f t="shared" si="0"/>
        <v>8.2393870553731902E-2</v>
      </c>
    </row>
    <row r="39" spans="1:11" x14ac:dyDescent="0.3">
      <c r="A39" s="2">
        <v>34</v>
      </c>
      <c r="B39" s="5">
        <v>19.0199319</v>
      </c>
      <c r="C39" s="5">
        <v>18.996348600000001</v>
      </c>
      <c r="D39" s="5">
        <v>19.039813800000001</v>
      </c>
      <c r="E39" s="5">
        <v>2.2010700000000001E-2</v>
      </c>
      <c r="F39" s="5">
        <v>23.664638700000001</v>
      </c>
      <c r="G39" s="5">
        <v>23.645973699999999</v>
      </c>
      <c r="H39" s="5">
        <v>23.678499899999998</v>
      </c>
      <c r="I39" s="5">
        <v>1.6469299999999999E-2</v>
      </c>
      <c r="J39" s="5">
        <v>3.0036899999999998E-2</v>
      </c>
      <c r="K39" s="7">
        <f t="shared" si="0"/>
        <v>0.1579232783688358</v>
      </c>
    </row>
    <row r="40" spans="1:11" x14ac:dyDescent="0.3">
      <c r="A40" s="2">
        <v>35</v>
      </c>
      <c r="B40" s="4">
        <v>19.024501300000001</v>
      </c>
      <c r="C40" s="4">
        <v>19.011331200000001</v>
      </c>
      <c r="D40" s="5">
        <v>19.036006499999999</v>
      </c>
      <c r="E40" s="5">
        <v>1.23999E-2</v>
      </c>
      <c r="F40" s="5">
        <v>23.672224199999999</v>
      </c>
      <c r="G40" s="5">
        <v>23.655082100000001</v>
      </c>
      <c r="H40" s="5">
        <v>23.709726799999999</v>
      </c>
      <c r="I40" s="5">
        <v>2.9279199999999998E-2</v>
      </c>
      <c r="J40" s="5">
        <v>5.8736999999999999E-3</v>
      </c>
      <c r="K40" s="7">
        <f t="shared" si="0"/>
        <v>3.0874396691807107E-2</v>
      </c>
    </row>
    <row r="41" spans="1:11" x14ac:dyDescent="0.3">
      <c r="A41" s="2">
        <v>36</v>
      </c>
      <c r="B41" s="4">
        <v>19.038868000000001</v>
      </c>
      <c r="C41" s="4">
        <v>18.999395700000001</v>
      </c>
      <c r="D41" s="5">
        <v>19.075452899999998</v>
      </c>
      <c r="E41" s="5">
        <v>3.8198900000000001E-2</v>
      </c>
      <c r="F41" s="5">
        <v>23.659724000000001</v>
      </c>
      <c r="G41" s="5">
        <v>23.616815899999999</v>
      </c>
      <c r="H41" s="5">
        <v>23.701566</v>
      </c>
      <c r="I41" s="5">
        <v>4.3009899999999997E-2</v>
      </c>
      <c r="J41" s="5">
        <v>6.6641000000000001E-3</v>
      </c>
      <c r="K41" s="7">
        <f t="shared" si="0"/>
        <v>3.500260624738824E-2</v>
      </c>
    </row>
    <row r="42" spans="1:11" x14ac:dyDescent="0.3">
      <c r="A42" s="2">
        <v>37</v>
      </c>
      <c r="B42" s="5">
        <v>19.005946300000002</v>
      </c>
      <c r="C42" s="5">
        <v>18.976864899999999</v>
      </c>
      <c r="D42" s="5">
        <v>19.028319</v>
      </c>
      <c r="E42" s="5">
        <v>2.6723299999999998E-2</v>
      </c>
      <c r="F42" s="5">
        <v>23.6640987</v>
      </c>
      <c r="G42" s="5">
        <v>23.649789500000001</v>
      </c>
      <c r="H42" s="5">
        <v>23.680569200000001</v>
      </c>
      <c r="I42" s="5">
        <v>1.5465100000000001E-2</v>
      </c>
      <c r="J42" s="5">
        <v>3.5112999999999998E-2</v>
      </c>
      <c r="K42" s="7">
        <f t="shared" si="0"/>
        <v>0.18474744401440299</v>
      </c>
    </row>
    <row r="43" spans="1:11" x14ac:dyDescent="0.3">
      <c r="A43" s="2">
        <v>38</v>
      </c>
      <c r="B43" s="4">
        <v>19.012440300000002</v>
      </c>
      <c r="C43" s="4">
        <v>19.000390899999999</v>
      </c>
      <c r="D43" s="5">
        <v>19.022619200000001</v>
      </c>
      <c r="E43" s="5">
        <v>1.12938E-2</v>
      </c>
      <c r="F43" s="5">
        <v>23.6700628</v>
      </c>
      <c r="G43" s="5">
        <v>23.6612896</v>
      </c>
      <c r="H43" s="5">
        <v>23.680713300000001</v>
      </c>
      <c r="I43" s="5">
        <v>9.8814000000000003E-3</v>
      </c>
      <c r="J43" s="5">
        <v>2.70145E-2</v>
      </c>
      <c r="K43" s="7">
        <f t="shared" si="0"/>
        <v>0.14208854609789356</v>
      </c>
    </row>
    <row r="44" spans="1:11" x14ac:dyDescent="0.3">
      <c r="A44" s="2">
        <v>39</v>
      </c>
      <c r="B44" s="4">
        <v>19.0399311</v>
      </c>
      <c r="C44" s="4">
        <v>19.030385599999999</v>
      </c>
      <c r="D44" s="5">
        <v>19.047942299999999</v>
      </c>
      <c r="E44" s="5">
        <v>8.7945000000000002E-3</v>
      </c>
      <c r="F44" s="5">
        <v>23.668293899999998</v>
      </c>
      <c r="G44" s="5">
        <v>23.6584118</v>
      </c>
      <c r="H44" s="5">
        <v>23.678948200000001</v>
      </c>
      <c r="I44" s="5">
        <v>1.0692999999999999E-2</v>
      </c>
      <c r="J44" s="5">
        <v>3.9063899999999999E-2</v>
      </c>
      <c r="K44" s="7">
        <f t="shared" si="0"/>
        <v>0.20516828445876048</v>
      </c>
    </row>
    <row r="45" spans="1:11" x14ac:dyDescent="0.3">
      <c r="A45" s="2">
        <v>40</v>
      </c>
      <c r="B45" s="4">
        <v>19.014534300000001</v>
      </c>
      <c r="C45" s="4">
        <v>18.992725199999999</v>
      </c>
      <c r="D45" s="5">
        <v>19.0279585</v>
      </c>
      <c r="E45" s="5">
        <v>1.8969099999999999E-2</v>
      </c>
      <c r="F45" s="5">
        <v>23.6750598</v>
      </c>
      <c r="G45" s="5">
        <v>23.6627163</v>
      </c>
      <c r="H45" s="5">
        <v>23.689291099999998</v>
      </c>
      <c r="I45" s="5">
        <v>1.34643E-2</v>
      </c>
      <c r="J45" s="5">
        <v>3.01552E-2</v>
      </c>
      <c r="K45" s="7">
        <f t="shared" si="0"/>
        <v>0.15859026323878991</v>
      </c>
    </row>
    <row r="46" spans="1:11" x14ac:dyDescent="0.3">
      <c r="A46" s="2">
        <v>41</v>
      </c>
      <c r="B46" s="5">
        <v>19.004651899999999</v>
      </c>
      <c r="C46" s="5">
        <v>18.994856599999999</v>
      </c>
      <c r="D46" s="5">
        <v>19.012558800000001</v>
      </c>
      <c r="E46" s="5">
        <v>8.8596000000000005E-3</v>
      </c>
      <c r="F46" s="5">
        <v>23.6684652</v>
      </c>
      <c r="G46" s="5">
        <v>23.648099800000001</v>
      </c>
      <c r="H46" s="5">
        <v>23.7343832</v>
      </c>
      <c r="I46" s="5">
        <v>4.7129499999999998E-2</v>
      </c>
      <c r="J46" s="5">
        <v>2.6539799999999999E-2</v>
      </c>
      <c r="K46" s="7">
        <f t="shared" si="0"/>
        <v>0.139648966682731</v>
      </c>
    </row>
    <row r="47" spans="1:11" x14ac:dyDescent="0.3">
      <c r="A47" s="2">
        <v>42</v>
      </c>
      <c r="B47" s="5">
        <v>19.013433800000001</v>
      </c>
      <c r="C47" s="5">
        <v>19.005328899999999</v>
      </c>
      <c r="D47" s="5">
        <v>19.020578</v>
      </c>
      <c r="E47" s="5">
        <v>7.6642999999999998E-3</v>
      </c>
      <c r="F47" s="5">
        <v>23.669560600000001</v>
      </c>
      <c r="G47" s="5">
        <v>23.654602700000002</v>
      </c>
      <c r="H47" s="5">
        <v>23.710815700000001</v>
      </c>
      <c r="I47" s="5">
        <v>3.1745799999999998E-2</v>
      </c>
      <c r="J47" s="5">
        <v>3.1975900000000002E-2</v>
      </c>
      <c r="K47" s="7">
        <f t="shared" si="0"/>
        <v>0.16817530350567186</v>
      </c>
    </row>
    <row r="48" spans="1:11" x14ac:dyDescent="0.3">
      <c r="A48" s="2">
        <v>43</v>
      </c>
      <c r="B48" s="4">
        <v>19.022549099999999</v>
      </c>
      <c r="C48" s="4">
        <v>19.005746200000001</v>
      </c>
      <c r="D48" s="5">
        <v>19.039073900000002</v>
      </c>
      <c r="E48" s="5">
        <v>1.8222200000000001E-2</v>
      </c>
      <c r="F48" s="5">
        <v>23.673056599999999</v>
      </c>
      <c r="G48" s="5">
        <v>23.656501200000001</v>
      </c>
      <c r="H48" s="5">
        <v>23.710682599999998</v>
      </c>
      <c r="I48" s="5">
        <v>2.7352399999999999E-2</v>
      </c>
      <c r="J48" s="5">
        <v>2.9797000000000001E-2</v>
      </c>
      <c r="K48" s="7">
        <f t="shared" si="0"/>
        <v>0.15664041576846291</v>
      </c>
    </row>
    <row r="49" spans="1:11" x14ac:dyDescent="0.3">
      <c r="A49" s="2">
        <v>44</v>
      </c>
      <c r="B49" s="5">
        <v>19.0333769</v>
      </c>
      <c r="C49" s="5">
        <v>19.0168103</v>
      </c>
      <c r="D49" s="5">
        <v>19.047945599999998</v>
      </c>
      <c r="E49" s="5">
        <v>1.55739E-2</v>
      </c>
      <c r="F49" s="5">
        <v>23.668995200000001</v>
      </c>
      <c r="G49" s="5">
        <v>23.645521899999999</v>
      </c>
      <c r="H49" s="5">
        <v>23.694071699999999</v>
      </c>
      <c r="I49" s="5">
        <v>2.8950099999999999E-2</v>
      </c>
      <c r="J49" s="5">
        <v>3.5866599999999998E-2</v>
      </c>
      <c r="K49" s="7">
        <f t="shared" si="0"/>
        <v>0.18844054940140442</v>
      </c>
    </row>
    <row r="50" spans="1:11" x14ac:dyDescent="0.3">
      <c r="A50" s="2">
        <v>45</v>
      </c>
      <c r="B50" s="5">
        <v>19.040520399999998</v>
      </c>
      <c r="C50" s="5">
        <v>19.0137766</v>
      </c>
      <c r="D50" s="5">
        <v>19.0647105</v>
      </c>
      <c r="E50" s="5">
        <v>2.57177E-2</v>
      </c>
      <c r="F50" s="5">
        <v>23.683247699999999</v>
      </c>
      <c r="G50" s="5">
        <v>23.6551683</v>
      </c>
      <c r="H50" s="5">
        <v>23.708766000000001</v>
      </c>
      <c r="I50" s="5">
        <v>2.6850300000000001E-2</v>
      </c>
      <c r="J50" s="5">
        <v>7.8659999999999997E-3</v>
      </c>
      <c r="K50" s="7">
        <f t="shared" si="0"/>
        <v>4.1311896076117759E-2</v>
      </c>
    </row>
    <row r="51" spans="1:11" x14ac:dyDescent="0.3">
      <c r="A51" t="s">
        <v>17</v>
      </c>
      <c r="B51">
        <f>B2-B3</f>
        <v>18.899999999999999</v>
      </c>
      <c r="C51">
        <f t="shared" ref="C51:H51" si="1">C2-C3</f>
        <v>18.899999999999999</v>
      </c>
      <c r="D51">
        <f t="shared" si="1"/>
        <v>18.899999999999999</v>
      </c>
      <c r="F51">
        <f t="shared" si="1"/>
        <v>23.599999999999998</v>
      </c>
      <c r="G51">
        <f t="shared" si="1"/>
        <v>23.599999999999998</v>
      </c>
      <c r="H51">
        <f t="shared" si="1"/>
        <v>23.599999999999998</v>
      </c>
    </row>
    <row r="52" spans="1:11" x14ac:dyDescent="0.3">
      <c r="A52" t="s">
        <v>18</v>
      </c>
      <c r="B52">
        <f>B2+B3</f>
        <v>19.100000000000001</v>
      </c>
      <c r="C52">
        <f t="shared" ref="C52:H52" si="2">C2+C3</f>
        <v>19.100000000000001</v>
      </c>
      <c r="D52">
        <f t="shared" si="2"/>
        <v>19.100000000000001</v>
      </c>
      <c r="F52">
        <f t="shared" si="2"/>
        <v>23.8</v>
      </c>
      <c r="G52">
        <f t="shared" si="2"/>
        <v>23.8</v>
      </c>
      <c r="H52">
        <f t="shared" si="2"/>
        <v>23.8</v>
      </c>
    </row>
  </sheetData>
  <conditionalFormatting sqref="E6:E50 I6:J50">
    <cfRule type="cellIs" dxfId="2" priority="1" operator="greaterThan">
      <formula>$J$3</formula>
    </cfRule>
  </conditionalFormatting>
  <conditionalFormatting sqref="B6:D50">
    <cfRule type="cellIs" dxfId="1" priority="36" operator="notBetween">
      <formula>$B$51</formula>
      <formula>$B$52</formula>
    </cfRule>
  </conditionalFormatting>
  <conditionalFormatting sqref="F6:H50">
    <cfRule type="cellIs" dxfId="0" priority="38" operator="notBetween">
      <formula>$F$51</formula>
      <formula>$F$52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Nihat DEMIR</dc:creator>
  <cp:lastModifiedBy>Gokhan POYRAZ</cp:lastModifiedBy>
  <dcterms:created xsi:type="dcterms:W3CDTF">2015-06-05T18:19:34Z</dcterms:created>
  <dcterms:modified xsi:type="dcterms:W3CDTF">2025-05-10T17:25:09Z</dcterms:modified>
</cp:coreProperties>
</file>