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9" i="1" l="1"/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</calcChain>
</file>

<file path=xl/sharedStrings.xml><?xml version="1.0" encoding="utf-8"?>
<sst xmlns="http://schemas.openxmlformats.org/spreadsheetml/2006/main" count="79" uniqueCount="40">
  <si>
    <t>Component</t>
  </si>
  <si>
    <t>Eign Value</t>
  </si>
  <si>
    <t xml:space="preserve">Propotion </t>
  </si>
  <si>
    <t>Cumulative Propotion</t>
  </si>
  <si>
    <t>Factor1</t>
  </si>
  <si>
    <t>Factor2</t>
  </si>
  <si>
    <t>Factor3</t>
  </si>
  <si>
    <t>Factor4</t>
  </si>
  <si>
    <t>open</t>
  </si>
  <si>
    <t>high</t>
  </si>
  <si>
    <t>low</t>
  </si>
  <si>
    <t>close</t>
  </si>
  <si>
    <t>volume</t>
  </si>
  <si>
    <t>PCP</t>
  </si>
  <si>
    <t>PCVLW</t>
  </si>
  <si>
    <t>PWV</t>
  </si>
  <si>
    <t>NW</t>
  </si>
  <si>
    <t>NWC</t>
  </si>
  <si>
    <t>PCPNW</t>
  </si>
  <si>
    <t>DD</t>
  </si>
  <si>
    <t>PRND</t>
  </si>
  <si>
    <t>Factor loadings with rotation</t>
  </si>
  <si>
    <t>communalities</t>
  </si>
  <si>
    <t>communality</t>
  </si>
  <si>
    <t>MLE Loading</t>
  </si>
  <si>
    <t>ML1</t>
  </si>
  <si>
    <t>ML2</t>
  </si>
  <si>
    <t>ML3</t>
  </si>
  <si>
    <t>ML4</t>
  </si>
  <si>
    <t>PC Method</t>
  </si>
  <si>
    <t>ML Method</t>
  </si>
  <si>
    <t>Factor 1</t>
  </si>
  <si>
    <t>Factor 2</t>
  </si>
  <si>
    <t>Factor 3</t>
  </si>
  <si>
    <t>SS Loadings</t>
  </si>
  <si>
    <t>Prop. Var</t>
  </si>
  <si>
    <t>Cumulative Var</t>
  </si>
  <si>
    <t>Propotion Explained</t>
  </si>
  <si>
    <t>Factor5</t>
  </si>
  <si>
    <t>ML5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</si>
</sst>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topLeftCell="A31" workbookViewId="0">
      <selection activeCell="B50" sqref="B50"/>
    </sheetView>
  </sheetViews>
  <sheetFormatPr defaultColWidth="18.28515625" defaultRowHeight="15" x14ac:dyDescent="0.25"/>
  <cols>
    <col min="1" max="1" width="20.28515625" customWidth="1"/>
    <col min="4" max="4" width="20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6.7000999999999999</v>
      </c>
      <c r="C2" s="1">
        <v>0.51539999999999997</v>
      </c>
      <c r="D2" s="1">
        <f>C2</f>
        <v>0.51539999999999997</v>
      </c>
    </row>
    <row r="3" spans="1:4" x14ac:dyDescent="0.25">
      <c r="A3" s="1">
        <v>2</v>
      </c>
      <c r="B3" s="1">
        <v>1.6825000000000001</v>
      </c>
      <c r="C3" s="1">
        <v>0.12939999999999999</v>
      </c>
      <c r="D3" s="1">
        <f>D2+C3</f>
        <v>0.64479999999999993</v>
      </c>
    </row>
    <row r="4" spans="1:4" x14ac:dyDescent="0.25">
      <c r="A4" s="1">
        <v>3</v>
      </c>
      <c r="B4" s="1">
        <v>1.248</v>
      </c>
      <c r="C4" s="1">
        <v>9.6000000000000002E-2</v>
      </c>
      <c r="D4" s="1">
        <f t="shared" ref="D4:D14" si="0">D3+C4</f>
        <v>0.7407999999999999</v>
      </c>
    </row>
    <row r="5" spans="1:4" x14ac:dyDescent="0.25">
      <c r="A5" s="1">
        <v>4</v>
      </c>
      <c r="B5" s="1">
        <v>1.0227999999999999</v>
      </c>
      <c r="C5" s="1">
        <v>7.8700000000000006E-2</v>
      </c>
      <c r="D5" s="1">
        <f t="shared" si="0"/>
        <v>0.8194999999999999</v>
      </c>
    </row>
    <row r="6" spans="1:4" x14ac:dyDescent="0.25">
      <c r="A6" s="1">
        <v>5</v>
      </c>
      <c r="B6" s="1">
        <v>0.91879999999999995</v>
      </c>
      <c r="C6" s="1">
        <v>7.0699999999999999E-2</v>
      </c>
      <c r="D6" s="1">
        <f t="shared" si="0"/>
        <v>0.89019999999999988</v>
      </c>
    </row>
    <row r="7" spans="1:4" x14ac:dyDescent="0.25">
      <c r="A7" s="1">
        <v>6</v>
      </c>
      <c r="B7" s="1">
        <v>0.76419999999999999</v>
      </c>
      <c r="C7" s="1">
        <v>5.8799999999999998E-2</v>
      </c>
      <c r="D7" s="1">
        <f t="shared" si="0"/>
        <v>0.94899999999999984</v>
      </c>
    </row>
    <row r="8" spans="1:4" x14ac:dyDescent="0.25">
      <c r="A8" s="1">
        <v>7</v>
      </c>
      <c r="B8" s="1">
        <v>0.60140000000000005</v>
      </c>
      <c r="C8" s="1">
        <v>4.6300000000000001E-2</v>
      </c>
      <c r="D8" s="1">
        <f t="shared" si="0"/>
        <v>0.99529999999999985</v>
      </c>
    </row>
    <row r="9" spans="1:4" x14ac:dyDescent="0.25">
      <c r="A9" s="1">
        <v>8</v>
      </c>
      <c r="B9" s="1">
        <v>6.0299999999999999E-2</v>
      </c>
      <c r="C9" s="1">
        <v>4.5999999999999999E-3</v>
      </c>
      <c r="D9" s="1">
        <f t="shared" si="0"/>
        <v>0.9998999999999999</v>
      </c>
    </row>
    <row r="10" spans="1:4" x14ac:dyDescent="0.25">
      <c r="A10" s="1">
        <v>9</v>
      </c>
      <c r="B10" s="1">
        <v>8.9999999999999998E-4</v>
      </c>
      <c r="C10" s="1">
        <v>1E-4</v>
      </c>
      <c r="D10" s="1">
        <f t="shared" si="0"/>
        <v>0.99999999999999989</v>
      </c>
    </row>
    <row r="11" spans="1:4" x14ac:dyDescent="0.25">
      <c r="A11" s="1">
        <v>10</v>
      </c>
      <c r="B11" s="1">
        <v>5.0000000000000001E-4</v>
      </c>
      <c r="C11" s="1">
        <v>0</v>
      </c>
      <c r="D11" s="1">
        <f t="shared" si="0"/>
        <v>0.99999999999999989</v>
      </c>
    </row>
    <row r="12" spans="1:4" x14ac:dyDescent="0.25">
      <c r="A12" s="1">
        <v>11</v>
      </c>
      <c r="B12" s="1">
        <v>2.9999999999999997E-4</v>
      </c>
      <c r="C12" s="1">
        <v>0</v>
      </c>
      <c r="D12" s="1">
        <f t="shared" si="0"/>
        <v>0.99999999999999989</v>
      </c>
    </row>
    <row r="13" spans="1:4" x14ac:dyDescent="0.25">
      <c r="A13" s="1">
        <v>12</v>
      </c>
      <c r="B13" s="1">
        <v>2.0000000000000001E-4</v>
      </c>
      <c r="C13" s="1">
        <v>0</v>
      </c>
      <c r="D13" s="1">
        <f t="shared" si="0"/>
        <v>0.99999999999999989</v>
      </c>
    </row>
    <row r="14" spans="1:4" x14ac:dyDescent="0.25">
      <c r="A14" s="1">
        <v>13</v>
      </c>
      <c r="B14" s="1">
        <v>1E-4</v>
      </c>
      <c r="C14" s="1">
        <v>0</v>
      </c>
      <c r="D14" s="1">
        <f t="shared" si="0"/>
        <v>0.99999999999999989</v>
      </c>
    </row>
    <row r="16" spans="1:4" x14ac:dyDescent="0.25">
      <c r="A16" t="s">
        <v>21</v>
      </c>
    </row>
    <row r="17" spans="1:6" x14ac:dyDescent="0.25">
      <c r="A17" s="1"/>
      <c r="B17" s="1" t="s">
        <v>4</v>
      </c>
      <c r="C17" s="1" t="s">
        <v>5</v>
      </c>
      <c r="D17" s="1" t="s">
        <v>6</v>
      </c>
      <c r="E17" s="1" t="s">
        <v>7</v>
      </c>
      <c r="F17" s="1" t="s">
        <v>38</v>
      </c>
    </row>
    <row r="18" spans="1:6" x14ac:dyDescent="0.25">
      <c r="A18" s="1" t="s">
        <v>8</v>
      </c>
      <c r="B18" s="1">
        <v>1</v>
      </c>
      <c r="C18" s="1">
        <v>0</v>
      </c>
      <c r="D18" s="1">
        <v>0.01</v>
      </c>
      <c r="E18" s="1">
        <v>0.02</v>
      </c>
      <c r="F18" s="1">
        <v>0.01</v>
      </c>
    </row>
    <row r="19" spans="1:6" x14ac:dyDescent="0.25">
      <c r="A19" s="1" t="s">
        <v>9</v>
      </c>
      <c r="B19" s="1">
        <v>1</v>
      </c>
      <c r="C19" s="1">
        <v>0</v>
      </c>
      <c r="D19" s="1">
        <v>0.03</v>
      </c>
      <c r="E19" s="1">
        <v>0.02</v>
      </c>
      <c r="F19" s="1">
        <v>0.01</v>
      </c>
    </row>
    <row r="20" spans="1:6" x14ac:dyDescent="0.25">
      <c r="A20" s="1" t="s">
        <v>10</v>
      </c>
      <c r="B20" s="1">
        <v>1</v>
      </c>
      <c r="C20" s="1">
        <v>0</v>
      </c>
      <c r="D20" s="1">
        <v>0.03</v>
      </c>
      <c r="E20" s="1">
        <v>0.02</v>
      </c>
      <c r="F20" s="1">
        <v>0</v>
      </c>
    </row>
    <row r="21" spans="1:6" x14ac:dyDescent="0.25">
      <c r="A21" s="1" t="s">
        <v>11</v>
      </c>
      <c r="B21" s="1">
        <v>1</v>
      </c>
      <c r="C21" s="1">
        <v>0</v>
      </c>
      <c r="D21" s="1">
        <v>0.05</v>
      </c>
      <c r="E21" s="1">
        <v>0.02</v>
      </c>
      <c r="F21" s="1">
        <v>0</v>
      </c>
    </row>
    <row r="22" spans="1:6" x14ac:dyDescent="0.25">
      <c r="A22" s="1" t="s">
        <v>12</v>
      </c>
      <c r="B22" s="1">
        <v>-52</v>
      </c>
      <c r="C22" s="1">
        <v>0.81</v>
      </c>
      <c r="D22" s="1">
        <v>-0.09</v>
      </c>
      <c r="E22" s="1">
        <v>-0.03</v>
      </c>
      <c r="F22" s="1">
        <v>0.15</v>
      </c>
    </row>
    <row r="23" spans="1:6" x14ac:dyDescent="0.25">
      <c r="A23" s="1" t="s">
        <v>13</v>
      </c>
      <c r="B23" s="1">
        <v>7.0000000000000007E-2</v>
      </c>
      <c r="C23" s="1">
        <v>-0.05</v>
      </c>
      <c r="D23" s="1">
        <v>0.85</v>
      </c>
      <c r="E23" s="1">
        <v>0.01</v>
      </c>
      <c r="F23" s="1">
        <v>-0.15</v>
      </c>
    </row>
    <row r="24" spans="1:6" x14ac:dyDescent="0.25">
      <c r="A24" s="1" t="s">
        <v>14</v>
      </c>
      <c r="B24" s="1">
        <v>-0.01</v>
      </c>
      <c r="C24" s="1">
        <v>0.05</v>
      </c>
      <c r="D24" s="1">
        <v>-0.14000000000000001</v>
      </c>
      <c r="E24" s="1">
        <v>0.01</v>
      </c>
      <c r="F24" s="1">
        <v>0.78</v>
      </c>
    </row>
    <row r="25" spans="1:6" x14ac:dyDescent="0.25">
      <c r="A25" s="1" t="s">
        <v>15</v>
      </c>
      <c r="B25" s="1">
        <v>-0.51</v>
      </c>
      <c r="C25" s="1">
        <v>0.8</v>
      </c>
      <c r="D25" s="1">
        <v>-0.04</v>
      </c>
      <c r="E25" s="1">
        <v>-0.04</v>
      </c>
      <c r="F25" s="1">
        <v>-0.23</v>
      </c>
    </row>
    <row r="26" spans="1:6" x14ac:dyDescent="0.25">
      <c r="A26" s="1" t="s">
        <v>16</v>
      </c>
      <c r="B26" s="1">
        <v>1</v>
      </c>
      <c r="C26" s="1">
        <v>0</v>
      </c>
      <c r="D26" s="1">
        <v>0.05</v>
      </c>
      <c r="E26" s="1">
        <v>0.02</v>
      </c>
      <c r="F26" s="1">
        <v>0.01</v>
      </c>
    </row>
    <row r="27" spans="1:6" x14ac:dyDescent="0.25">
      <c r="A27" s="1" t="s">
        <v>17</v>
      </c>
      <c r="B27" s="1">
        <v>1</v>
      </c>
      <c r="C27" s="1">
        <v>0</v>
      </c>
      <c r="D27" s="1">
        <v>0.05</v>
      </c>
      <c r="E27" s="1">
        <v>0.06</v>
      </c>
      <c r="F27" s="1">
        <v>0</v>
      </c>
    </row>
    <row r="28" spans="1:6" x14ac:dyDescent="0.25">
      <c r="A28" s="1" t="s">
        <v>18</v>
      </c>
      <c r="B28" s="1">
        <v>0.05</v>
      </c>
      <c r="C28" s="1">
        <v>-0.05</v>
      </c>
      <c r="D28" s="1">
        <v>0.01</v>
      </c>
      <c r="E28" s="1">
        <v>0.88</v>
      </c>
      <c r="F28" s="1">
        <v>0.01</v>
      </c>
    </row>
    <row r="29" spans="1:6" x14ac:dyDescent="0.25">
      <c r="A29" s="1" t="s">
        <v>19</v>
      </c>
      <c r="B29" s="1">
        <v>-0.06</v>
      </c>
      <c r="C29" s="1">
        <v>-0.13</v>
      </c>
      <c r="D29" s="1">
        <v>-0.02</v>
      </c>
      <c r="E29" s="1">
        <v>-0.03</v>
      </c>
      <c r="F29" s="1">
        <v>-0.04</v>
      </c>
    </row>
    <row r="30" spans="1:6" x14ac:dyDescent="0.25">
      <c r="A30" s="1" t="s">
        <v>20</v>
      </c>
      <c r="B30" s="1">
        <v>-0.15</v>
      </c>
      <c r="C30" s="1">
        <v>-0.43</v>
      </c>
      <c r="D30" s="1">
        <v>0.04</v>
      </c>
      <c r="E30" s="1">
        <v>0.1</v>
      </c>
      <c r="F30" s="1">
        <v>0.01</v>
      </c>
    </row>
    <row r="33" spans="1:3" x14ac:dyDescent="0.25">
      <c r="A33" t="s">
        <v>22</v>
      </c>
    </row>
    <row r="34" spans="1:3" x14ac:dyDescent="0.25">
      <c r="B34" t="s">
        <v>23</v>
      </c>
    </row>
    <row r="35" spans="1:3" x14ac:dyDescent="0.25">
      <c r="B35" t="s">
        <v>29</v>
      </c>
      <c r="C35" t="s">
        <v>30</v>
      </c>
    </row>
    <row r="36" spans="1:3" x14ac:dyDescent="0.25">
      <c r="A36" t="s">
        <v>17</v>
      </c>
      <c r="B36">
        <v>1</v>
      </c>
      <c r="C36">
        <v>0.99839999999999995</v>
      </c>
    </row>
    <row r="37" spans="1:3" x14ac:dyDescent="0.25">
      <c r="A37" t="s">
        <v>11</v>
      </c>
      <c r="B37">
        <v>0.99980000000000002</v>
      </c>
      <c r="C37">
        <v>0.99890000000000001</v>
      </c>
    </row>
    <row r="38" spans="1:3" x14ac:dyDescent="0.25">
      <c r="A38" t="s">
        <v>16</v>
      </c>
      <c r="B38">
        <v>0.99970000000000003</v>
      </c>
      <c r="C38">
        <v>0.99880000000000002</v>
      </c>
    </row>
    <row r="39" spans="1:3" x14ac:dyDescent="0.25">
      <c r="A39" t="s">
        <v>9</v>
      </c>
      <c r="B39">
        <v>0.99950000000000006</v>
      </c>
      <c r="C39">
        <v>0.99880000000000002</v>
      </c>
    </row>
    <row r="40" spans="1:3" x14ac:dyDescent="0.25">
      <c r="A40" t="s">
        <v>10</v>
      </c>
      <c r="B40">
        <v>0.99860000000000004</v>
      </c>
      <c r="C40">
        <v>0.99860000000000004</v>
      </c>
    </row>
    <row r="41" spans="1:3" x14ac:dyDescent="0.25">
      <c r="A41" t="s">
        <v>8</v>
      </c>
      <c r="B41">
        <v>0.99809999999999999</v>
      </c>
      <c r="C41">
        <v>0.99819999999999998</v>
      </c>
    </row>
    <row r="42" spans="1:3" x14ac:dyDescent="0.25">
      <c r="A42" t="s">
        <v>12</v>
      </c>
      <c r="B42">
        <v>0.97399999999999998</v>
      </c>
      <c r="C42">
        <v>0.95220000000000005</v>
      </c>
    </row>
    <row r="43" spans="1:3" x14ac:dyDescent="0.25">
      <c r="A43" t="s">
        <v>15</v>
      </c>
      <c r="B43">
        <v>0.96399999999999997</v>
      </c>
      <c r="C43">
        <v>0.95220000000000005</v>
      </c>
    </row>
    <row r="44" spans="1:3" x14ac:dyDescent="0.25">
      <c r="A44" t="s">
        <v>18</v>
      </c>
      <c r="B44">
        <v>0.73280000000000001</v>
      </c>
      <c r="C44">
        <v>0.995</v>
      </c>
    </row>
    <row r="45" spans="1:3" x14ac:dyDescent="0.25">
      <c r="A45" t="s">
        <v>14</v>
      </c>
      <c r="B45">
        <v>0.65100000000000002</v>
      </c>
      <c r="C45">
        <v>0.74380000000000002</v>
      </c>
    </row>
    <row r="46" spans="1:3" x14ac:dyDescent="0.25">
      <c r="A46" t="s">
        <v>20</v>
      </c>
      <c r="B46">
        <v>0.222</v>
      </c>
      <c r="C46">
        <v>0.21279999999999999</v>
      </c>
    </row>
    <row r="47" spans="1:3" x14ac:dyDescent="0.25">
      <c r="A47" t="s">
        <v>13</v>
      </c>
      <c r="B47">
        <v>9.9900000000000003E-2</v>
      </c>
      <c r="C47">
        <v>9.98E-2</v>
      </c>
    </row>
    <row r="48" spans="1:3" x14ac:dyDescent="0.25">
      <c r="A48" t="s">
        <v>19</v>
      </c>
      <c r="B48">
        <v>2.18E-2</v>
      </c>
      <c r="C48">
        <v>7.0000000000000007E-2</v>
      </c>
    </row>
    <row r="49" spans="1:6" x14ac:dyDescent="0.25">
      <c r="B49">
        <f>SUM(B36:B48)</f>
        <v>9.6611999999999991</v>
      </c>
    </row>
    <row r="50" spans="1:6" x14ac:dyDescent="0.25">
      <c r="A50" t="s">
        <v>24</v>
      </c>
    </row>
    <row r="52" spans="1:6" x14ac:dyDescent="0.25">
      <c r="B52" t="s">
        <v>25</v>
      </c>
      <c r="C52" t="s">
        <v>27</v>
      </c>
      <c r="D52" t="s">
        <v>26</v>
      </c>
      <c r="E52" t="s">
        <v>28</v>
      </c>
      <c r="F52" t="s">
        <v>39</v>
      </c>
    </row>
    <row r="53" spans="1:6" x14ac:dyDescent="0.25">
      <c r="A53" t="s">
        <v>8</v>
      </c>
      <c r="B53">
        <v>1</v>
      </c>
      <c r="C53">
        <v>0.02</v>
      </c>
      <c r="D53">
        <v>0.01</v>
      </c>
      <c r="E53">
        <v>0.01</v>
      </c>
      <c r="F53">
        <v>-0.01</v>
      </c>
    </row>
    <row r="54" spans="1:6" x14ac:dyDescent="0.25">
      <c r="A54" t="s">
        <v>9</v>
      </c>
      <c r="B54">
        <v>1</v>
      </c>
      <c r="C54">
        <v>0.02</v>
      </c>
      <c r="D54">
        <v>0.01</v>
      </c>
      <c r="E54">
        <v>0.03</v>
      </c>
      <c r="F54">
        <v>0</v>
      </c>
    </row>
    <row r="55" spans="1:6" x14ac:dyDescent="0.25">
      <c r="A55" t="s">
        <v>10</v>
      </c>
      <c r="B55">
        <v>1</v>
      </c>
      <c r="C55">
        <v>0.02</v>
      </c>
      <c r="D55">
        <v>0</v>
      </c>
      <c r="E55">
        <v>0.03</v>
      </c>
      <c r="F55">
        <v>-0.01</v>
      </c>
    </row>
    <row r="56" spans="1:6" x14ac:dyDescent="0.25">
      <c r="A56" t="s">
        <v>11</v>
      </c>
      <c r="B56">
        <v>1</v>
      </c>
      <c r="C56">
        <v>0.02</v>
      </c>
      <c r="D56">
        <v>0</v>
      </c>
      <c r="E56">
        <v>0.04</v>
      </c>
      <c r="F56">
        <v>-0.01</v>
      </c>
    </row>
    <row r="57" spans="1:6" x14ac:dyDescent="0.25">
      <c r="A57" t="s">
        <v>12</v>
      </c>
      <c r="B57">
        <v>-0.5</v>
      </c>
      <c r="C57">
        <v>-0.03</v>
      </c>
      <c r="D57">
        <v>0.12</v>
      </c>
      <c r="E57">
        <v>-0.08</v>
      </c>
      <c r="F57">
        <v>0.81</v>
      </c>
    </row>
    <row r="58" spans="1:6" x14ac:dyDescent="0.25">
      <c r="A58" t="s">
        <v>13</v>
      </c>
      <c r="B58">
        <v>0.08</v>
      </c>
      <c r="C58">
        <v>0.01</v>
      </c>
      <c r="D58">
        <v>-0.12</v>
      </c>
      <c r="E58">
        <v>0.99</v>
      </c>
      <c r="F58">
        <v>-0.05</v>
      </c>
    </row>
    <row r="59" spans="1:6" x14ac:dyDescent="0.25">
      <c r="A59" t="s">
        <v>14</v>
      </c>
      <c r="B59">
        <v>0.04</v>
      </c>
      <c r="C59">
        <v>0.01</v>
      </c>
      <c r="D59">
        <v>0.99</v>
      </c>
      <c r="E59">
        <v>-0.12</v>
      </c>
      <c r="F59">
        <v>0.05</v>
      </c>
    </row>
    <row r="60" spans="1:6" x14ac:dyDescent="0.25">
      <c r="A60" t="s">
        <v>15</v>
      </c>
      <c r="B60">
        <v>-0.51</v>
      </c>
      <c r="C60">
        <v>-0.04</v>
      </c>
      <c r="D60">
        <v>-0.18</v>
      </c>
      <c r="E60">
        <v>-0.02</v>
      </c>
      <c r="F60">
        <v>0.8</v>
      </c>
    </row>
    <row r="61" spans="1:6" x14ac:dyDescent="0.25">
      <c r="A61" t="s">
        <v>16</v>
      </c>
      <c r="B61">
        <v>1</v>
      </c>
      <c r="C61">
        <v>0.02</v>
      </c>
      <c r="D61">
        <v>0</v>
      </c>
      <c r="E61">
        <v>0.04</v>
      </c>
      <c r="F61">
        <v>-0.01</v>
      </c>
    </row>
    <row r="62" spans="1:6" x14ac:dyDescent="0.25">
      <c r="A62" t="s">
        <v>17</v>
      </c>
      <c r="B62">
        <v>1</v>
      </c>
      <c r="C62">
        <v>0.06</v>
      </c>
      <c r="D62">
        <v>0</v>
      </c>
      <c r="E62">
        <v>0.05</v>
      </c>
      <c r="F62">
        <v>-0.01</v>
      </c>
    </row>
    <row r="63" spans="1:6" x14ac:dyDescent="0.25">
      <c r="A63" t="s">
        <v>18</v>
      </c>
      <c r="B63">
        <v>0.05</v>
      </c>
      <c r="C63">
        <v>1</v>
      </c>
      <c r="D63">
        <v>0.01</v>
      </c>
      <c r="E63">
        <v>0.01</v>
      </c>
      <c r="F63">
        <v>-0.05</v>
      </c>
    </row>
    <row r="64" spans="1:6" x14ac:dyDescent="0.25">
      <c r="A64" t="s">
        <v>19</v>
      </c>
      <c r="B64">
        <v>-0.06</v>
      </c>
      <c r="C64">
        <v>-0.03</v>
      </c>
      <c r="D64">
        <v>-0.03</v>
      </c>
      <c r="E64">
        <v>-0.01</v>
      </c>
      <c r="F64">
        <v>-0.11</v>
      </c>
    </row>
    <row r="65" spans="1:6" x14ac:dyDescent="0.25">
      <c r="A65" t="s">
        <v>20</v>
      </c>
      <c r="B65">
        <v>-0.15</v>
      </c>
      <c r="C65">
        <v>0.09</v>
      </c>
      <c r="D65">
        <v>0.01</v>
      </c>
      <c r="E65">
        <v>0.04</v>
      </c>
      <c r="F65">
        <v>-0.43</v>
      </c>
    </row>
    <row r="68" spans="1:6" x14ac:dyDescent="0.25">
      <c r="B68" t="s">
        <v>31</v>
      </c>
      <c r="C68" t="s">
        <v>32</v>
      </c>
      <c r="D68" t="s">
        <v>7</v>
      </c>
      <c r="E68" t="s">
        <v>33</v>
      </c>
      <c r="F68" t="s">
        <v>38</v>
      </c>
    </row>
    <row r="69" spans="1:6" x14ac:dyDescent="0.25">
      <c r="A69" t="s">
        <v>34</v>
      </c>
      <c r="B69">
        <v>6.55</v>
      </c>
      <c r="C69">
        <v>1.51</v>
      </c>
      <c r="D69">
        <v>0.79</v>
      </c>
      <c r="E69">
        <v>0.76</v>
      </c>
      <c r="F69">
        <v>0.71</v>
      </c>
    </row>
    <row r="70" spans="1:6" x14ac:dyDescent="0.25">
      <c r="A70" t="s">
        <v>35</v>
      </c>
      <c r="B70">
        <v>0.4</v>
      </c>
      <c r="C70">
        <v>0.12</v>
      </c>
      <c r="D70">
        <v>0.06</v>
      </c>
      <c r="E70">
        <v>0.06</v>
      </c>
      <c r="F70">
        <v>0.05</v>
      </c>
    </row>
    <row r="71" spans="1:6" x14ac:dyDescent="0.25">
      <c r="A71" t="s">
        <v>36</v>
      </c>
      <c r="B71">
        <v>0.5</v>
      </c>
      <c r="C71">
        <v>0.62</v>
      </c>
      <c r="D71">
        <v>0.68</v>
      </c>
      <c r="E71">
        <v>0.74</v>
      </c>
      <c r="F71">
        <v>0.79</v>
      </c>
    </row>
    <row r="72" spans="1:6" x14ac:dyDescent="0.25">
      <c r="A72" t="s">
        <v>37</v>
      </c>
      <c r="B72">
        <v>64</v>
      </c>
      <c r="C72">
        <v>0.15</v>
      </c>
      <c r="D72">
        <v>0.08</v>
      </c>
      <c r="E72">
        <v>7.0000000000000007E-2</v>
      </c>
      <c r="F72">
        <v>7.0000000000000007E-2</v>
      </c>
    </row>
    <row r="73" spans="1:6" x14ac:dyDescent="0.25">
      <c r="A73" t="s">
        <v>3</v>
      </c>
      <c r="B73">
        <v>0.64</v>
      </c>
      <c r="C73">
        <v>0.78</v>
      </c>
      <c r="D73">
        <v>0.86</v>
      </c>
      <c r="E73">
        <v>0.93</v>
      </c>
      <c r="F73">
        <v>1</v>
      </c>
    </row>
    <row r="77" spans="1:6" x14ac:dyDescent="0.25">
      <c r="B77" t="s">
        <v>25</v>
      </c>
      <c r="C77" t="s">
        <v>39</v>
      </c>
      <c r="D77" t="s">
        <v>26</v>
      </c>
      <c r="E77" t="s">
        <v>27</v>
      </c>
      <c r="F77" t="s">
        <v>28</v>
      </c>
    </row>
    <row r="78" spans="1:6" x14ac:dyDescent="0.25">
      <c r="A78" t="s">
        <v>34</v>
      </c>
      <c r="B78">
        <v>6.53</v>
      </c>
      <c r="C78">
        <v>1.52</v>
      </c>
      <c r="D78">
        <v>1.04</v>
      </c>
      <c r="E78">
        <v>1.01</v>
      </c>
      <c r="F78">
        <v>1.01</v>
      </c>
    </row>
    <row r="79" spans="1:6" x14ac:dyDescent="0.25">
      <c r="A79" t="s">
        <v>35</v>
      </c>
      <c r="B79">
        <v>0.5</v>
      </c>
      <c r="C79">
        <v>0.12</v>
      </c>
      <c r="D79">
        <v>0.08</v>
      </c>
      <c r="E79">
        <v>0.08</v>
      </c>
      <c r="F79">
        <v>0.08</v>
      </c>
    </row>
    <row r="80" spans="1:6" x14ac:dyDescent="0.25">
      <c r="A80" t="s">
        <v>36</v>
      </c>
      <c r="B80">
        <v>0.5</v>
      </c>
      <c r="C80">
        <v>0.62</v>
      </c>
      <c r="D80">
        <v>0.7</v>
      </c>
      <c r="E80">
        <v>0.78</v>
      </c>
      <c r="F80">
        <v>0.85</v>
      </c>
    </row>
    <row r="81" spans="1:6" x14ac:dyDescent="0.25">
      <c r="A81" t="s">
        <v>37</v>
      </c>
      <c r="B81">
        <v>0.59</v>
      </c>
      <c r="C81">
        <v>0.13</v>
      </c>
      <c r="D81">
        <v>0.09</v>
      </c>
      <c r="E81">
        <v>0.09</v>
      </c>
      <c r="F81">
        <v>0.09</v>
      </c>
    </row>
    <row r="82" spans="1:6" x14ac:dyDescent="0.25">
      <c r="A82" t="s">
        <v>3</v>
      </c>
      <c r="B82">
        <v>0.59</v>
      </c>
      <c r="C82">
        <v>0.72</v>
      </c>
      <c r="D82">
        <v>0.82</v>
      </c>
      <c r="E82">
        <v>0.91</v>
      </c>
      <c r="F82">
        <v>1</v>
      </c>
    </row>
  </sheetData>
  <sortState ref="A35:B47">
    <sortCondition descending="1" ref="B35:B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AI -</dc:creator>
  <cp:lastModifiedBy>- AI -</cp:lastModifiedBy>
  <dcterms:created xsi:type="dcterms:W3CDTF">2024-04-06T15:00:09Z</dcterms:created>
  <dcterms:modified xsi:type="dcterms:W3CDTF">2024-04-07T15:51:06Z</dcterms:modified>
</cp:coreProperties>
</file>