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6221"/>
  <workbookPr filterPrivacy="1" autoCompressPictures="0"/>
  <bookViews>
    <workbookView xWindow="240" yWindow="0" windowWidth="25360" windowHeight="14660"/>
  </bookViews>
  <sheets>
    <sheet name="simulation results" sheetId="2" r:id="rId1"/>
    <sheet name="#HHs" sheetId="1" r:id="rId2"/>
    <sheet name="meanCultArea" sheetId="3" r:id="rId3"/>
  </sheets>
  <definedNames>
    <definedName name="New_Text_Document__5" localSheetId="2">meanCultArea!$B$2:$G$3</definedName>
    <definedName name="New_Text_Document__6" localSheetId="2">meanCultArea!#REF!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G4" i="3"/>
  <c r="G6" i="3"/>
  <c r="F4" i="3"/>
  <c r="F6" i="3"/>
  <c r="E4" i="3"/>
  <c r="E6" i="3"/>
  <c r="D4" i="3"/>
  <c r="D6" i="3"/>
  <c r="C4" i="3"/>
  <c r="C6" i="3"/>
  <c r="B4" i="3"/>
  <c r="B6" i="3"/>
  <c r="H4" i="3"/>
  <c r="H6" i="3"/>
</calcChain>
</file>

<file path=xl/connections.xml><?xml version="1.0" encoding="utf-8"?>
<connections xmlns="http://schemas.openxmlformats.org/spreadsheetml/2006/main">
  <connection id="1" name="New Text Document (5)" type="6" refreshedVersion="5" background="1" saveData="1">
    <textPr codePage="936" sourceFile="C:\Users\inspi_000\Desktop\New Text Document (5).txt" delimited="0">
      <textFields count="6">
        <textField/>
        <textField position="11"/>
        <textField position="23"/>
        <textField position="35"/>
        <textField position="47"/>
        <textField position="59"/>
      </textFields>
    </textPr>
  </connection>
</connections>
</file>

<file path=xl/sharedStrings.xml><?xml version="1.0" encoding="utf-8"?>
<sst xmlns="http://schemas.openxmlformats.org/spreadsheetml/2006/main" count="131" uniqueCount="24">
  <si>
    <t>clocolan</t>
  </si>
  <si>
    <t>ficksburg</t>
  </si>
  <si>
    <t>fouriesburg</t>
  </si>
  <si>
    <t>marquard</t>
  </si>
  <si>
    <t>density</t>
  </si>
  <si>
    <t>frequency</t>
  </si>
  <si>
    <t>bin</t>
  </si>
  <si>
    <t>ag_area</t>
  </si>
  <si>
    <t>HHs</t>
  </si>
  <si>
    <t>HH_gen</t>
  </si>
  <si>
    <t>MD</t>
  </si>
  <si>
    <t>Alg</t>
  </si>
  <si>
    <t>ag_area_unalloc</t>
  </si>
  <si>
    <t>HHs_cant_find</t>
  </si>
  <si>
    <t>HHs_no_land</t>
  </si>
  <si>
    <t>land_def</t>
  </si>
  <si>
    <t>mu_carea_all</t>
  </si>
  <si>
    <t>mu_carea_alloc</t>
  </si>
  <si>
    <t>var</t>
  </si>
  <si>
    <t>gti</t>
  </si>
  <si>
    <t>sa30</t>
  </si>
  <si>
    <t>globmu</t>
  </si>
  <si>
    <t>modmu</t>
  </si>
  <si>
    <t>geow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</si>
</sst>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connections" Target="connections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New Text Document (5)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abSelected="1" workbookViewId="0">
      <selection activeCell="J23" sqref="J23"/>
    </sheetView>
  </sheetViews>
  <sheetFormatPr baseColWidth="10" defaultColWidth="8.83203125" defaultRowHeight="14" x14ac:dyDescent="0"/>
  <cols>
    <col min="2" max="2" width="17" customWidth="1"/>
    <col min="3" max="3" width="43.6640625" customWidth="1"/>
  </cols>
  <sheetData>
    <row r="1" spans="1:8">
      <c r="A1" t="s">
        <v>11</v>
      </c>
      <c r="B1" t="s">
        <v>10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s="1" t="s">
        <v>0</v>
      </c>
      <c r="C2" t="s">
        <v>7</v>
      </c>
      <c r="D2">
        <v>54979</v>
      </c>
      <c r="E2">
        <v>67186</v>
      </c>
      <c r="F2">
        <v>22127</v>
      </c>
      <c r="G2">
        <v>6477</v>
      </c>
      <c r="H2">
        <v>66329</v>
      </c>
    </row>
    <row r="3" spans="1:8">
      <c r="A3">
        <v>1</v>
      </c>
      <c r="B3" s="1" t="s">
        <v>0</v>
      </c>
      <c r="C3" t="s">
        <v>12</v>
      </c>
      <c r="D3">
        <v>607</v>
      </c>
      <c r="E3">
        <v>12776</v>
      </c>
      <c r="F3">
        <v>29</v>
      </c>
      <c r="G3">
        <v>705</v>
      </c>
      <c r="H3">
        <v>11919</v>
      </c>
    </row>
    <row r="4" spans="1:8">
      <c r="A4">
        <v>1</v>
      </c>
      <c r="B4" s="1" t="s">
        <v>0</v>
      </c>
      <c r="C4" t="s">
        <v>13</v>
      </c>
      <c r="D4">
        <v>18</v>
      </c>
      <c r="E4">
        <v>0</v>
      </c>
      <c r="F4">
        <v>96</v>
      </c>
      <c r="G4">
        <v>25</v>
      </c>
      <c r="H4">
        <v>0</v>
      </c>
    </row>
    <row r="5" spans="1:8">
      <c r="A5">
        <v>1</v>
      </c>
      <c r="B5" s="1" t="s">
        <v>0</v>
      </c>
      <c r="C5" t="s">
        <v>14</v>
      </c>
      <c r="D5">
        <v>0</v>
      </c>
      <c r="E5">
        <v>0</v>
      </c>
      <c r="F5">
        <v>14129</v>
      </c>
      <c r="G5">
        <v>21287</v>
      </c>
      <c r="H5">
        <v>0</v>
      </c>
    </row>
    <row r="6" spans="1:8">
      <c r="A6">
        <v>1</v>
      </c>
      <c r="B6" s="1" t="s">
        <v>0</v>
      </c>
      <c r="C6" t="s">
        <v>15</v>
      </c>
      <c r="D6">
        <v>38</v>
      </c>
      <c r="E6">
        <v>0</v>
      </c>
      <c r="F6">
        <v>32312</v>
      </c>
      <c r="G6">
        <v>48638</v>
      </c>
      <c r="H6">
        <v>0</v>
      </c>
    </row>
    <row r="7" spans="1:8">
      <c r="A7">
        <v>1</v>
      </c>
      <c r="B7" s="1" t="s">
        <v>0</v>
      </c>
      <c r="C7" t="s">
        <v>16</v>
      </c>
      <c r="D7">
        <v>2.2851742965140698</v>
      </c>
      <c r="E7">
        <v>2.2851742965140698</v>
      </c>
      <c r="F7">
        <v>2.2851742965140698</v>
      </c>
      <c r="G7">
        <v>2.2851742965140698</v>
      </c>
      <c r="H7">
        <v>2.2851742965140698</v>
      </c>
    </row>
    <row r="8" spans="1:8">
      <c r="A8">
        <v>1</v>
      </c>
      <c r="B8" s="1" t="s">
        <v>0</v>
      </c>
      <c r="C8" t="s">
        <v>17</v>
      </c>
      <c r="D8">
        <v>2.2835783284334301</v>
      </c>
      <c r="E8">
        <v>2.2851742965140698</v>
      </c>
      <c r="F8">
        <v>2.2826154322900498</v>
      </c>
      <c r="G8">
        <v>2.2877526753864399</v>
      </c>
      <c r="H8">
        <v>2.2851742965140698</v>
      </c>
    </row>
    <row r="9" spans="1:8">
      <c r="A9">
        <v>1</v>
      </c>
      <c r="B9" s="1" t="s">
        <v>1</v>
      </c>
      <c r="C9" t="s">
        <v>7</v>
      </c>
      <c r="D9">
        <v>51958</v>
      </c>
      <c r="E9">
        <v>64636</v>
      </c>
      <c r="F9">
        <v>29351</v>
      </c>
      <c r="G9">
        <v>5083</v>
      </c>
      <c r="H9">
        <v>52904</v>
      </c>
    </row>
    <row r="10" spans="1:8">
      <c r="A10">
        <v>1</v>
      </c>
      <c r="B10" s="1" t="s">
        <v>1</v>
      </c>
      <c r="C10" t="s">
        <v>12</v>
      </c>
      <c r="D10">
        <v>628</v>
      </c>
      <c r="E10">
        <v>13269</v>
      </c>
      <c r="F10">
        <v>1</v>
      </c>
      <c r="G10">
        <v>485</v>
      </c>
      <c r="H10">
        <v>1539</v>
      </c>
    </row>
    <row r="11" spans="1:8">
      <c r="A11">
        <v>1</v>
      </c>
      <c r="B11" s="1" t="s">
        <v>1</v>
      </c>
      <c r="C11" t="s">
        <v>13</v>
      </c>
      <c r="D11">
        <v>19</v>
      </c>
      <c r="E11">
        <v>0</v>
      </c>
      <c r="F11">
        <v>109</v>
      </c>
      <c r="G11">
        <v>24</v>
      </c>
      <c r="H11">
        <v>2</v>
      </c>
    </row>
    <row r="12" spans="1:8">
      <c r="A12">
        <v>1</v>
      </c>
      <c r="B12" s="1" t="s">
        <v>1</v>
      </c>
      <c r="C12" t="s">
        <v>14</v>
      </c>
      <c r="D12">
        <v>0</v>
      </c>
      <c r="E12">
        <v>0</v>
      </c>
      <c r="F12">
        <v>9482</v>
      </c>
      <c r="G12">
        <v>20486</v>
      </c>
      <c r="H12">
        <v>0</v>
      </c>
    </row>
    <row r="13" spans="1:8">
      <c r="A13">
        <v>1</v>
      </c>
      <c r="B13" s="1" t="s">
        <v>1</v>
      </c>
      <c r="C13" t="s">
        <v>15</v>
      </c>
      <c r="D13">
        <v>37</v>
      </c>
      <c r="E13">
        <v>0</v>
      </c>
      <c r="F13">
        <v>22017</v>
      </c>
      <c r="G13">
        <v>46769</v>
      </c>
      <c r="H13">
        <v>2</v>
      </c>
    </row>
    <row r="14" spans="1:8">
      <c r="A14">
        <v>1</v>
      </c>
      <c r="B14" s="1" t="s">
        <v>1</v>
      </c>
      <c r="C14" t="s">
        <v>16</v>
      </c>
      <c r="D14">
        <v>2.2855172413793099</v>
      </c>
      <c r="E14">
        <v>2.2855172413793099</v>
      </c>
      <c r="F14">
        <v>2.2855172413793099</v>
      </c>
      <c r="G14">
        <v>2.2855172413793099</v>
      </c>
      <c r="H14">
        <v>2.2855172413793099</v>
      </c>
    </row>
    <row r="15" spans="1:8">
      <c r="A15">
        <v>1</v>
      </c>
      <c r="B15" s="1" t="s">
        <v>1</v>
      </c>
      <c r="C15" t="s">
        <v>17</v>
      </c>
      <c r="D15">
        <v>2.28387096774193</v>
      </c>
      <c r="E15">
        <v>2.2855172413793099</v>
      </c>
      <c r="F15">
        <v>2.2589086431155199</v>
      </c>
      <c r="G15">
        <v>2.31171442936148</v>
      </c>
      <c r="H15">
        <v>2.28542825361512</v>
      </c>
    </row>
    <row r="16" spans="1:8">
      <c r="A16">
        <v>1</v>
      </c>
      <c r="B16" s="1" t="s">
        <v>2</v>
      </c>
      <c r="C16" t="s">
        <v>7</v>
      </c>
      <c r="D16">
        <v>29816</v>
      </c>
      <c r="E16">
        <v>36643</v>
      </c>
      <c r="F16">
        <v>22067</v>
      </c>
      <c r="G16">
        <v>12988</v>
      </c>
      <c r="H16">
        <v>34075</v>
      </c>
    </row>
    <row r="17" spans="1:8">
      <c r="A17">
        <v>1</v>
      </c>
      <c r="B17" s="1" t="s">
        <v>2</v>
      </c>
      <c r="C17" t="s">
        <v>12</v>
      </c>
      <c r="D17">
        <v>448</v>
      </c>
      <c r="E17">
        <v>7243</v>
      </c>
      <c r="F17">
        <v>9</v>
      </c>
      <c r="G17">
        <v>214</v>
      </c>
      <c r="H17">
        <v>4675</v>
      </c>
    </row>
    <row r="18" spans="1:8">
      <c r="A18">
        <v>1</v>
      </c>
      <c r="B18" s="1" t="s">
        <v>2</v>
      </c>
      <c r="C18" t="s">
        <v>13</v>
      </c>
      <c r="D18">
        <v>15</v>
      </c>
      <c r="E18">
        <v>0</v>
      </c>
      <c r="F18">
        <v>85</v>
      </c>
      <c r="G18">
        <v>40</v>
      </c>
      <c r="H18">
        <v>0</v>
      </c>
    </row>
    <row r="19" spans="1:8">
      <c r="A19">
        <v>1</v>
      </c>
      <c r="B19" s="1" t="s">
        <v>2</v>
      </c>
      <c r="C19" t="s">
        <v>14</v>
      </c>
      <c r="D19">
        <v>0</v>
      </c>
      <c r="E19">
        <v>0</v>
      </c>
      <c r="F19">
        <v>3118</v>
      </c>
      <c r="G19">
        <v>7246</v>
      </c>
      <c r="H19">
        <v>0</v>
      </c>
    </row>
    <row r="20" spans="1:8">
      <c r="A20">
        <v>1</v>
      </c>
      <c r="B20" s="1" t="s">
        <v>2</v>
      </c>
      <c r="C20" t="s">
        <v>15</v>
      </c>
      <c r="D20">
        <v>32</v>
      </c>
      <c r="E20">
        <v>0</v>
      </c>
      <c r="F20">
        <v>7342</v>
      </c>
      <c r="G20">
        <v>16626</v>
      </c>
      <c r="H20">
        <v>0</v>
      </c>
    </row>
    <row r="21" spans="1:8">
      <c r="A21">
        <v>1</v>
      </c>
      <c r="B21" s="1" t="s">
        <v>2</v>
      </c>
      <c r="C21" t="s">
        <v>16</v>
      </c>
      <c r="D21">
        <v>2.2852701127089001</v>
      </c>
      <c r="E21">
        <v>2.2852701127089001</v>
      </c>
      <c r="F21">
        <v>2.2852701127089001</v>
      </c>
      <c r="G21">
        <v>2.2852701127089001</v>
      </c>
      <c r="H21">
        <v>2.2852701127089001</v>
      </c>
    </row>
    <row r="22" spans="1:8">
      <c r="A22">
        <v>1</v>
      </c>
      <c r="B22" s="1" t="s">
        <v>2</v>
      </c>
      <c r="C22" t="s">
        <v>17</v>
      </c>
      <c r="D22">
        <v>2.28278274387874</v>
      </c>
      <c r="E22">
        <v>2.2852701127089001</v>
      </c>
      <c r="F22">
        <v>2.2630552990663699</v>
      </c>
      <c r="G22">
        <v>2.2733582487987101</v>
      </c>
      <c r="H22">
        <v>2.2852701127089001</v>
      </c>
    </row>
    <row r="23" spans="1:8">
      <c r="A23">
        <v>1</v>
      </c>
      <c r="B23" s="1" t="s">
        <v>3</v>
      </c>
      <c r="C23" t="s">
        <v>7</v>
      </c>
      <c r="D23">
        <v>56229</v>
      </c>
      <c r="E23">
        <v>66169</v>
      </c>
      <c r="F23">
        <v>17417</v>
      </c>
      <c r="G23">
        <v>18507</v>
      </c>
      <c r="H23">
        <v>65225</v>
      </c>
    </row>
    <row r="24" spans="1:8">
      <c r="A24">
        <v>1</v>
      </c>
      <c r="B24" s="1" t="s">
        <v>3</v>
      </c>
      <c r="C24" t="s">
        <v>12</v>
      </c>
      <c r="D24">
        <v>644</v>
      </c>
      <c r="E24">
        <v>10554</v>
      </c>
      <c r="F24">
        <v>249</v>
      </c>
      <c r="G24">
        <v>565</v>
      </c>
      <c r="H24">
        <v>9610</v>
      </c>
    </row>
    <row r="25" spans="1:8">
      <c r="A25">
        <v>1</v>
      </c>
      <c r="B25" s="1" t="s">
        <v>3</v>
      </c>
      <c r="C25" t="s">
        <v>13</v>
      </c>
      <c r="D25">
        <v>12</v>
      </c>
      <c r="E25">
        <v>0</v>
      </c>
      <c r="F25">
        <v>78</v>
      </c>
      <c r="G25">
        <v>53</v>
      </c>
      <c r="H25">
        <v>0</v>
      </c>
    </row>
    <row r="26" spans="1:8">
      <c r="A26">
        <v>1</v>
      </c>
      <c r="B26" s="1" t="s">
        <v>3</v>
      </c>
      <c r="C26" t="s">
        <v>14</v>
      </c>
      <c r="D26">
        <v>0</v>
      </c>
      <c r="E26">
        <v>0</v>
      </c>
      <c r="F26">
        <v>16622</v>
      </c>
      <c r="G26">
        <v>16298</v>
      </c>
      <c r="H26">
        <v>0</v>
      </c>
    </row>
    <row r="27" spans="1:8">
      <c r="A27">
        <v>1</v>
      </c>
      <c r="B27" s="1" t="s">
        <v>3</v>
      </c>
      <c r="C27" t="s">
        <v>15</v>
      </c>
      <c r="D27">
        <v>30</v>
      </c>
      <c r="E27">
        <v>0</v>
      </c>
      <c r="F27">
        <v>38447</v>
      </c>
      <c r="G27">
        <v>37673</v>
      </c>
      <c r="H27">
        <v>0</v>
      </c>
    </row>
    <row r="28" spans="1:8">
      <c r="A28">
        <v>1</v>
      </c>
      <c r="B28" s="1" t="s">
        <v>3</v>
      </c>
      <c r="C28" t="s">
        <v>16</v>
      </c>
      <c r="D28">
        <v>2.2848280678690198</v>
      </c>
      <c r="E28">
        <v>2.2848280678690198</v>
      </c>
      <c r="F28">
        <v>2.2848280678690198</v>
      </c>
      <c r="G28">
        <v>2.2848280678690198</v>
      </c>
      <c r="H28">
        <v>2.2848280678690198</v>
      </c>
    </row>
    <row r="29" spans="1:8">
      <c r="A29">
        <v>1</v>
      </c>
      <c r="B29" s="1" t="s">
        <v>3</v>
      </c>
      <c r="C29" t="s">
        <v>17</v>
      </c>
      <c r="D29">
        <v>2.2835955794749601</v>
      </c>
      <c r="E29">
        <v>2.2848280678690198</v>
      </c>
      <c r="F29">
        <v>2.2241222956341402</v>
      </c>
      <c r="G29">
        <v>2.2307596667909899</v>
      </c>
      <c r="H29">
        <v>2.2848280678690198</v>
      </c>
    </row>
    <row r="30" spans="1:8">
      <c r="A30">
        <v>2</v>
      </c>
      <c r="B30" s="1" t="s">
        <v>0</v>
      </c>
      <c r="C30" t="s">
        <v>7</v>
      </c>
      <c r="D30">
        <v>50538</v>
      </c>
      <c r="E30">
        <v>62462</v>
      </c>
      <c r="F30">
        <v>20693</v>
      </c>
      <c r="G30">
        <v>5820</v>
      </c>
      <c r="H30">
        <v>62543</v>
      </c>
    </row>
    <row r="31" spans="1:8">
      <c r="A31">
        <v>2</v>
      </c>
      <c r="B31" s="1" t="s">
        <v>0</v>
      </c>
      <c r="C31" t="s">
        <v>12</v>
      </c>
      <c r="D31">
        <v>311</v>
      </c>
      <c r="E31">
        <v>8052</v>
      </c>
      <c r="F31">
        <v>41</v>
      </c>
      <c r="G31">
        <v>497</v>
      </c>
      <c r="H31">
        <v>8133</v>
      </c>
    </row>
    <row r="32" spans="1:8">
      <c r="A32">
        <v>2</v>
      </c>
      <c r="B32" s="1" t="s">
        <v>0</v>
      </c>
      <c r="C32" t="s">
        <v>13</v>
      </c>
      <c r="D32">
        <v>85</v>
      </c>
      <c r="E32">
        <v>0</v>
      </c>
      <c r="F32">
        <v>96</v>
      </c>
      <c r="G32">
        <v>19</v>
      </c>
      <c r="H32">
        <v>0</v>
      </c>
    </row>
    <row r="33" spans="1:8">
      <c r="A33">
        <v>2</v>
      </c>
      <c r="B33" s="1" t="s">
        <v>0</v>
      </c>
      <c r="C33" t="s">
        <v>14</v>
      </c>
      <c r="D33">
        <v>1734</v>
      </c>
      <c r="E33">
        <v>0</v>
      </c>
      <c r="F33">
        <v>14750</v>
      </c>
      <c r="G33">
        <v>21492</v>
      </c>
      <c r="H33">
        <v>0</v>
      </c>
    </row>
    <row r="34" spans="1:8">
      <c r="A34">
        <v>2</v>
      </c>
      <c r="B34" s="1" t="s">
        <v>0</v>
      </c>
      <c r="C34" t="s">
        <v>15</v>
      </c>
      <c r="D34">
        <v>4183</v>
      </c>
      <c r="E34">
        <v>0</v>
      </c>
      <c r="F34">
        <v>33758</v>
      </c>
      <c r="G34">
        <v>49087</v>
      </c>
      <c r="H34">
        <v>0</v>
      </c>
    </row>
    <row r="35" spans="1:8">
      <c r="A35">
        <v>2</v>
      </c>
      <c r="B35" s="1" t="s">
        <v>0</v>
      </c>
      <c r="C35" t="s">
        <v>16</v>
      </c>
      <c r="D35">
        <v>2.2851742965140698</v>
      </c>
      <c r="E35">
        <v>2.2851742965140698</v>
      </c>
      <c r="F35">
        <v>2.2851742965140698</v>
      </c>
      <c r="G35">
        <v>2.2851742965140698</v>
      </c>
      <c r="H35">
        <v>2.2851742965140698</v>
      </c>
    </row>
    <row r="36" spans="1:8">
      <c r="A36">
        <v>2</v>
      </c>
      <c r="B36" s="1" t="s">
        <v>0</v>
      </c>
      <c r="C36" t="s">
        <v>17</v>
      </c>
      <c r="D36">
        <v>2.27518572205109</v>
      </c>
      <c r="E36">
        <v>2.2851742965140698</v>
      </c>
      <c r="F36">
        <v>2.2794701986754902</v>
      </c>
      <c r="G36">
        <v>2.2963761863675498</v>
      </c>
      <c r="H36">
        <v>2.2851742965140698</v>
      </c>
    </row>
    <row r="37" spans="1:8">
      <c r="A37">
        <v>2</v>
      </c>
      <c r="B37" s="1" t="s">
        <v>1</v>
      </c>
      <c r="C37" t="s">
        <v>7</v>
      </c>
      <c r="D37">
        <v>47740</v>
      </c>
      <c r="E37">
        <v>59743</v>
      </c>
      <c r="F37">
        <v>27734</v>
      </c>
      <c r="G37">
        <v>4396</v>
      </c>
      <c r="H37">
        <v>49275</v>
      </c>
    </row>
    <row r="38" spans="1:8">
      <c r="A38">
        <v>2</v>
      </c>
      <c r="B38" s="1" t="s">
        <v>1</v>
      </c>
      <c r="C38" t="s">
        <v>12</v>
      </c>
      <c r="D38">
        <v>231</v>
      </c>
      <c r="E38">
        <v>8376</v>
      </c>
      <c r="F38">
        <v>9</v>
      </c>
      <c r="G38">
        <v>613</v>
      </c>
      <c r="H38">
        <v>1244</v>
      </c>
    </row>
    <row r="39" spans="1:8">
      <c r="A39">
        <v>2</v>
      </c>
      <c r="B39" s="1" t="s">
        <v>1</v>
      </c>
      <c r="C39" t="s">
        <v>13</v>
      </c>
      <c r="D39">
        <v>78</v>
      </c>
      <c r="E39">
        <v>0</v>
      </c>
      <c r="F39">
        <v>98</v>
      </c>
      <c r="G39">
        <v>28</v>
      </c>
      <c r="H39">
        <v>82</v>
      </c>
    </row>
    <row r="40" spans="1:8">
      <c r="A40">
        <v>2</v>
      </c>
      <c r="B40" s="1" t="s">
        <v>1</v>
      </c>
      <c r="C40" t="s">
        <v>14</v>
      </c>
      <c r="D40">
        <v>1650</v>
      </c>
      <c r="E40">
        <v>0</v>
      </c>
      <c r="F40">
        <v>10200</v>
      </c>
      <c r="G40">
        <v>20838</v>
      </c>
      <c r="H40">
        <v>1417</v>
      </c>
    </row>
    <row r="41" spans="1:8">
      <c r="A41">
        <v>2</v>
      </c>
      <c r="B41" s="1" t="s">
        <v>1</v>
      </c>
      <c r="C41" t="s">
        <v>15</v>
      </c>
      <c r="D41">
        <v>3858</v>
      </c>
      <c r="E41">
        <v>0</v>
      </c>
      <c r="F41">
        <v>23642</v>
      </c>
      <c r="G41">
        <v>47584</v>
      </c>
      <c r="H41">
        <v>3336</v>
      </c>
    </row>
    <row r="42" spans="1:8">
      <c r="A42">
        <v>2</v>
      </c>
      <c r="B42" s="1" t="s">
        <v>1</v>
      </c>
      <c r="C42" t="s">
        <v>16</v>
      </c>
      <c r="D42">
        <v>2.2855172413793099</v>
      </c>
      <c r="E42">
        <v>2.2855172413793099</v>
      </c>
      <c r="F42">
        <v>2.2855172413793099</v>
      </c>
      <c r="G42">
        <v>2.2855172413793099</v>
      </c>
      <c r="H42">
        <v>2.2855172413793099</v>
      </c>
    </row>
    <row r="43" spans="1:8">
      <c r="A43">
        <v>2</v>
      </c>
      <c r="B43" s="1" t="s">
        <v>1</v>
      </c>
      <c r="C43" t="s">
        <v>17</v>
      </c>
      <c r="D43">
        <v>2.2813445378151198</v>
      </c>
      <c r="E43">
        <v>2.2855172413793099</v>
      </c>
      <c r="F43">
        <v>2.2586558044806502</v>
      </c>
      <c r="G43">
        <v>2.3109346365302299</v>
      </c>
      <c r="H43">
        <v>2.28089087282742</v>
      </c>
    </row>
    <row r="44" spans="1:8">
      <c r="A44">
        <v>2</v>
      </c>
      <c r="B44" s="1" t="s">
        <v>2</v>
      </c>
      <c r="C44" t="s">
        <v>7</v>
      </c>
      <c r="D44">
        <v>27203</v>
      </c>
      <c r="E44">
        <v>33629</v>
      </c>
      <c r="F44">
        <v>21038</v>
      </c>
      <c r="G44">
        <v>11681</v>
      </c>
      <c r="H44">
        <v>31971</v>
      </c>
    </row>
    <row r="45" spans="1:8">
      <c r="A45">
        <v>2</v>
      </c>
      <c r="B45" s="1" t="s">
        <v>2</v>
      </c>
      <c r="C45" t="s">
        <v>12</v>
      </c>
      <c r="D45">
        <v>150</v>
      </c>
      <c r="E45">
        <v>4229</v>
      </c>
      <c r="F45">
        <v>8</v>
      </c>
      <c r="G45">
        <v>354</v>
      </c>
      <c r="H45">
        <v>2571</v>
      </c>
    </row>
    <row r="46" spans="1:8">
      <c r="A46">
        <v>2</v>
      </c>
      <c r="B46" s="1" t="s">
        <v>2</v>
      </c>
      <c r="C46" t="s">
        <v>13</v>
      </c>
      <c r="D46">
        <v>61</v>
      </c>
      <c r="E46">
        <v>0</v>
      </c>
      <c r="F46">
        <v>82</v>
      </c>
      <c r="G46">
        <v>38</v>
      </c>
      <c r="H46">
        <v>0</v>
      </c>
    </row>
    <row r="47" spans="1:8">
      <c r="A47">
        <v>2</v>
      </c>
      <c r="B47" s="1" t="s">
        <v>2</v>
      </c>
      <c r="C47" t="s">
        <v>14</v>
      </c>
      <c r="D47">
        <v>966</v>
      </c>
      <c r="E47">
        <v>0</v>
      </c>
      <c r="F47">
        <v>3594</v>
      </c>
      <c r="G47">
        <v>7852</v>
      </c>
      <c r="H47">
        <v>0</v>
      </c>
    </row>
    <row r="48" spans="1:8">
      <c r="A48">
        <v>2</v>
      </c>
      <c r="B48" s="1" t="s">
        <v>2</v>
      </c>
      <c r="C48" t="s">
        <v>15</v>
      </c>
      <c r="D48">
        <v>2347</v>
      </c>
      <c r="E48">
        <v>0</v>
      </c>
      <c r="F48">
        <v>8370</v>
      </c>
      <c r="G48">
        <v>18073</v>
      </c>
      <c r="H48">
        <v>0</v>
      </c>
    </row>
    <row r="49" spans="1:8">
      <c r="A49">
        <v>2</v>
      </c>
      <c r="B49" s="1" t="s">
        <v>2</v>
      </c>
      <c r="C49" t="s">
        <v>16</v>
      </c>
      <c r="D49">
        <v>2.2852701127089001</v>
      </c>
      <c r="E49">
        <v>2.2852701127089001</v>
      </c>
      <c r="F49">
        <v>2.2852701127089001</v>
      </c>
      <c r="G49">
        <v>2.2852701127089001</v>
      </c>
      <c r="H49">
        <v>2.2852701127089001</v>
      </c>
    </row>
    <row r="50" spans="1:8">
      <c r="A50">
        <v>2</v>
      </c>
      <c r="B50" s="1" t="s">
        <v>2</v>
      </c>
      <c r="C50" t="s">
        <v>17</v>
      </c>
      <c r="D50">
        <v>2.2735523993612898</v>
      </c>
      <c r="E50">
        <v>2.2852701127089001</v>
      </c>
      <c r="F50">
        <v>2.2683637148096198</v>
      </c>
      <c r="G50">
        <v>2.2595252343905798</v>
      </c>
      <c r="H50">
        <v>2.2852701127089001</v>
      </c>
    </row>
    <row r="51" spans="1:8">
      <c r="A51">
        <v>2</v>
      </c>
      <c r="B51" s="1" t="s">
        <v>3</v>
      </c>
      <c r="C51" t="s">
        <v>7</v>
      </c>
      <c r="D51">
        <v>51637</v>
      </c>
      <c r="E51">
        <v>60959</v>
      </c>
      <c r="F51">
        <v>16166</v>
      </c>
      <c r="G51">
        <v>16739</v>
      </c>
      <c r="H51">
        <v>61306</v>
      </c>
    </row>
    <row r="52" spans="1:8">
      <c r="A52">
        <v>2</v>
      </c>
      <c r="B52" s="1" t="s">
        <v>3</v>
      </c>
      <c r="C52" t="s">
        <v>12</v>
      </c>
      <c r="D52">
        <v>22</v>
      </c>
      <c r="E52">
        <v>5344</v>
      </c>
      <c r="F52">
        <v>266</v>
      </c>
      <c r="G52">
        <v>882</v>
      </c>
      <c r="H52">
        <v>5698</v>
      </c>
    </row>
    <row r="53" spans="1:8">
      <c r="A53">
        <v>2</v>
      </c>
      <c r="B53" s="1" t="s">
        <v>3</v>
      </c>
      <c r="C53" t="s">
        <v>13</v>
      </c>
      <c r="D53">
        <v>81</v>
      </c>
      <c r="E53">
        <v>0</v>
      </c>
      <c r="F53">
        <v>51</v>
      </c>
      <c r="G53">
        <v>39</v>
      </c>
      <c r="H53">
        <v>1</v>
      </c>
    </row>
    <row r="54" spans="1:8">
      <c r="A54">
        <v>2</v>
      </c>
      <c r="B54" s="1" t="s">
        <v>3</v>
      </c>
      <c r="C54" t="s">
        <v>14</v>
      </c>
      <c r="D54">
        <v>1675</v>
      </c>
      <c r="E54">
        <v>0</v>
      </c>
      <c r="F54">
        <v>17207</v>
      </c>
      <c r="G54">
        <v>17236</v>
      </c>
      <c r="H54">
        <v>0</v>
      </c>
    </row>
    <row r="55" spans="1:8">
      <c r="A55">
        <v>2</v>
      </c>
      <c r="B55" s="1" t="s">
        <v>3</v>
      </c>
      <c r="C55" t="s">
        <v>15</v>
      </c>
      <c r="D55">
        <v>4000</v>
      </c>
      <c r="E55">
        <v>0</v>
      </c>
      <c r="F55">
        <v>39715</v>
      </c>
      <c r="G55">
        <v>39758</v>
      </c>
      <c r="H55">
        <v>7</v>
      </c>
    </row>
    <row r="56" spans="1:8">
      <c r="A56">
        <v>2</v>
      </c>
      <c r="B56" s="1" t="s">
        <v>3</v>
      </c>
      <c r="C56" t="s">
        <v>16</v>
      </c>
      <c r="D56">
        <v>2.2848280678690198</v>
      </c>
      <c r="E56">
        <v>2.2848280678690198</v>
      </c>
      <c r="F56">
        <v>2.2848280678690198</v>
      </c>
      <c r="G56">
        <v>2.2848280678690198</v>
      </c>
      <c r="H56">
        <v>2.2848280678690198</v>
      </c>
    </row>
    <row r="57" spans="1:8">
      <c r="A57">
        <v>2</v>
      </c>
      <c r="B57" s="1" t="s">
        <v>3</v>
      </c>
      <c r="C57" t="s">
        <v>17</v>
      </c>
      <c r="D57">
        <v>2.2771993293920398</v>
      </c>
      <c r="E57">
        <v>2.2848280678690198</v>
      </c>
      <c r="F57">
        <v>2.2287636669470099</v>
      </c>
      <c r="G57">
        <v>2.2318085855031602</v>
      </c>
      <c r="H57">
        <v>2.2845404872437398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33" sqref="D33"/>
    </sheetView>
  </sheetViews>
  <sheetFormatPr baseColWidth="10" defaultColWidth="8.83203125" defaultRowHeight="14" x14ac:dyDescent="0"/>
  <cols>
    <col min="2" max="2" width="14.5" customWidth="1"/>
  </cols>
  <sheetData>
    <row r="1" spans="1:4">
      <c r="A1" t="s">
        <v>10</v>
      </c>
      <c r="B1" t="s">
        <v>7</v>
      </c>
      <c r="C1" t="s">
        <v>8</v>
      </c>
      <c r="D1" t="s">
        <v>9</v>
      </c>
    </row>
    <row r="2" spans="1:4">
      <c r="A2" t="s">
        <v>0</v>
      </c>
      <c r="B2">
        <v>54413.300040000002</v>
      </c>
      <c r="C2">
        <f>ROUND(B2/2.285351,0)</f>
        <v>23810</v>
      </c>
      <c r="D2">
        <v>23810</v>
      </c>
    </row>
    <row r="3" spans="1:4">
      <c r="A3" t="s">
        <v>1</v>
      </c>
      <c r="B3">
        <v>51363.929980000001</v>
      </c>
      <c r="C3">
        <f t="shared" ref="C3:C5" si="0">ROUND(B3/2.285351,0)</f>
        <v>22475</v>
      </c>
      <c r="D3">
        <v>22475</v>
      </c>
    </row>
    <row r="4" spans="1:4">
      <c r="A4" t="s">
        <v>2</v>
      </c>
      <c r="B4">
        <v>29402.9899899999</v>
      </c>
      <c r="C4">
        <f t="shared" si="0"/>
        <v>12866</v>
      </c>
      <c r="D4">
        <v>12865</v>
      </c>
    </row>
    <row r="5" spans="1:4">
      <c r="A5" t="s">
        <v>3</v>
      </c>
      <c r="B5">
        <v>55633.119971</v>
      </c>
      <c r="C5">
        <f t="shared" si="0"/>
        <v>24343</v>
      </c>
      <c r="D5">
        <v>24341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F15" sqref="F15"/>
    </sheetView>
  </sheetViews>
  <sheetFormatPr baseColWidth="10" defaultColWidth="8.83203125" defaultRowHeight="14" x14ac:dyDescent="0"/>
  <cols>
    <col min="2" max="4" width="12" bestFit="1" customWidth="1"/>
    <col min="5" max="5" width="10" bestFit="1" customWidth="1"/>
    <col min="6" max="7" width="12" bestFit="1" customWidth="1"/>
  </cols>
  <sheetData>
    <row r="1" spans="1:8">
      <c r="A1" t="s">
        <v>6</v>
      </c>
      <c r="B1">
        <v>1</v>
      </c>
      <c r="C1">
        <v>2</v>
      </c>
      <c r="D1">
        <v>3</v>
      </c>
      <c r="E1">
        <v>4</v>
      </c>
      <c r="F1">
        <v>5</v>
      </c>
      <c r="G1">
        <v>10</v>
      </c>
    </row>
    <row r="2" spans="1:8">
      <c r="A2" t="s">
        <v>4</v>
      </c>
      <c r="B2">
        <v>0.330813845</v>
      </c>
      <c r="C2">
        <v>0.35912067399999997</v>
      </c>
      <c r="D2">
        <v>0.161927035</v>
      </c>
      <c r="E2">
        <v>8.3517305999999999E-2</v>
      </c>
      <c r="F2">
        <v>3.3507951000000001E-2</v>
      </c>
      <c r="G2">
        <v>6.222638E-3</v>
      </c>
    </row>
    <row r="3" spans="1:8">
      <c r="B3">
        <v>1</v>
      </c>
      <c r="C3">
        <v>1</v>
      </c>
      <c r="D3">
        <v>1</v>
      </c>
      <c r="E3">
        <v>1</v>
      </c>
      <c r="F3">
        <v>1</v>
      </c>
      <c r="G3">
        <v>5</v>
      </c>
    </row>
    <row r="4" spans="1:8">
      <c r="A4" t="s">
        <v>5</v>
      </c>
      <c r="B4">
        <f>B2*B3</f>
        <v>0.330813845</v>
      </c>
      <c r="C4">
        <f t="shared" ref="C4:G4" si="0">C2*C3</f>
        <v>0.35912067399999997</v>
      </c>
      <c r="D4">
        <f t="shared" si="0"/>
        <v>0.161927035</v>
      </c>
      <c r="E4">
        <f t="shared" si="0"/>
        <v>8.3517305999999999E-2</v>
      </c>
      <c r="F4">
        <f t="shared" si="0"/>
        <v>3.3507951000000001E-2</v>
      </c>
      <c r="G4">
        <f t="shared" si="0"/>
        <v>3.1113189999999999E-2</v>
      </c>
      <c r="H4">
        <f>SUM(B4:G4)</f>
        <v>1.0000000009999999</v>
      </c>
    </row>
    <row r="5" spans="1:8">
      <c r="B5">
        <v>1</v>
      </c>
      <c r="C5">
        <v>2</v>
      </c>
      <c r="D5">
        <v>3</v>
      </c>
      <c r="E5">
        <v>4</v>
      </c>
      <c r="F5">
        <v>5</v>
      </c>
      <c r="G5">
        <v>8</v>
      </c>
    </row>
    <row r="6" spans="1:8">
      <c r="B6">
        <f>B4*B5</f>
        <v>0.330813845</v>
      </c>
      <c r="C6">
        <f t="shared" ref="C6:G6" si="1">C4*C5</f>
        <v>0.71824134799999995</v>
      </c>
      <c r="D6">
        <f t="shared" si="1"/>
        <v>0.48578110499999999</v>
      </c>
      <c r="E6">
        <f t="shared" si="1"/>
        <v>0.334069224</v>
      </c>
      <c r="F6">
        <f t="shared" si="1"/>
        <v>0.16753975500000001</v>
      </c>
      <c r="G6">
        <f t="shared" si="1"/>
        <v>0.24890551999999999</v>
      </c>
      <c r="H6">
        <f>SUM(B6:G6)</f>
        <v>2.2853507970000004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simulation results</vt:lpstr>
      <vt:lpstr>#HHs</vt:lpstr>
      <vt:lpstr>meanCultArea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2015-10-10T02:17:14Z</dcterms:modified>
</cp:coreProperties>
</file>