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C717A7E1-0727-EA4E-B552-2CC75903BD43}" xr6:coauthVersionLast="47" xr6:coauthVersionMax="47" xr10:uidLastSave="{00000000-0000-0000-0000-000000000000}"/>
  <bookViews>
    <workbookView xWindow="-3660" yWindow="-20500" windowWidth="29320" windowHeight="18860" activeTab="2" xr2:uid="{00000000-000D-0000-FFFF-FFFF0000000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8" i="5" l="1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N676" i="3"/>
  <c r="BN675" i="3"/>
  <c r="BN674" i="3"/>
  <c r="BN673" i="3"/>
  <c r="BN672" i="3"/>
  <c r="BN671" i="3"/>
  <c r="BN670" i="3"/>
  <c r="BN669" i="3"/>
  <c r="BN668" i="3"/>
  <c r="BN667" i="3"/>
  <c r="BN666" i="3"/>
  <c r="BN665" i="3"/>
  <c r="BN664" i="3"/>
  <c r="BN663" i="3"/>
  <c r="BN662" i="3"/>
  <c r="BN661" i="3"/>
  <c r="BN660" i="3"/>
  <c r="BN659" i="3"/>
  <c r="BN658" i="3"/>
  <c r="BN657" i="3"/>
  <c r="BN656" i="3"/>
  <c r="BN655" i="3"/>
  <c r="BN654" i="3"/>
  <c r="BN653" i="3"/>
  <c r="BN652" i="3"/>
  <c r="BN651" i="3"/>
  <c r="BN650" i="3"/>
  <c r="BN649" i="3"/>
  <c r="BN648" i="3"/>
  <c r="BN647" i="3"/>
  <c r="BN646" i="3"/>
  <c r="BN645" i="3"/>
  <c r="BN644" i="3"/>
  <c r="BN643" i="3"/>
  <c r="BN642" i="3"/>
  <c r="BN641" i="3"/>
  <c r="BN640" i="3"/>
  <c r="BN639" i="3"/>
  <c r="BN638" i="3"/>
  <c r="BN637" i="3"/>
  <c r="BN636" i="3"/>
  <c r="BN635" i="3"/>
  <c r="BN634" i="3"/>
  <c r="BN633" i="3"/>
  <c r="BN632" i="3"/>
  <c r="BN631" i="3"/>
  <c r="BN630" i="3"/>
  <c r="BN629" i="3"/>
  <c r="BN628" i="3"/>
  <c r="BN627" i="3"/>
  <c r="BN626" i="3"/>
  <c r="BN625" i="3"/>
  <c r="BN624" i="3"/>
  <c r="BN623" i="3"/>
  <c r="BN622" i="3"/>
  <c r="BN621" i="3"/>
  <c r="BN620" i="3"/>
  <c r="BN619" i="3"/>
  <c r="BN618" i="3"/>
  <c r="BN617" i="3"/>
  <c r="BN616" i="3"/>
  <c r="BN615" i="3"/>
  <c r="BN614" i="3"/>
  <c r="BN613" i="3"/>
  <c r="BN612" i="3"/>
  <c r="BN611" i="3"/>
  <c r="BN610" i="3"/>
  <c r="BN609" i="3"/>
  <c r="BN608" i="3"/>
  <c r="BN607" i="3"/>
  <c r="BN606" i="3"/>
  <c r="BN605" i="3"/>
  <c r="BN604" i="3"/>
  <c r="BN603" i="3"/>
  <c r="BN602" i="3"/>
  <c r="BN601" i="3"/>
  <c r="BN600" i="3"/>
  <c r="BN599" i="3"/>
  <c r="BN598" i="3"/>
  <c r="BN597" i="3"/>
  <c r="BN596" i="3"/>
  <c r="BN595" i="3"/>
  <c r="BN594" i="3"/>
  <c r="BN593" i="3"/>
  <c r="BN592" i="3"/>
  <c r="BN591" i="3"/>
  <c r="BN590" i="3"/>
  <c r="BN589" i="3"/>
  <c r="BN588" i="3"/>
  <c r="BN587" i="3"/>
  <c r="BN586" i="3"/>
  <c r="BN585" i="3"/>
  <c r="BN584" i="3"/>
  <c r="BN583" i="3"/>
  <c r="BN582" i="3"/>
  <c r="BN581" i="3"/>
  <c r="BN580" i="3"/>
  <c r="BN579" i="3"/>
  <c r="BN578" i="3"/>
  <c r="BN577" i="3"/>
  <c r="BN576" i="3"/>
  <c r="BN575" i="3"/>
  <c r="BN574" i="3"/>
  <c r="BN573" i="3"/>
  <c r="BN572" i="3"/>
  <c r="BN571" i="3"/>
  <c r="BN570" i="3"/>
  <c r="BN569" i="3"/>
  <c r="BN568" i="3"/>
  <c r="BN567" i="3"/>
  <c r="BN566" i="3"/>
  <c r="BN565" i="3"/>
  <c r="BN564" i="3"/>
  <c r="BN563" i="3"/>
  <c r="BN562" i="3"/>
  <c r="BN561" i="3"/>
  <c r="BN560" i="3"/>
  <c r="BN559" i="3"/>
  <c r="BN558" i="3"/>
  <c r="BN557" i="3"/>
  <c r="BN556" i="3"/>
  <c r="BN555" i="3"/>
  <c r="BN554" i="3"/>
  <c r="BN553" i="3"/>
  <c r="BN552" i="3"/>
  <c r="BN551" i="3"/>
  <c r="BN550" i="3"/>
  <c r="BN549" i="3"/>
  <c r="BN548" i="3"/>
  <c r="BN547" i="3"/>
  <c r="BN546" i="3"/>
  <c r="BN545" i="3"/>
  <c r="BN544" i="3"/>
  <c r="BN543" i="3"/>
  <c r="BN542" i="3"/>
  <c r="BN541" i="3"/>
  <c r="BN540" i="3"/>
  <c r="BN539" i="3"/>
  <c r="BN538" i="3"/>
  <c r="BN537" i="3"/>
  <c r="BN536" i="3"/>
  <c r="BN535" i="3"/>
  <c r="BN534" i="3"/>
  <c r="BN533" i="3"/>
  <c r="BN532" i="3"/>
  <c r="BN531" i="3"/>
  <c r="BN530" i="3"/>
  <c r="BN529" i="3"/>
  <c r="BN528" i="3"/>
  <c r="BN527" i="3"/>
  <c r="BN526" i="3"/>
  <c r="BN525" i="3"/>
  <c r="BN524" i="3"/>
  <c r="BN523" i="3"/>
  <c r="BN522" i="3"/>
  <c r="BN521" i="3"/>
  <c r="BN520" i="3"/>
  <c r="BN519" i="3"/>
  <c r="BN518" i="3"/>
  <c r="BN517" i="3"/>
  <c r="BN516" i="3"/>
  <c r="BN515" i="3"/>
  <c r="BN514" i="3"/>
  <c r="BN513" i="3"/>
  <c r="BN512" i="3"/>
  <c r="BN511" i="3"/>
  <c r="BN510" i="3"/>
  <c r="BN509" i="3"/>
  <c r="BN508" i="3"/>
  <c r="BN507" i="3"/>
  <c r="BN506" i="3"/>
  <c r="BN505" i="3"/>
  <c r="BN504" i="3"/>
  <c r="BN503" i="3"/>
  <c r="BN502" i="3"/>
  <c r="BN501" i="3"/>
  <c r="BN500" i="3"/>
  <c r="BN499" i="3"/>
  <c r="BN498" i="3"/>
  <c r="BN497" i="3"/>
  <c r="BN496" i="3"/>
  <c r="BN495" i="3"/>
  <c r="BN494" i="3"/>
  <c r="BN493" i="3"/>
  <c r="BN492" i="3"/>
  <c r="BN491" i="3"/>
  <c r="BN490" i="3"/>
  <c r="BN489" i="3"/>
  <c r="BN488" i="3"/>
  <c r="BN487" i="3"/>
  <c r="BN486" i="3"/>
  <c r="BN485" i="3"/>
  <c r="BN484" i="3"/>
  <c r="BN483" i="3"/>
  <c r="BN482" i="3"/>
  <c r="BN481" i="3"/>
  <c r="BN480" i="3"/>
  <c r="BN479" i="3"/>
  <c r="BN478" i="3"/>
  <c r="BN477" i="3"/>
  <c r="BN476" i="3"/>
  <c r="BN475" i="3"/>
  <c r="BN474" i="3"/>
  <c r="BN473" i="3"/>
  <c r="BN472" i="3"/>
  <c r="BN471" i="3"/>
  <c r="BN470" i="3"/>
  <c r="BN469" i="3"/>
  <c r="BN468" i="3"/>
  <c r="BN467" i="3"/>
  <c r="BN466" i="3"/>
  <c r="BN465" i="3"/>
  <c r="BN464" i="3"/>
  <c r="BN463" i="3"/>
  <c r="BN462" i="3"/>
  <c r="BN461" i="3"/>
  <c r="BN460" i="3"/>
  <c r="BN459" i="3"/>
  <c r="BN458" i="3"/>
  <c r="BN457" i="3"/>
  <c r="BN456" i="3"/>
  <c r="BN455" i="3"/>
  <c r="BN454" i="3"/>
  <c r="BN453" i="3"/>
  <c r="BN452" i="3"/>
  <c r="BN451" i="3"/>
  <c r="BN450" i="3"/>
  <c r="BN449" i="3"/>
  <c r="BN448" i="3"/>
  <c r="BN447" i="3"/>
  <c r="BN446" i="3"/>
  <c r="BN445" i="3"/>
  <c r="BN444" i="3"/>
  <c r="BN443" i="3"/>
  <c r="BN442" i="3"/>
  <c r="BN441" i="3"/>
  <c r="BN440" i="3"/>
  <c r="BN439" i="3"/>
  <c r="BN438" i="3"/>
  <c r="BN437" i="3"/>
  <c r="BN436" i="3"/>
  <c r="BN435" i="3"/>
  <c r="BN434" i="3"/>
  <c r="BN433" i="3"/>
  <c r="BN432" i="3"/>
  <c r="BN431" i="3"/>
  <c r="BN430" i="3"/>
  <c r="BN429" i="3"/>
  <c r="BN428" i="3"/>
  <c r="BN427" i="3"/>
  <c r="BN426" i="3"/>
  <c r="BN425" i="3"/>
  <c r="BN424" i="3"/>
  <c r="BN423" i="3"/>
  <c r="BN422" i="3"/>
  <c r="BN421" i="3"/>
  <c r="BN420" i="3"/>
  <c r="BN419" i="3"/>
  <c r="BN418" i="3"/>
  <c r="BN417" i="3"/>
  <c r="BN416" i="3"/>
  <c r="BN415" i="3"/>
  <c r="BN414" i="3"/>
  <c r="BN413" i="3"/>
  <c r="BN412" i="3"/>
  <c r="BN411" i="3"/>
  <c r="BN410" i="3"/>
  <c r="BN409" i="3"/>
  <c r="BN408" i="3"/>
  <c r="BN407" i="3"/>
  <c r="BN406" i="3"/>
  <c r="BN405" i="3"/>
  <c r="BN404" i="3"/>
  <c r="BN403" i="3"/>
  <c r="BN402" i="3"/>
  <c r="BN401" i="3"/>
  <c r="BN400" i="3"/>
  <c r="BN399" i="3"/>
  <c r="BN398" i="3"/>
  <c r="BN397" i="3"/>
  <c r="BN396" i="3"/>
  <c r="BN395" i="3"/>
  <c r="BN394" i="3"/>
  <c r="BN393" i="3"/>
  <c r="BN392" i="3"/>
  <c r="BN391" i="3"/>
  <c r="BN390" i="3"/>
  <c r="BN389" i="3"/>
  <c r="BN388" i="3"/>
  <c r="BN387" i="3"/>
  <c r="BN386" i="3"/>
  <c r="BN385" i="3"/>
  <c r="BN384" i="3"/>
  <c r="BN383" i="3"/>
  <c r="BN382" i="3"/>
  <c r="BN381" i="3"/>
  <c r="BN380" i="3"/>
  <c r="BN379" i="3"/>
  <c r="BN378" i="3"/>
  <c r="BN377" i="3"/>
  <c r="BN376" i="3"/>
  <c r="BN375" i="3"/>
  <c r="BN374" i="3"/>
  <c r="BN373" i="3"/>
  <c r="BN372" i="3"/>
  <c r="BN371" i="3"/>
  <c r="BN370" i="3"/>
  <c r="BN369" i="3"/>
  <c r="BN368" i="3"/>
  <c r="BN367" i="3"/>
  <c r="BN366" i="3"/>
  <c r="BN365" i="3"/>
  <c r="BN364" i="3"/>
  <c r="BN363" i="3"/>
  <c r="BN362" i="3"/>
  <c r="BN361" i="3"/>
  <c r="BN360" i="3"/>
  <c r="BN359" i="3"/>
  <c r="BN358" i="3"/>
  <c r="BN357" i="3"/>
  <c r="BN356" i="3"/>
  <c r="BN355" i="3"/>
  <c r="BN354" i="3"/>
  <c r="BN353" i="3"/>
  <c r="BN352" i="3"/>
  <c r="BN351" i="3"/>
  <c r="BN350" i="3"/>
  <c r="BN349" i="3"/>
  <c r="BN348" i="3"/>
  <c r="BN347" i="3"/>
  <c r="BN346" i="3"/>
  <c r="BN345" i="3"/>
  <c r="BN344" i="3"/>
  <c r="BN343" i="3"/>
  <c r="BN342" i="3"/>
  <c r="BN341" i="3"/>
  <c r="BN340" i="3"/>
  <c r="BN339" i="3"/>
  <c r="BN338" i="3"/>
  <c r="BN337" i="3"/>
  <c r="BN336" i="3"/>
  <c r="BN335" i="3"/>
  <c r="BN334" i="3"/>
  <c r="BN333" i="3"/>
  <c r="BN332" i="3"/>
  <c r="BN331" i="3"/>
  <c r="BN330" i="3"/>
  <c r="BN329" i="3"/>
  <c r="BN328" i="3"/>
  <c r="BN327" i="3"/>
  <c r="BN326" i="3"/>
  <c r="BN325" i="3"/>
  <c r="BN324" i="3"/>
  <c r="BN323" i="3"/>
  <c r="BN322" i="3"/>
  <c r="BN321" i="3"/>
  <c r="BN320" i="3"/>
  <c r="BN319" i="3"/>
  <c r="BN318" i="3"/>
  <c r="BN317" i="3"/>
  <c r="BN316" i="3"/>
  <c r="BN315" i="3"/>
  <c r="BN314" i="3"/>
  <c r="BN313" i="3"/>
  <c r="BN312" i="3"/>
  <c r="BN311" i="3"/>
  <c r="BN310" i="3"/>
  <c r="BN309" i="3"/>
  <c r="BN308" i="3"/>
  <c r="BN307" i="3"/>
  <c r="BN306" i="3"/>
  <c r="BN305" i="3"/>
  <c r="BN304" i="3"/>
  <c r="BN303" i="3"/>
  <c r="BN302" i="3"/>
  <c r="BN301" i="3"/>
  <c r="BN300" i="3"/>
  <c r="BN299" i="3"/>
  <c r="BN298" i="3"/>
  <c r="BN297" i="3"/>
  <c r="BN296" i="3"/>
  <c r="BN295" i="3"/>
  <c r="BN294" i="3"/>
  <c r="BN293" i="3"/>
  <c r="BN292" i="3"/>
  <c r="BN291" i="3"/>
  <c r="BN290" i="3"/>
  <c r="BN289" i="3"/>
  <c r="BN288" i="3"/>
  <c r="BN287" i="3"/>
  <c r="BN286" i="3"/>
  <c r="BN285" i="3"/>
  <c r="BN284" i="3"/>
  <c r="BN283" i="3"/>
  <c r="BN282" i="3"/>
  <c r="BN281" i="3"/>
  <c r="BN280" i="3"/>
  <c r="BN279" i="3"/>
  <c r="BN278" i="3"/>
  <c r="BN277" i="3"/>
  <c r="BN276" i="3"/>
  <c r="BN275" i="3"/>
  <c r="BN274" i="3"/>
  <c r="BN273" i="3"/>
  <c r="BN272" i="3"/>
  <c r="BN271" i="3"/>
  <c r="BN270" i="3"/>
  <c r="BN269" i="3"/>
  <c r="BN268" i="3"/>
  <c r="BN267" i="3"/>
  <c r="BN266" i="3"/>
  <c r="BN265" i="3"/>
  <c r="BN264" i="3"/>
  <c r="BN263" i="3"/>
  <c r="BN262" i="3"/>
  <c r="BN261" i="3"/>
  <c r="BN260" i="3"/>
  <c r="BN259" i="3"/>
  <c r="BN258" i="3"/>
  <c r="BN257" i="3"/>
  <c r="BN256" i="3"/>
  <c r="BN255" i="3"/>
  <c r="BN254" i="3"/>
  <c r="BN253" i="3"/>
  <c r="BN252" i="3"/>
  <c r="BN251" i="3"/>
  <c r="BN250" i="3"/>
  <c r="BN249" i="3"/>
  <c r="BN248" i="3"/>
  <c r="BN247" i="3"/>
  <c r="BN246" i="3"/>
  <c r="BN245" i="3"/>
  <c r="BN244" i="3"/>
  <c r="BN243" i="3"/>
  <c r="BN242" i="3"/>
  <c r="BN241" i="3"/>
  <c r="BN240" i="3"/>
  <c r="BN239" i="3"/>
  <c r="BN238" i="3"/>
  <c r="BN237" i="3"/>
  <c r="BN236" i="3"/>
  <c r="BN235" i="3"/>
  <c r="BN234" i="3"/>
  <c r="BN233" i="3"/>
  <c r="BN232" i="3"/>
  <c r="BN231" i="3"/>
  <c r="BN230" i="3"/>
  <c r="BN229" i="3"/>
  <c r="BN228" i="3"/>
  <c r="BN227" i="3"/>
  <c r="BN226" i="3"/>
  <c r="BN225" i="3"/>
  <c r="BN224" i="3"/>
  <c r="BN223" i="3"/>
  <c r="BN222" i="3"/>
  <c r="BN221" i="3"/>
  <c r="BN220" i="3"/>
  <c r="BN219" i="3"/>
  <c r="BN218" i="3"/>
  <c r="BN217" i="3"/>
  <c r="BN216" i="3"/>
  <c r="BN215" i="3"/>
  <c r="BN214" i="3"/>
  <c r="BN213" i="3"/>
  <c r="BN212" i="3"/>
  <c r="BN211" i="3"/>
  <c r="BN210" i="3"/>
  <c r="BN209" i="3"/>
  <c r="BN208" i="3"/>
  <c r="BN207" i="3"/>
  <c r="BN206" i="3"/>
  <c r="BN205" i="3"/>
  <c r="BN204" i="3"/>
  <c r="BN203" i="3"/>
  <c r="BN202" i="3"/>
  <c r="BN201" i="3"/>
  <c r="BN200" i="3"/>
  <c r="BN199" i="3"/>
  <c r="BN198" i="3"/>
  <c r="BN197" i="3"/>
  <c r="BN196" i="3"/>
  <c r="BN195" i="3"/>
  <c r="BN194" i="3"/>
  <c r="BN193" i="3"/>
  <c r="BN192" i="3"/>
  <c r="BN191" i="3"/>
  <c r="BN190" i="3"/>
  <c r="BN189" i="3"/>
  <c r="BN188" i="3"/>
  <c r="BN187" i="3"/>
  <c r="BN186" i="3"/>
  <c r="BN185" i="3"/>
  <c r="BN184" i="3"/>
  <c r="BN183" i="3"/>
  <c r="BN182" i="3"/>
  <c r="BN181" i="3"/>
  <c r="BN180" i="3"/>
  <c r="BN179" i="3"/>
  <c r="BN178" i="3"/>
  <c r="BN177" i="3"/>
  <c r="BN176" i="3"/>
  <c r="BN175" i="3"/>
  <c r="BN174" i="3"/>
  <c r="BN173" i="3"/>
  <c r="BN172" i="3"/>
  <c r="BN171" i="3"/>
  <c r="BN170" i="3"/>
  <c r="BN169" i="3"/>
  <c r="BN168" i="3"/>
  <c r="BN167" i="3"/>
  <c r="BN166" i="3"/>
  <c r="BN165" i="3"/>
  <c r="BN164" i="3"/>
  <c r="BN163" i="3"/>
  <c r="BN162" i="3"/>
  <c r="BN161" i="3"/>
  <c r="BN160" i="3"/>
  <c r="BN159" i="3"/>
  <c r="BN158" i="3"/>
  <c r="BN157" i="3"/>
  <c r="BN156" i="3"/>
  <c r="BN155" i="3"/>
  <c r="BN154" i="3"/>
  <c r="BN153" i="3"/>
  <c r="BN152" i="3"/>
  <c r="BN151" i="3"/>
  <c r="BN150" i="3"/>
  <c r="BN149" i="3"/>
  <c r="BN148" i="3"/>
  <c r="BN147" i="3"/>
  <c r="BN146" i="3"/>
  <c r="BN145" i="3"/>
  <c r="BN144" i="3"/>
  <c r="BN143" i="3"/>
  <c r="BN142" i="3"/>
  <c r="BN141" i="3"/>
  <c r="BN140" i="3"/>
  <c r="BN139" i="3"/>
  <c r="BN138" i="3"/>
  <c r="BN137" i="3"/>
  <c r="BN136" i="3"/>
  <c r="BN135" i="3"/>
  <c r="BN134" i="3"/>
  <c r="BN133" i="3"/>
  <c r="BN132" i="3"/>
  <c r="BN131" i="3"/>
  <c r="BN130" i="3"/>
  <c r="BN129" i="3"/>
  <c r="BN128" i="3"/>
  <c r="BN127" i="3"/>
  <c r="BN126" i="3"/>
  <c r="BN125" i="3"/>
  <c r="BN124" i="3"/>
  <c r="BN123" i="3"/>
  <c r="BN122" i="3"/>
  <c r="BN121" i="3"/>
  <c r="BN120" i="3"/>
  <c r="BN119" i="3"/>
  <c r="BN118" i="3"/>
  <c r="BN117" i="3"/>
  <c r="BN116" i="3"/>
  <c r="BN115" i="3"/>
  <c r="BN114" i="3"/>
  <c r="BN113" i="3"/>
  <c r="BN112" i="3"/>
  <c r="BN111" i="3"/>
  <c r="BN110" i="3"/>
  <c r="BN109" i="3"/>
  <c r="BN108" i="3"/>
  <c r="BN107" i="3"/>
  <c r="BN106" i="3"/>
  <c r="BN105" i="3"/>
  <c r="BN104" i="3"/>
  <c r="BN103" i="3"/>
  <c r="BN102" i="3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</calcChain>
</file>

<file path=xl/sharedStrings.xml><?xml version="1.0" encoding="utf-8"?>
<sst xmlns="http://schemas.openxmlformats.org/spreadsheetml/2006/main" count="7808" uniqueCount="308">
  <si>
    <t>Site</t>
  </si>
  <si>
    <t>Date</t>
  </si>
  <si>
    <t>Plot ID</t>
  </si>
  <si>
    <t>Observers</t>
  </si>
  <si>
    <t>X</t>
  </si>
  <si>
    <t>Y</t>
  </si>
  <si>
    <t>Burn (y/n)</t>
  </si>
  <si>
    <t>FireSeverity</t>
  </si>
  <si>
    <t>NearestRegen(m)</t>
  </si>
  <si>
    <t>NearestRegen(azimuth/species)</t>
  </si>
  <si>
    <t>NearestSeedSource1(m)</t>
  </si>
  <si>
    <t>NearestSeedSource1(azimuth/spp.)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</si>
  <si>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</si>
  <si>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</si>
  <si>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</si>
  <si>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</si>
  <si>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</si>
  <si>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</si>
  <si>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</si>
  <si>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</si>
  <si>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</si>
  <si>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</si>
  <si>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</si>
  <si>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</si>
  <si>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</si>
  <si>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</si>
  <si>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WTreeTagNo</t>
  </si>
  <si>
    <t>TOT VEG (%)</t>
  </si>
  <si>
    <r>
      <rPr>
        <b/>
        <sz val="11"/>
        <color theme="1"/>
        <rFont val="Calibri"/>
        <family val="2"/>
        <scheme val="minor"/>
      </rPr>
      <t>TOT(%)</t>
    </r>
    <r>
      <rPr>
        <sz val="9"/>
        <color theme="1"/>
        <rFont val="Calibri"/>
        <family val="2"/>
        <scheme val="minor"/>
      </rPr>
      <t>all</t>
    </r>
  </si>
  <si>
    <t>TOT_modHT(m)</t>
  </si>
  <si>
    <r>
      <rPr>
        <b/>
        <sz val="11"/>
        <color theme="1"/>
        <rFont val="Calibri"/>
        <family val="2"/>
        <scheme val="minor"/>
      </rPr>
      <t>DT(%)</t>
    </r>
    <r>
      <rPr>
        <sz val="9"/>
        <color theme="1"/>
        <rFont val="Calibri"/>
        <family val="2"/>
        <scheme val="minor"/>
      </rPr>
      <t>all</t>
    </r>
  </si>
  <si>
    <t>DT_modHT(m)</t>
  </si>
  <si>
    <r>
      <rPr>
        <b/>
        <sz val="11"/>
        <color theme="1"/>
        <rFont val="Calibri"/>
        <family val="2"/>
        <scheme val="minor"/>
      </rP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</si>
  <si>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TOV_modHT(m)</t>
  </si>
  <si>
    <r>
      <rPr>
        <b/>
        <sz val="11"/>
        <color theme="1"/>
        <rFont val="Calibri"/>
        <family val="2"/>
        <scheme val="minor"/>
      </rP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</si>
  <si>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</si>
  <si>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</si>
  <si>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</si>
  <si>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</si>
  <si>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</si>
  <si>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</si>
  <si>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</si>
  <si>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</si>
  <si>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</si>
  <si>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family val="2"/>
        <scheme val="minor"/>
      </rPr>
      <t xml:space="preserve">ST(%) </t>
    </r>
    <r>
      <rPr>
        <sz val="8"/>
        <color theme="1"/>
        <rFont val="Calibri"/>
        <family val="2"/>
        <scheme val="minor"/>
      </rPr>
      <t>&gt;6.1ft</t>
    </r>
  </si>
  <si>
    <t>ST_modHT(m)</t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</si>
  <si>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</si>
  <si>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t>SM_modHT(m)</t>
  </si>
  <si>
    <r>
      <rPr>
        <b/>
        <sz val="11"/>
        <color theme="1"/>
        <rFont val="Calibri"/>
        <family val="2"/>
        <scheme val="minor"/>
      </rP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</si>
  <si>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</si>
  <si>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</si>
  <si>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</si>
  <si>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</si>
  <si>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</si>
  <si>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</si>
  <si>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</si>
  <si>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</si>
  <si>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</si>
  <si>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</si>
  <si>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</si>
  <si>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</si>
  <si>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</si>
  <si>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</si>
  <si>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</si>
  <si>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</si>
  <si>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</si>
  <si>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</si>
  <si>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</si>
  <si>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</si>
  <si>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</si>
  <si>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7.28.19</t>
  </si>
  <si>
    <t>bliss1</t>
  </si>
  <si>
    <t>rh.ms.nr.ag</t>
  </si>
  <si>
    <t>no</t>
  </si>
  <si>
    <t>293/cade</t>
  </si>
  <si>
    <t>LL</t>
  </si>
  <si>
    <t>FS</t>
  </si>
  <si>
    <t>abco, pije, quva</t>
  </si>
  <si>
    <t>tr</t>
  </si>
  <si>
    <t>yes</t>
  </si>
  <si>
    <t xml:space="preserve">close to bottom near rd </t>
  </si>
  <si>
    <t>bliss2</t>
  </si>
  <si>
    <t>abco, cade, pila</t>
  </si>
  <si>
    <t>bliss3</t>
  </si>
  <si>
    <t>166/pila</t>
  </si>
  <si>
    <t>274/cade</t>
  </si>
  <si>
    <t>BS</t>
  </si>
  <si>
    <t>bliss4</t>
  </si>
  <si>
    <t>pila, abco, cade</t>
  </si>
  <si>
    <t>bliss5</t>
  </si>
  <si>
    <t>342/cade</t>
  </si>
  <si>
    <t>pila, pije, abco</t>
  </si>
  <si>
    <t>7.29.19</t>
  </si>
  <si>
    <t>bliss6</t>
  </si>
  <si>
    <t>pila,abco,quva</t>
  </si>
  <si>
    <t>bliss7</t>
  </si>
  <si>
    <t>268/cade</t>
  </si>
  <si>
    <t>pije,abco,pila</t>
  </si>
  <si>
    <t>pile burn last fall with slop over / scorch on trees</t>
  </si>
  <si>
    <t>bliss8</t>
  </si>
  <si>
    <t>294/cade</t>
  </si>
  <si>
    <t>bliss9</t>
  </si>
  <si>
    <t>abco,pipo,arpa</t>
  </si>
  <si>
    <t xml:space="preserve">plot center at clearing near abcos surrounded by shrubs </t>
  </si>
  <si>
    <t>7.30.19</t>
  </si>
  <si>
    <t>bliss10</t>
  </si>
  <si>
    <t>abco, pila, abma</t>
  </si>
  <si>
    <t>bliss11</t>
  </si>
  <si>
    <t>abco, pije, pila</t>
  </si>
  <si>
    <t>bliss12</t>
  </si>
  <si>
    <t>100/cade</t>
  </si>
  <si>
    <t>SH</t>
  </si>
  <si>
    <t>pila,abco,pije</t>
  </si>
  <si>
    <t>bliss13</t>
  </si>
  <si>
    <t>205/cade</t>
  </si>
  <si>
    <t>abco, pila, pije</t>
  </si>
  <si>
    <t>bliss14</t>
  </si>
  <si>
    <t>7.31.19</t>
  </si>
  <si>
    <t>bliss15</t>
  </si>
  <si>
    <t>Tag#</t>
  </si>
  <si>
    <t>Status</t>
  </si>
  <si>
    <t>SPP</t>
  </si>
  <si>
    <t>DBH(cm)</t>
  </si>
  <si>
    <t>Height(m)</t>
  </si>
  <si>
    <t>HTtoCrown(m)</t>
  </si>
  <si>
    <t>CrownClass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</si>
  <si>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</si>
  <si>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</si>
  <si>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</si>
  <si>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</si>
  <si>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</si>
  <si>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</si>
  <si>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</si>
  <si>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</si>
  <si>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</si>
  <si>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</si>
  <si>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</t>
  </si>
  <si>
    <t>lakesdistrict</t>
  </si>
  <si>
    <t>live</t>
  </si>
  <si>
    <t>abco</t>
  </si>
  <si>
    <t>CO</t>
  </si>
  <si>
    <t>stump</t>
  </si>
  <si>
    <t>IN</t>
  </si>
  <si>
    <t>dead</t>
  </si>
  <si>
    <t>OV</t>
  </si>
  <si>
    <t>abma</t>
  </si>
  <si>
    <t>cade</t>
  </si>
  <si>
    <t>DO</t>
  </si>
  <si>
    <t>rh.ag</t>
  </si>
  <si>
    <t>pila</t>
  </si>
  <si>
    <t>w</t>
  </si>
  <si>
    <t>rh nr ag</t>
  </si>
  <si>
    <t>pije</t>
  </si>
  <si>
    <t>ag.nr.</t>
  </si>
  <si>
    <t>nr ag</t>
  </si>
  <si>
    <t>ms, nr</t>
  </si>
  <si>
    <t xml:space="preserve">abco </t>
  </si>
  <si>
    <t xml:space="preserve">bliss3 </t>
  </si>
  <si>
    <t>7.28.10</t>
  </si>
  <si>
    <t>nr rh ms</t>
  </si>
  <si>
    <t>unk</t>
  </si>
  <si>
    <t>ag</t>
  </si>
  <si>
    <t>unk pine</t>
  </si>
  <si>
    <t xml:space="preserve">pila </t>
  </si>
  <si>
    <t xml:space="preserve">pije </t>
  </si>
  <si>
    <t>Species</t>
  </si>
  <si>
    <t>Lifeform</t>
  </si>
  <si>
    <t>TSE#(by plot by sp.)</t>
  </si>
  <si>
    <t>TSE_HT_cm(Of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</si>
  <si>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</si>
  <si>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</si>
  <si>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</si>
  <si>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</si>
  <si>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</si>
  <si>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</si>
  <si>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</si>
  <si>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</si>
  <si>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Bliss1</t>
  </si>
  <si>
    <t>nr</t>
  </si>
  <si>
    <t>no regen</t>
  </si>
  <si>
    <t>Bliss2</t>
  </si>
  <si>
    <t>ms</t>
  </si>
  <si>
    <t xml:space="preserve">natural </t>
  </si>
  <si>
    <t>TSE</t>
  </si>
  <si>
    <t>TSA</t>
  </si>
  <si>
    <t>Bliss3</t>
  </si>
  <si>
    <t>rh</t>
  </si>
  <si>
    <t>Bliss4</t>
  </si>
  <si>
    <t>Bliss5</t>
  </si>
  <si>
    <t>bent over height of tallest portion</t>
  </si>
  <si>
    <t>no regen in plot. abco, cade, pila tse outside regen and dead abco tsa</t>
  </si>
  <si>
    <t>no regen in plot. cade and abco seedlings outsise of regen</t>
  </si>
  <si>
    <t>BAF</t>
  </si>
  <si>
    <t>#</t>
  </si>
  <si>
    <t>Stand basal area (ft2/ac)</t>
  </si>
  <si>
    <t xml:space="preserve">bliss2 </t>
  </si>
  <si>
    <t>7.30.2019</t>
  </si>
  <si>
    <t>Species Lifeform</t>
  </si>
  <si>
    <t>Layer Code</t>
  </si>
  <si>
    <t>%</t>
  </si>
  <si>
    <t>TR</t>
  </si>
  <si>
    <t>TOV</t>
  </si>
  <si>
    <t>quva</t>
  </si>
  <si>
    <t>SL</t>
  </si>
  <si>
    <t>SM</t>
  </si>
  <si>
    <t>alvi</t>
  </si>
  <si>
    <t>FB</t>
  </si>
  <si>
    <t>apan</t>
  </si>
  <si>
    <t>ceve</t>
  </si>
  <si>
    <t>chrsem</t>
  </si>
  <si>
    <t>ptan</t>
  </si>
  <si>
    <t>pypi</t>
  </si>
  <si>
    <t>sisrynchium</t>
  </si>
  <si>
    <t>symo</t>
  </si>
  <si>
    <t>arpa</t>
  </si>
  <si>
    <t>cepr</t>
  </si>
  <si>
    <t>gaydif</t>
  </si>
  <si>
    <t>ST</t>
  </si>
  <si>
    <t>7.31.2019</t>
  </si>
  <si>
    <t>calumb</t>
  </si>
  <si>
    <t>gaydiff</t>
  </si>
  <si>
    <t>arahol</t>
  </si>
  <si>
    <t>ceco</t>
  </si>
  <si>
    <t>prem</t>
  </si>
  <si>
    <t>sasa</t>
  </si>
  <si>
    <t>amut</t>
  </si>
  <si>
    <t>sasc</t>
  </si>
  <si>
    <t>riro</t>
  </si>
  <si>
    <t>pipo</t>
  </si>
  <si>
    <t>unkfb1</t>
  </si>
  <si>
    <t>cein</t>
  </si>
  <si>
    <t>raru</t>
  </si>
  <si>
    <t>rhru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</si>
  <si>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</si>
  <si>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</si>
  <si>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</si>
  <si>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</si>
  <si>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</si>
  <si>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</si>
  <si>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</si>
  <si>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</si>
  <si>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</si>
  <si>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</si>
  <si>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</si>
  <si>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</si>
  <si>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bliss 1</t>
  </si>
  <si>
    <t>N</t>
  </si>
  <si>
    <t>duff &amp; litter 1 was wedged between boulders, 2 was right on top of boulder</t>
  </si>
  <si>
    <t>S</t>
  </si>
  <si>
    <t>E</t>
  </si>
  <si>
    <t>W</t>
  </si>
  <si>
    <t>bliss 2</t>
  </si>
  <si>
    <t>*inverse transect due to cwd</t>
  </si>
  <si>
    <t>bliss 3</t>
  </si>
  <si>
    <t>bliss 4</t>
  </si>
  <si>
    <t>bliss 5</t>
  </si>
  <si>
    <t>duff &amp; litter 2 on rock</t>
  </si>
  <si>
    <t>7.29.18</t>
  </si>
  <si>
    <t>bliss 6</t>
  </si>
  <si>
    <t>duff &amp; litter 1 in between rocks</t>
  </si>
  <si>
    <t xml:space="preserve">end is over large cwd, muchnlotter accumulated </t>
  </si>
  <si>
    <t>end is on large rock, dufflitter taken in between</t>
  </si>
  <si>
    <t xml:space="preserve">*transect was inverted because of large rock at end </t>
  </si>
  <si>
    <t>*transect was inverted because of pile burn at end of transect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</si>
  <si>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</si>
  <si>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</si>
  <si>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</si>
  <si>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</si>
  <si>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</si>
  <si>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</si>
  <si>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</si>
  <si>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s</t>
  </si>
  <si>
    <t>1-intact</t>
  </si>
  <si>
    <t>charred</t>
  </si>
  <si>
    <t>bliss 11</t>
  </si>
  <si>
    <t>bliss 12</t>
  </si>
  <si>
    <t>from pile burn</t>
  </si>
  <si>
    <t>regen</t>
  </si>
  <si>
    <t>decay</t>
  </si>
  <si>
    <t>Slope</t>
  </si>
  <si>
    <t>Horizontal/vertical shape</t>
  </si>
  <si>
    <t>status</t>
  </si>
  <si>
    <t>recruitment</t>
  </si>
  <si>
    <t>SU</t>
  </si>
  <si>
    <t>BR</t>
  </si>
  <si>
    <t>CC</t>
  </si>
  <si>
    <t>planted</t>
  </si>
  <si>
    <t>TRE</t>
  </si>
  <si>
    <t>CV</t>
  </si>
  <si>
    <t>other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</si>
  <si>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</si>
  <si>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</si>
  <si>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</si>
  <si>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</si>
  <si>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</si>
  <si>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</si>
  <si>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</si>
  <si>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</si>
  <si>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</si>
  <si>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>GR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</si>
  <si>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</si>
  <si>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</si>
  <si>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</si>
  <si>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</si>
  <si>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</si>
  <si>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</si>
  <si>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</si>
  <si>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LakeDistrict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</si>
</sst>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4" borderId="0" xfId="0" applyFont="1" applyFill="1" applyAlignment="1">
      <alignment horizontal="center" vertical="center" wrapText="1"/>
    </xf>
    <xf numFmtId="0" fontId="0" fillId="4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19"/>
  <sheetViews>
    <sheetView zoomScale="90" zoomScaleNormal="90" workbookViewId="0">
      <pane xSplit="3" ySplit="1" topLeftCell="BL2" activePane="bottomRight" state="frozen"/>
      <selection pane="topRight"/>
      <selection pane="bottomLeft"/>
      <selection pane="bottomRight" activeCell="BP1" sqref="BP1:BQ16"/>
    </sheetView>
  </sheetViews>
  <sheetFormatPr baseColWidth="10" defaultColWidth="8.6640625" defaultRowHeight="15" x14ac:dyDescent="0.2"/>
  <cols>
    <col min="1" max="1" width="11.5" customWidth="1"/>
    <col min="2" max="2" width="10.6640625" customWidth="1"/>
    <col min="4" max="4" width="10.1640625" customWidth="1"/>
    <col min="8" max="8" width="14.6640625" customWidth="1"/>
    <col min="9" max="16" width="17.6640625" customWidth="1"/>
    <col min="18" max="23" width="7.83203125" customWidth="1"/>
    <col min="24" max="24" width="13" customWidth="1"/>
    <col min="28" max="28" width="13" style="27" customWidth="1"/>
    <col min="29" max="30" width="8.6640625" style="28"/>
    <col min="31" max="32" width="8.6640625" style="29"/>
    <col min="33" max="34" width="8.6640625" style="28"/>
    <col min="35" max="36" width="8.6640625" style="29"/>
    <col min="37" max="38" width="8.6640625" style="28"/>
    <col min="39" max="40" width="8.6640625" style="29"/>
    <col min="41" max="42" width="8.6640625" style="30"/>
    <col min="43" max="44" width="8.6640625" style="28"/>
    <col min="45" max="46" width="10.6640625" style="30" customWidth="1"/>
    <col min="47" max="48" width="8.6640625" style="28"/>
    <col min="49" max="54" width="8.6640625" style="30"/>
    <col min="55" max="55" width="10.1640625" style="31" customWidth="1"/>
    <col min="56" max="59" width="8.6640625" style="31"/>
    <col min="60" max="60" width="12.33203125" style="31" customWidth="1"/>
    <col min="61" max="61" width="14.33203125" style="31" customWidth="1"/>
    <col min="62" max="62" width="8.6640625" style="31"/>
    <col min="63" max="63" width="10.1640625" style="31" customWidth="1"/>
    <col min="64" max="64" width="12.6640625" style="31" customWidth="1"/>
    <col min="65" max="66" width="13.5" style="31" customWidth="1"/>
  </cols>
  <sheetData>
    <row r="1" spans="1:69" s="5" customFormat="1" ht="48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25" t="s">
        <v>24</v>
      </c>
      <c r="Z1" s="25" t="s">
        <v>25</v>
      </c>
      <c r="AA1" s="25" t="s">
        <v>26</v>
      </c>
      <c r="AB1" s="32" t="s">
        <v>27</v>
      </c>
      <c r="AC1" s="5" t="s">
        <v>28</v>
      </c>
      <c r="AD1" s="5" t="s">
        <v>29</v>
      </c>
      <c r="AE1" s="26" t="s">
        <v>30</v>
      </c>
      <c r="AF1" s="26" t="s">
        <v>31</v>
      </c>
      <c r="AG1" s="5" t="s">
        <v>32</v>
      </c>
      <c r="AH1" s="5" t="s">
        <v>33</v>
      </c>
      <c r="AI1" s="26" t="s">
        <v>34</v>
      </c>
      <c r="AJ1" s="26" t="s">
        <v>35</v>
      </c>
      <c r="AK1" s="5" t="s">
        <v>36</v>
      </c>
      <c r="AL1" s="5" t="s">
        <v>37</v>
      </c>
      <c r="AM1" s="26" t="s">
        <v>38</v>
      </c>
      <c r="AN1" s="26" t="s">
        <v>39</v>
      </c>
      <c r="AO1" s="34" t="s">
        <v>40</v>
      </c>
      <c r="AP1" s="34" t="s">
        <v>41</v>
      </c>
      <c r="AQ1" s="7" t="s">
        <v>42</v>
      </c>
      <c r="AR1" s="7" t="s">
        <v>43</v>
      </c>
      <c r="AS1" s="34" t="s">
        <v>44</v>
      </c>
      <c r="AT1" s="34" t="s">
        <v>45</v>
      </c>
      <c r="AU1" s="7" t="s">
        <v>46</v>
      </c>
      <c r="AV1" s="7" t="s">
        <v>47</v>
      </c>
      <c r="AW1" s="34" t="s">
        <v>48</v>
      </c>
      <c r="AX1" s="34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36" t="s">
        <v>54</v>
      </c>
      <c r="BD1" s="36" t="s">
        <v>55</v>
      </c>
      <c r="BE1" s="36" t="s">
        <v>56</v>
      </c>
      <c r="BF1" s="36" t="s">
        <v>57</v>
      </c>
      <c r="BG1" s="36" t="s">
        <v>58</v>
      </c>
      <c r="BH1" s="36" t="s">
        <v>59</v>
      </c>
      <c r="BI1" s="36" t="s">
        <v>60</v>
      </c>
      <c r="BJ1" s="36" t="s">
        <v>61</v>
      </c>
      <c r="BK1" s="36" t="s">
        <v>62</v>
      </c>
      <c r="BL1" s="36" t="s">
        <v>63</v>
      </c>
      <c r="BM1" s="36" t="s">
        <v>64</v>
      </c>
      <c r="BN1" s="36" t="s">
        <v>65</v>
      </c>
      <c r="BO1" s="5" t="s">
        <v>66</v>
      </c>
      <c r="BP1" s="5" t="s">
        <v>67</v>
      </c>
      <c r="BQ1" s="5" t="s">
        <v>68</v>
      </c>
    </row>
    <row r="2" spans="1:69" x14ac:dyDescent="0.2">
      <c r="A2" t="s">
        <v>307</v>
      </c>
      <c r="B2" t="s">
        <v>70</v>
      </c>
      <c r="C2" t="s">
        <v>71</v>
      </c>
      <c r="D2" t="s">
        <v>72</v>
      </c>
      <c r="E2">
        <v>751091</v>
      </c>
      <c r="F2">
        <v>4320614</v>
      </c>
      <c r="G2" t="s">
        <v>73</v>
      </c>
      <c r="H2" t="s">
        <v>293</v>
      </c>
      <c r="K2">
        <v>35</v>
      </c>
      <c r="L2" t="s">
        <v>74</v>
      </c>
      <c r="Q2">
        <v>5</v>
      </c>
      <c r="R2">
        <v>43</v>
      </c>
      <c r="S2" t="s">
        <v>75</v>
      </c>
      <c r="T2" t="s">
        <v>75</v>
      </c>
      <c r="U2" t="s">
        <v>76</v>
      </c>
      <c r="V2">
        <v>80</v>
      </c>
      <c r="W2">
        <v>9</v>
      </c>
      <c r="X2" t="s">
        <v>77</v>
      </c>
      <c r="Y2">
        <v>3.8</v>
      </c>
      <c r="Z2">
        <v>34</v>
      </c>
      <c r="AB2" s="33">
        <v>35</v>
      </c>
      <c r="AC2" s="28">
        <v>34</v>
      </c>
      <c r="AD2" s="28">
        <v>25</v>
      </c>
      <c r="AE2" s="29">
        <v>1</v>
      </c>
      <c r="AF2" s="29">
        <v>10</v>
      </c>
      <c r="AG2" s="28">
        <v>33</v>
      </c>
      <c r="AH2" s="28">
        <v>25</v>
      </c>
      <c r="AI2" s="29">
        <v>0</v>
      </c>
      <c r="AJ2" s="29">
        <v>0</v>
      </c>
      <c r="AK2" s="28" t="s">
        <v>78</v>
      </c>
      <c r="AL2" s="28">
        <v>0.02</v>
      </c>
      <c r="AM2" s="29">
        <v>0</v>
      </c>
      <c r="AN2" s="29">
        <v>0</v>
      </c>
      <c r="AO2" s="30">
        <v>1</v>
      </c>
      <c r="AP2" s="30">
        <v>0.4</v>
      </c>
      <c r="AQ2" s="28">
        <v>0</v>
      </c>
      <c r="AR2" s="28">
        <v>0</v>
      </c>
      <c r="AS2" s="30">
        <v>0</v>
      </c>
      <c r="AU2" s="28" t="s">
        <v>78</v>
      </c>
      <c r="AV2" s="28">
        <v>0.6</v>
      </c>
      <c r="AW2" s="30">
        <v>1</v>
      </c>
      <c r="AX2" s="30">
        <v>0.4</v>
      </c>
      <c r="AY2" s="37">
        <v>0</v>
      </c>
      <c r="AZ2" s="37">
        <v>0</v>
      </c>
      <c r="BA2" s="37">
        <v>0</v>
      </c>
      <c r="BB2" s="37"/>
      <c r="BC2" s="31">
        <v>1</v>
      </c>
      <c r="BD2" s="31">
        <v>77</v>
      </c>
      <c r="BE2" s="31">
        <v>1</v>
      </c>
      <c r="BF2" s="31" t="s">
        <v>78</v>
      </c>
      <c r="BG2" s="31">
        <v>0</v>
      </c>
      <c r="BH2" s="31">
        <v>5</v>
      </c>
      <c r="BI2" s="31">
        <v>15</v>
      </c>
      <c r="BJ2" s="31">
        <v>0</v>
      </c>
      <c r="BK2" s="31">
        <v>1</v>
      </c>
      <c r="BL2" s="31">
        <v>0</v>
      </c>
      <c r="BM2" s="31">
        <v>0</v>
      </c>
      <c r="BN2" s="31">
        <f t="shared" ref="BN2:BN65" si="0">SUM(BC2:BM2)</f>
        <v>100</v>
      </c>
      <c r="BO2" t="s">
        <v>79</v>
      </c>
      <c r="BQ2" t="s">
        <v>80</v>
      </c>
    </row>
    <row r="3" spans="1:69" x14ac:dyDescent="0.2">
      <c r="A3" t="s">
        <v>307</v>
      </c>
      <c r="B3" t="s">
        <v>70</v>
      </c>
      <c r="C3" t="s">
        <v>81</v>
      </c>
      <c r="D3" t="s">
        <v>72</v>
      </c>
      <c r="E3">
        <v>750987</v>
      </c>
      <c r="F3">
        <v>4320531</v>
      </c>
      <c r="G3" t="s">
        <v>73</v>
      </c>
      <c r="H3" t="s">
        <v>293</v>
      </c>
      <c r="Q3">
        <v>15</v>
      </c>
      <c r="R3">
        <v>297</v>
      </c>
      <c r="S3" t="s">
        <v>75</v>
      </c>
      <c r="T3" t="s">
        <v>75</v>
      </c>
      <c r="U3" t="s">
        <v>76</v>
      </c>
      <c r="V3">
        <v>90</v>
      </c>
      <c r="W3">
        <v>9</v>
      </c>
      <c r="X3" t="s">
        <v>82</v>
      </c>
      <c r="Y3">
        <v>11</v>
      </c>
      <c r="Z3">
        <v>2</v>
      </c>
      <c r="AB3" s="33">
        <v>65</v>
      </c>
      <c r="AC3" s="28">
        <v>45</v>
      </c>
      <c r="AD3" s="28">
        <v>15</v>
      </c>
      <c r="AE3" s="29" t="s">
        <v>78</v>
      </c>
      <c r="AF3" s="29">
        <v>7</v>
      </c>
      <c r="AG3" s="28">
        <v>45</v>
      </c>
      <c r="AH3" s="28">
        <v>15</v>
      </c>
      <c r="AI3" s="29" t="s">
        <v>78</v>
      </c>
      <c r="AJ3" s="29">
        <v>2</v>
      </c>
      <c r="AK3" s="28" t="s">
        <v>78</v>
      </c>
      <c r="AL3" s="28">
        <v>0.4</v>
      </c>
      <c r="AM3" s="29">
        <v>0</v>
      </c>
      <c r="AN3" s="29">
        <v>0</v>
      </c>
      <c r="AO3" s="30">
        <v>30</v>
      </c>
      <c r="AP3" s="30">
        <v>0.5</v>
      </c>
      <c r="AQ3" s="28">
        <v>1</v>
      </c>
      <c r="AR3" s="28">
        <v>0.4</v>
      </c>
      <c r="AS3" s="30">
        <v>0</v>
      </c>
      <c r="AU3" s="28">
        <v>20</v>
      </c>
      <c r="AV3" s="28">
        <v>0.7</v>
      </c>
      <c r="AW3" s="30">
        <v>30</v>
      </c>
      <c r="AX3" s="30">
        <v>0.4</v>
      </c>
      <c r="AY3" s="37" t="s">
        <v>78</v>
      </c>
      <c r="AZ3" s="37">
        <v>0.25</v>
      </c>
      <c r="BA3" s="37">
        <v>0</v>
      </c>
      <c r="BB3" s="37"/>
      <c r="BC3" s="31">
        <v>1</v>
      </c>
      <c r="BD3" s="31">
        <v>84</v>
      </c>
      <c r="BE3" s="31">
        <v>5</v>
      </c>
      <c r="BF3" s="31" t="s">
        <v>78</v>
      </c>
      <c r="BG3" s="31">
        <v>0</v>
      </c>
      <c r="BH3" s="31">
        <v>3</v>
      </c>
      <c r="BI3" s="31">
        <v>6</v>
      </c>
      <c r="BJ3" s="31">
        <v>0</v>
      </c>
      <c r="BK3" s="31">
        <v>1</v>
      </c>
      <c r="BL3" s="31" t="s">
        <v>78</v>
      </c>
      <c r="BM3" s="31">
        <v>0</v>
      </c>
      <c r="BN3" s="31">
        <f t="shared" si="0"/>
        <v>100</v>
      </c>
      <c r="BO3" t="s">
        <v>79</v>
      </c>
    </row>
    <row r="4" spans="1:69" x14ac:dyDescent="0.2">
      <c r="A4" t="s">
        <v>307</v>
      </c>
      <c r="B4" t="s">
        <v>70</v>
      </c>
      <c r="C4" t="s">
        <v>83</v>
      </c>
      <c r="D4" t="s">
        <v>72</v>
      </c>
      <c r="E4">
        <v>751091</v>
      </c>
      <c r="F4">
        <v>4320471</v>
      </c>
      <c r="G4" t="s">
        <v>73</v>
      </c>
      <c r="H4" t="s">
        <v>293</v>
      </c>
      <c r="K4">
        <v>35</v>
      </c>
      <c r="L4" t="s">
        <v>84</v>
      </c>
      <c r="M4">
        <v>43</v>
      </c>
      <c r="N4" t="s">
        <v>85</v>
      </c>
      <c r="Q4">
        <v>25</v>
      </c>
      <c r="R4">
        <v>358</v>
      </c>
      <c r="S4" t="s">
        <v>75</v>
      </c>
      <c r="T4" t="s">
        <v>75</v>
      </c>
      <c r="U4" t="s">
        <v>86</v>
      </c>
      <c r="V4">
        <v>80</v>
      </c>
      <c r="W4">
        <v>9</v>
      </c>
      <c r="X4" t="s">
        <v>82</v>
      </c>
      <c r="Y4">
        <v>1.7</v>
      </c>
      <c r="Z4">
        <v>34</v>
      </c>
      <c r="AB4" s="33">
        <v>63</v>
      </c>
      <c r="AC4" s="28">
        <v>35</v>
      </c>
      <c r="AD4" s="28">
        <v>15</v>
      </c>
      <c r="AE4" s="29" t="s">
        <v>78</v>
      </c>
      <c r="AF4" s="29">
        <v>7</v>
      </c>
      <c r="AG4" s="28">
        <v>35</v>
      </c>
      <c r="AH4" s="28">
        <v>15</v>
      </c>
      <c r="AI4" s="29">
        <v>0</v>
      </c>
      <c r="AJ4" s="29">
        <v>0</v>
      </c>
      <c r="AK4" s="28" t="s">
        <v>78</v>
      </c>
      <c r="AL4" s="28">
        <v>0.2</v>
      </c>
      <c r="AM4" s="29">
        <v>0</v>
      </c>
      <c r="AN4" s="29">
        <v>0</v>
      </c>
      <c r="AO4" s="30">
        <v>35</v>
      </c>
      <c r="AP4" s="30">
        <v>0.8</v>
      </c>
      <c r="AQ4" s="28" t="s">
        <v>78</v>
      </c>
      <c r="AR4" s="28">
        <v>0.5</v>
      </c>
      <c r="AS4" s="30" t="s">
        <v>78</v>
      </c>
      <c r="AT4" s="30">
        <v>2.2000000000000002</v>
      </c>
      <c r="AU4" s="28">
        <v>29</v>
      </c>
      <c r="AV4" s="28">
        <v>1</v>
      </c>
      <c r="AW4" s="30">
        <v>35</v>
      </c>
      <c r="AX4" s="30">
        <v>0.35</v>
      </c>
      <c r="AY4" s="37" t="s">
        <v>78</v>
      </c>
      <c r="AZ4" s="37">
        <v>0.2</v>
      </c>
      <c r="BA4" s="37">
        <v>0</v>
      </c>
      <c r="BB4" s="37"/>
      <c r="BC4" s="31">
        <v>1</v>
      </c>
      <c r="BD4" s="31">
        <v>71</v>
      </c>
      <c r="BE4" s="31">
        <v>5</v>
      </c>
      <c r="BF4" s="31" t="s">
        <v>78</v>
      </c>
      <c r="BG4" s="31">
        <v>0</v>
      </c>
      <c r="BH4" s="31">
        <v>2</v>
      </c>
      <c r="BI4" s="31">
        <v>20</v>
      </c>
      <c r="BJ4" s="31">
        <v>0</v>
      </c>
      <c r="BK4" s="31">
        <v>1</v>
      </c>
      <c r="BL4" s="31">
        <v>0</v>
      </c>
      <c r="BM4" s="31">
        <v>0</v>
      </c>
      <c r="BN4" s="31">
        <f t="shared" si="0"/>
        <v>100</v>
      </c>
      <c r="BO4" t="s">
        <v>79</v>
      </c>
    </row>
    <row r="5" spans="1:69" x14ac:dyDescent="0.2">
      <c r="A5" t="s">
        <v>307</v>
      </c>
      <c r="B5" t="s">
        <v>70</v>
      </c>
      <c r="C5" t="s">
        <v>87</v>
      </c>
      <c r="D5" t="s">
        <v>72</v>
      </c>
      <c r="E5">
        <v>750958</v>
      </c>
      <c r="F5">
        <v>4320396</v>
      </c>
      <c r="G5" t="s">
        <v>73</v>
      </c>
      <c r="H5" t="s">
        <v>293</v>
      </c>
      <c r="Q5">
        <v>30</v>
      </c>
      <c r="R5">
        <v>358</v>
      </c>
      <c r="S5" t="s">
        <v>75</v>
      </c>
      <c r="T5" t="s">
        <v>75</v>
      </c>
      <c r="U5" t="s">
        <v>86</v>
      </c>
      <c r="V5">
        <v>85</v>
      </c>
      <c r="W5">
        <v>9</v>
      </c>
      <c r="X5" t="s">
        <v>88</v>
      </c>
      <c r="Y5">
        <v>11.25</v>
      </c>
      <c r="Z5">
        <v>78</v>
      </c>
      <c r="AB5" s="33">
        <v>45</v>
      </c>
      <c r="AC5" s="28">
        <v>25</v>
      </c>
      <c r="AD5" s="28">
        <v>15</v>
      </c>
      <c r="AE5" s="29" t="s">
        <v>78</v>
      </c>
      <c r="AF5" s="29">
        <v>7</v>
      </c>
      <c r="AG5" s="28">
        <v>25</v>
      </c>
      <c r="AH5" s="28">
        <v>15</v>
      </c>
      <c r="AI5" s="29">
        <v>0</v>
      </c>
      <c r="AJ5" s="29">
        <v>0</v>
      </c>
      <c r="AK5" s="28" t="s">
        <v>78</v>
      </c>
      <c r="AL5" s="28">
        <v>0.3</v>
      </c>
      <c r="AM5" s="29">
        <v>0</v>
      </c>
      <c r="AO5" s="30">
        <v>35</v>
      </c>
      <c r="AP5" s="30">
        <v>1</v>
      </c>
      <c r="AQ5" s="28" t="s">
        <v>78</v>
      </c>
      <c r="AR5" s="28">
        <v>0.6</v>
      </c>
      <c r="AS5" s="30" t="s">
        <v>78</v>
      </c>
      <c r="AT5" s="30">
        <v>2</v>
      </c>
      <c r="AU5" s="28">
        <v>34</v>
      </c>
      <c r="AV5" s="28">
        <v>1</v>
      </c>
      <c r="AW5" s="30">
        <v>35</v>
      </c>
      <c r="AX5" s="30">
        <v>0.4</v>
      </c>
      <c r="AY5" s="37" t="s">
        <v>78</v>
      </c>
      <c r="AZ5" s="37">
        <v>0.2</v>
      </c>
      <c r="BA5" s="37">
        <v>0</v>
      </c>
      <c r="BB5" s="37"/>
      <c r="BC5" s="31">
        <v>2</v>
      </c>
      <c r="BD5" s="31">
        <v>73</v>
      </c>
      <c r="BE5" s="31">
        <v>7</v>
      </c>
      <c r="BF5" s="31" t="s">
        <v>78</v>
      </c>
      <c r="BG5" s="31">
        <v>0</v>
      </c>
      <c r="BH5" s="31">
        <v>2</v>
      </c>
      <c r="BI5" s="31">
        <v>15</v>
      </c>
      <c r="BJ5" s="31">
        <v>0</v>
      </c>
      <c r="BK5" s="31">
        <v>1</v>
      </c>
      <c r="BL5" s="31">
        <v>0</v>
      </c>
      <c r="BM5" s="31">
        <v>0</v>
      </c>
      <c r="BN5" s="31">
        <f t="shared" si="0"/>
        <v>100</v>
      </c>
      <c r="BO5" t="s">
        <v>79</v>
      </c>
    </row>
    <row r="6" spans="1:69" x14ac:dyDescent="0.2">
      <c r="A6" t="s">
        <v>307</v>
      </c>
      <c r="B6" t="s">
        <v>70</v>
      </c>
      <c r="C6" t="s">
        <v>89</v>
      </c>
      <c r="D6" t="s">
        <v>72</v>
      </c>
      <c r="E6">
        <v>750879</v>
      </c>
      <c r="F6">
        <v>4320280</v>
      </c>
      <c r="G6" t="s">
        <v>73</v>
      </c>
      <c r="H6" t="s">
        <v>293</v>
      </c>
      <c r="K6">
        <v>53</v>
      </c>
      <c r="L6" t="s">
        <v>90</v>
      </c>
      <c r="Q6">
        <v>30</v>
      </c>
      <c r="R6">
        <v>324</v>
      </c>
      <c r="S6" t="s">
        <v>75</v>
      </c>
      <c r="T6" t="s">
        <v>75</v>
      </c>
      <c r="U6" t="s">
        <v>86</v>
      </c>
      <c r="V6">
        <v>97</v>
      </c>
      <c r="W6">
        <v>9</v>
      </c>
      <c r="X6" t="s">
        <v>91</v>
      </c>
      <c r="Y6">
        <v>8.9</v>
      </c>
      <c r="Z6">
        <v>30</v>
      </c>
      <c r="AB6" s="33">
        <v>75</v>
      </c>
      <c r="AC6" s="28">
        <v>40</v>
      </c>
      <c r="AD6" s="28">
        <v>25</v>
      </c>
      <c r="AE6" s="29">
        <v>0</v>
      </c>
      <c r="AF6" s="29">
        <v>0</v>
      </c>
      <c r="AG6" s="28">
        <v>40</v>
      </c>
      <c r="AH6" s="28">
        <v>25</v>
      </c>
      <c r="AI6" s="29">
        <v>0</v>
      </c>
      <c r="AJ6" s="29">
        <v>0</v>
      </c>
      <c r="AK6" s="28" t="s">
        <v>78</v>
      </c>
      <c r="AL6" s="28">
        <v>0.4</v>
      </c>
      <c r="AM6" s="29">
        <v>0</v>
      </c>
      <c r="AN6" s="29">
        <v>0</v>
      </c>
      <c r="AO6" s="30">
        <v>43</v>
      </c>
      <c r="AP6" s="30">
        <v>0.8</v>
      </c>
      <c r="AQ6" s="28">
        <v>0</v>
      </c>
      <c r="AR6" s="28">
        <v>0</v>
      </c>
      <c r="AS6" s="30" t="s">
        <v>78</v>
      </c>
      <c r="AT6" s="30">
        <v>2.1</v>
      </c>
      <c r="AU6" s="28">
        <v>35</v>
      </c>
      <c r="AV6" s="28">
        <v>0.7</v>
      </c>
      <c r="AW6" s="30">
        <v>43</v>
      </c>
      <c r="AX6" s="30">
        <v>0.4</v>
      </c>
      <c r="AY6" s="37" t="s">
        <v>78</v>
      </c>
      <c r="AZ6" s="37">
        <v>0.2</v>
      </c>
      <c r="BA6" s="37">
        <v>0</v>
      </c>
      <c r="BB6" s="37"/>
      <c r="BC6" s="31" t="s">
        <v>78</v>
      </c>
      <c r="BD6" s="31">
        <v>93</v>
      </c>
      <c r="BE6" s="31">
        <v>2</v>
      </c>
      <c r="BF6" s="31" t="s">
        <v>78</v>
      </c>
      <c r="BG6" s="31">
        <v>0</v>
      </c>
      <c r="BH6" s="31">
        <v>1</v>
      </c>
      <c r="BI6" s="31">
        <v>3</v>
      </c>
      <c r="BJ6" s="31">
        <v>0</v>
      </c>
      <c r="BK6" s="31">
        <v>1</v>
      </c>
      <c r="BL6" s="31" t="s">
        <v>78</v>
      </c>
      <c r="BM6" s="31">
        <v>0</v>
      </c>
      <c r="BN6" s="31">
        <f t="shared" si="0"/>
        <v>100</v>
      </c>
      <c r="BO6" t="s">
        <v>79</v>
      </c>
    </row>
    <row r="7" spans="1:69" x14ac:dyDescent="0.2">
      <c r="A7" t="s">
        <v>307</v>
      </c>
      <c r="B7" t="s">
        <v>92</v>
      </c>
      <c r="C7" t="s">
        <v>93</v>
      </c>
      <c r="D7" t="s">
        <v>72</v>
      </c>
      <c r="E7">
        <v>751138</v>
      </c>
      <c r="F7">
        <v>4320278</v>
      </c>
      <c r="G7" t="s">
        <v>73</v>
      </c>
      <c r="H7" t="s">
        <v>293</v>
      </c>
      <c r="Q7">
        <v>15</v>
      </c>
      <c r="R7">
        <v>313</v>
      </c>
      <c r="S7" t="s">
        <v>75</v>
      </c>
      <c r="T7" t="s">
        <v>75</v>
      </c>
      <c r="U7" t="s">
        <v>86</v>
      </c>
      <c r="V7">
        <v>85</v>
      </c>
      <c r="W7">
        <v>9</v>
      </c>
      <c r="X7" t="s">
        <v>94</v>
      </c>
      <c r="Y7">
        <v>7.2</v>
      </c>
      <c r="Z7">
        <v>93</v>
      </c>
      <c r="AB7" s="33">
        <v>80</v>
      </c>
      <c r="AC7" s="28">
        <v>12</v>
      </c>
      <c r="AD7" s="28">
        <v>25.5</v>
      </c>
      <c r="AE7" s="29" t="s">
        <v>78</v>
      </c>
      <c r="AF7" s="29">
        <v>2.5</v>
      </c>
      <c r="AG7" s="28">
        <v>12</v>
      </c>
      <c r="AH7" s="28">
        <v>25.5</v>
      </c>
      <c r="AI7" s="29" t="s">
        <v>78</v>
      </c>
      <c r="AJ7" s="29">
        <v>3.25</v>
      </c>
      <c r="AK7" s="28" t="s">
        <v>78</v>
      </c>
      <c r="AL7" s="28">
        <v>0.3</v>
      </c>
      <c r="AM7" s="29">
        <v>0</v>
      </c>
      <c r="AN7" s="29">
        <v>0</v>
      </c>
      <c r="AO7" s="30">
        <v>70</v>
      </c>
      <c r="AP7" s="35"/>
      <c r="AQ7" s="28">
        <v>1</v>
      </c>
      <c r="AR7" s="28">
        <v>1.5</v>
      </c>
      <c r="AS7" s="30">
        <v>0</v>
      </c>
      <c r="AU7" s="28">
        <v>63</v>
      </c>
      <c r="AV7" s="28">
        <v>1.4</v>
      </c>
      <c r="AW7" s="30">
        <v>69</v>
      </c>
      <c r="AX7" s="30">
        <v>0.3</v>
      </c>
      <c r="AY7" s="37">
        <v>0</v>
      </c>
      <c r="AZ7" s="37"/>
      <c r="BA7" s="37">
        <v>0</v>
      </c>
      <c r="BB7" s="37"/>
      <c r="BC7" s="31" t="s">
        <v>78</v>
      </c>
      <c r="BD7" s="31">
        <v>81</v>
      </c>
      <c r="BE7" s="31">
        <v>2</v>
      </c>
      <c r="BF7" s="31" t="s">
        <v>78</v>
      </c>
      <c r="BG7" s="31">
        <v>0</v>
      </c>
      <c r="BH7" s="31">
        <v>1</v>
      </c>
      <c r="BI7" s="31">
        <v>15</v>
      </c>
      <c r="BJ7" s="31">
        <v>0</v>
      </c>
      <c r="BK7" s="31">
        <v>1</v>
      </c>
      <c r="BL7" s="31" t="s">
        <v>78</v>
      </c>
      <c r="BM7" s="31">
        <v>0</v>
      </c>
      <c r="BN7" s="31">
        <f t="shared" si="0"/>
        <v>100</v>
      </c>
      <c r="BO7" t="s">
        <v>79</v>
      </c>
    </row>
    <row r="8" spans="1:69" x14ac:dyDescent="0.2">
      <c r="A8" t="s">
        <v>307</v>
      </c>
      <c r="B8" t="s">
        <v>92</v>
      </c>
      <c r="C8" t="s">
        <v>95</v>
      </c>
      <c r="D8" t="s">
        <v>72</v>
      </c>
      <c r="E8">
        <v>750987</v>
      </c>
      <c r="F8">
        <v>4320189</v>
      </c>
      <c r="G8" t="s">
        <v>73</v>
      </c>
      <c r="H8" t="s">
        <v>293</v>
      </c>
      <c r="K8">
        <v>53</v>
      </c>
      <c r="L8" t="s">
        <v>96</v>
      </c>
      <c r="Q8">
        <v>14</v>
      </c>
      <c r="R8">
        <v>314</v>
      </c>
      <c r="S8" t="s">
        <v>75</v>
      </c>
      <c r="T8" t="s">
        <v>75</v>
      </c>
      <c r="U8" t="s">
        <v>86</v>
      </c>
      <c r="V8">
        <v>100</v>
      </c>
      <c r="W8">
        <v>9</v>
      </c>
      <c r="X8" t="s">
        <v>97</v>
      </c>
      <c r="Y8">
        <v>11.2</v>
      </c>
      <c r="Z8">
        <v>11</v>
      </c>
      <c r="AB8" s="33">
        <v>65</v>
      </c>
      <c r="AC8" s="28">
        <v>12</v>
      </c>
      <c r="AD8" s="28">
        <v>12</v>
      </c>
      <c r="AE8" s="29" t="s">
        <v>78</v>
      </c>
      <c r="AF8" s="29">
        <v>10</v>
      </c>
      <c r="AG8" s="28">
        <v>12</v>
      </c>
      <c r="AH8" s="28">
        <v>12</v>
      </c>
      <c r="AI8" s="29" t="s">
        <v>78</v>
      </c>
      <c r="AJ8" s="29">
        <v>3.5</v>
      </c>
      <c r="AK8" s="28" t="s">
        <v>78</v>
      </c>
      <c r="AL8" s="28">
        <v>0.3</v>
      </c>
      <c r="AM8" s="29">
        <v>0</v>
      </c>
      <c r="AN8" s="29">
        <v>0</v>
      </c>
      <c r="AO8" s="30">
        <v>46</v>
      </c>
      <c r="AP8" s="30">
        <v>0.3</v>
      </c>
      <c r="AQ8" s="28" t="s">
        <v>78</v>
      </c>
      <c r="AR8" s="35"/>
      <c r="AS8" s="30">
        <v>0</v>
      </c>
      <c r="AU8" s="28">
        <v>0</v>
      </c>
      <c r="AW8" s="30" t="s">
        <v>78</v>
      </c>
      <c r="AX8" s="30">
        <v>0.3</v>
      </c>
      <c r="AY8" s="37" t="s">
        <v>78</v>
      </c>
      <c r="AZ8" s="37">
        <v>0.5</v>
      </c>
      <c r="BA8" s="37">
        <v>0</v>
      </c>
      <c r="BB8" s="37"/>
      <c r="BC8" s="31" t="s">
        <v>78</v>
      </c>
      <c r="BD8" s="31">
        <v>97</v>
      </c>
      <c r="BE8" s="31" t="s">
        <v>78</v>
      </c>
      <c r="BF8" s="31" t="s">
        <v>78</v>
      </c>
      <c r="BG8" s="31">
        <v>0</v>
      </c>
      <c r="BH8" s="31" t="s">
        <v>78</v>
      </c>
      <c r="BI8" s="31">
        <v>1</v>
      </c>
      <c r="BJ8" s="31" t="s">
        <v>78</v>
      </c>
      <c r="BK8" s="31">
        <v>2</v>
      </c>
      <c r="BL8" s="31">
        <v>0</v>
      </c>
      <c r="BM8" s="31">
        <v>0</v>
      </c>
      <c r="BN8" s="31">
        <f t="shared" si="0"/>
        <v>100</v>
      </c>
      <c r="BO8" t="s">
        <v>79</v>
      </c>
      <c r="BP8" t="s">
        <v>98</v>
      </c>
    </row>
    <row r="9" spans="1:69" x14ac:dyDescent="0.2">
      <c r="A9" t="s">
        <v>307</v>
      </c>
      <c r="B9" t="s">
        <v>92</v>
      </c>
      <c r="C9" t="s">
        <v>99</v>
      </c>
      <c r="D9" t="s">
        <v>72</v>
      </c>
      <c r="E9">
        <v>750791</v>
      </c>
      <c r="F9">
        <v>4320123</v>
      </c>
      <c r="G9" t="s">
        <v>73</v>
      </c>
      <c r="H9" t="s">
        <v>293</v>
      </c>
      <c r="K9">
        <v>37</v>
      </c>
      <c r="L9" t="s">
        <v>100</v>
      </c>
      <c r="Q9">
        <v>28</v>
      </c>
      <c r="R9">
        <v>278</v>
      </c>
      <c r="S9" t="s">
        <v>75</v>
      </c>
      <c r="T9" t="s">
        <v>75</v>
      </c>
      <c r="U9" t="s">
        <v>86</v>
      </c>
      <c r="V9">
        <v>100</v>
      </c>
      <c r="W9">
        <v>9</v>
      </c>
      <c r="X9" t="s">
        <v>97</v>
      </c>
      <c r="Y9">
        <v>6</v>
      </c>
      <c r="Z9">
        <v>5</v>
      </c>
      <c r="AB9" s="33">
        <v>56</v>
      </c>
      <c r="AC9" s="28">
        <v>10</v>
      </c>
      <c r="AD9" s="28">
        <v>15</v>
      </c>
      <c r="AE9" s="29" t="s">
        <v>78</v>
      </c>
      <c r="AF9" s="29">
        <v>10</v>
      </c>
      <c r="AG9" s="28">
        <v>10</v>
      </c>
      <c r="AH9" s="28">
        <v>15</v>
      </c>
      <c r="AI9" s="29" t="s">
        <v>78</v>
      </c>
      <c r="AJ9" s="29">
        <v>1.5</v>
      </c>
      <c r="AK9" s="28" t="s">
        <v>78</v>
      </c>
      <c r="AL9" s="28">
        <v>0.4</v>
      </c>
      <c r="AM9" s="29">
        <v>0</v>
      </c>
      <c r="AN9" s="29">
        <v>0</v>
      </c>
      <c r="AO9" s="30">
        <v>53</v>
      </c>
      <c r="AP9" s="30">
        <v>0.5</v>
      </c>
      <c r="AQ9" s="28">
        <v>0</v>
      </c>
      <c r="AS9" s="30">
        <v>4</v>
      </c>
      <c r="AT9" s="30">
        <v>2.2000000000000002</v>
      </c>
      <c r="AU9" s="28">
        <v>43</v>
      </c>
      <c r="AV9" s="28">
        <v>0.75</v>
      </c>
      <c r="AW9" s="30">
        <v>46</v>
      </c>
      <c r="AX9" s="30">
        <v>0.3</v>
      </c>
      <c r="AY9" s="37" t="s">
        <v>78</v>
      </c>
      <c r="AZ9" s="37">
        <v>0.3</v>
      </c>
      <c r="BA9" s="37">
        <v>0</v>
      </c>
      <c r="BB9" s="37"/>
      <c r="BC9" s="31">
        <v>1</v>
      </c>
      <c r="BD9" s="31">
        <v>98</v>
      </c>
      <c r="BE9" s="31">
        <v>1</v>
      </c>
      <c r="BF9" s="31" t="s">
        <v>78</v>
      </c>
      <c r="BG9" s="31">
        <v>0</v>
      </c>
      <c r="BH9" s="31" t="s">
        <v>78</v>
      </c>
      <c r="BI9" s="31" t="s">
        <v>78</v>
      </c>
      <c r="BJ9" s="31" t="s">
        <v>78</v>
      </c>
      <c r="BK9" s="31" t="s">
        <v>78</v>
      </c>
      <c r="BL9" s="31" t="s">
        <v>78</v>
      </c>
      <c r="BM9" s="31">
        <v>0</v>
      </c>
      <c r="BN9" s="31">
        <f t="shared" si="0"/>
        <v>100</v>
      </c>
      <c r="BO9" t="s">
        <v>79</v>
      </c>
    </row>
    <row r="10" spans="1:69" x14ac:dyDescent="0.2">
      <c r="A10" t="s">
        <v>307</v>
      </c>
      <c r="B10" t="s">
        <v>92</v>
      </c>
      <c r="C10" t="s">
        <v>101</v>
      </c>
      <c r="D10" t="s">
        <v>72</v>
      </c>
      <c r="E10">
        <v>750889</v>
      </c>
      <c r="F10">
        <v>4319987</v>
      </c>
      <c r="G10" t="s">
        <v>73</v>
      </c>
      <c r="H10" t="s">
        <v>293</v>
      </c>
      <c r="Q10">
        <v>30</v>
      </c>
      <c r="R10">
        <v>278</v>
      </c>
      <c r="S10" t="s">
        <v>75</v>
      </c>
      <c r="T10" t="s">
        <v>75</v>
      </c>
      <c r="U10" t="s">
        <v>86</v>
      </c>
      <c r="V10">
        <v>97</v>
      </c>
      <c r="W10">
        <v>9</v>
      </c>
      <c r="X10" t="s">
        <v>102</v>
      </c>
      <c r="Y10">
        <v>3.2</v>
      </c>
      <c r="Z10">
        <v>146</v>
      </c>
      <c r="AB10" s="33">
        <v>90</v>
      </c>
      <c r="AC10" s="28">
        <v>10</v>
      </c>
      <c r="AD10" s="28">
        <v>12</v>
      </c>
      <c r="AE10" s="29" t="s">
        <v>78</v>
      </c>
      <c r="AF10" s="29">
        <v>2</v>
      </c>
      <c r="AG10" s="28">
        <v>10</v>
      </c>
      <c r="AH10" s="28">
        <v>12</v>
      </c>
      <c r="AI10" s="29" t="s">
        <v>78</v>
      </c>
      <c r="AJ10" s="29">
        <v>2</v>
      </c>
      <c r="AK10" s="28" t="s">
        <v>78</v>
      </c>
      <c r="AL10" s="28">
        <v>0.3</v>
      </c>
      <c r="AM10" s="29">
        <v>0</v>
      </c>
      <c r="AN10" s="29">
        <v>0</v>
      </c>
      <c r="AO10" s="30">
        <v>80</v>
      </c>
      <c r="AP10" s="30">
        <v>1.3</v>
      </c>
      <c r="AQ10" s="28">
        <v>3</v>
      </c>
      <c r="AR10" s="28">
        <v>0.2</v>
      </c>
      <c r="AS10" s="30">
        <v>3</v>
      </c>
      <c r="AT10" s="30">
        <v>2</v>
      </c>
      <c r="AU10" s="28">
        <v>80</v>
      </c>
      <c r="AV10" s="28">
        <v>1.3</v>
      </c>
      <c r="AW10" s="30">
        <v>80</v>
      </c>
      <c r="AX10" s="30">
        <v>0.4</v>
      </c>
      <c r="AY10" s="37" t="s">
        <v>78</v>
      </c>
      <c r="AZ10" s="37">
        <v>0.2</v>
      </c>
      <c r="BA10" s="37">
        <v>0</v>
      </c>
      <c r="BB10" s="37"/>
      <c r="BC10" s="31" t="s">
        <v>78</v>
      </c>
      <c r="BD10" s="31">
        <v>94</v>
      </c>
      <c r="BE10" s="31">
        <v>2</v>
      </c>
      <c r="BF10" s="31" t="s">
        <v>78</v>
      </c>
      <c r="BG10" s="31">
        <v>0</v>
      </c>
      <c r="BH10" s="31" t="s">
        <v>78</v>
      </c>
      <c r="BI10" s="31">
        <v>3</v>
      </c>
      <c r="BJ10" s="31" t="s">
        <v>78</v>
      </c>
      <c r="BK10" s="31">
        <v>1</v>
      </c>
      <c r="BL10" s="31">
        <v>0</v>
      </c>
      <c r="BM10" s="31">
        <v>0</v>
      </c>
      <c r="BN10" s="31">
        <f t="shared" si="0"/>
        <v>100</v>
      </c>
      <c r="BO10" t="s">
        <v>79</v>
      </c>
      <c r="BQ10" t="s">
        <v>103</v>
      </c>
    </row>
    <row r="11" spans="1:69" x14ac:dyDescent="0.2">
      <c r="A11" t="s">
        <v>307</v>
      </c>
      <c r="B11" t="s">
        <v>104</v>
      </c>
      <c r="C11" t="s">
        <v>105</v>
      </c>
      <c r="D11" t="s">
        <v>72</v>
      </c>
      <c r="E11">
        <v>751222</v>
      </c>
      <c r="F11">
        <v>4320137</v>
      </c>
      <c r="G11" t="s">
        <v>73</v>
      </c>
      <c r="H11" t="s">
        <v>293</v>
      </c>
      <c r="Q11">
        <v>23</v>
      </c>
      <c r="R11">
        <v>328</v>
      </c>
      <c r="S11" t="s">
        <v>75</v>
      </c>
      <c r="T11" t="s">
        <v>75</v>
      </c>
      <c r="U11" t="s">
        <v>86</v>
      </c>
      <c r="V11">
        <v>100</v>
      </c>
      <c r="W11">
        <v>9</v>
      </c>
      <c r="X11" t="s">
        <v>106</v>
      </c>
      <c r="Y11">
        <v>3.7</v>
      </c>
      <c r="Z11">
        <v>23</v>
      </c>
      <c r="AB11" s="33">
        <v>70</v>
      </c>
      <c r="AC11" s="28">
        <v>42</v>
      </c>
      <c r="AD11" s="28">
        <v>16</v>
      </c>
      <c r="AE11" s="29" t="s">
        <v>78</v>
      </c>
      <c r="AF11" s="29">
        <v>1.9</v>
      </c>
      <c r="AG11" s="28">
        <v>42</v>
      </c>
      <c r="AH11" s="28">
        <v>16</v>
      </c>
      <c r="AI11" s="29" t="s">
        <v>78</v>
      </c>
      <c r="AJ11" s="29">
        <v>0.5</v>
      </c>
      <c r="AK11" s="28" t="s">
        <v>78</v>
      </c>
      <c r="AL11" s="28">
        <v>0.02</v>
      </c>
      <c r="AM11" s="29">
        <v>0</v>
      </c>
      <c r="AN11" s="29">
        <v>0</v>
      </c>
      <c r="AO11" s="30">
        <v>6</v>
      </c>
      <c r="AP11" s="30">
        <v>0.8</v>
      </c>
      <c r="AQ11" s="28">
        <v>0</v>
      </c>
      <c r="AR11" s="28">
        <v>0</v>
      </c>
      <c r="AS11" s="30">
        <v>0</v>
      </c>
      <c r="AU11" s="28">
        <v>5</v>
      </c>
      <c r="AV11" s="28">
        <v>0.8</v>
      </c>
      <c r="AW11" s="30">
        <v>1</v>
      </c>
      <c r="AX11" s="30">
        <v>0.2</v>
      </c>
      <c r="AY11" s="37" t="s">
        <v>78</v>
      </c>
      <c r="AZ11" s="37">
        <v>0.12</v>
      </c>
      <c r="BA11" s="37">
        <v>0</v>
      </c>
      <c r="BB11" s="37"/>
      <c r="BC11" s="31" t="s">
        <v>78</v>
      </c>
      <c r="BD11" s="31">
        <v>94</v>
      </c>
      <c r="BE11" s="31">
        <v>4</v>
      </c>
      <c r="BF11" s="31" t="s">
        <v>78</v>
      </c>
      <c r="BG11" s="31" t="s">
        <v>78</v>
      </c>
      <c r="BH11" s="31" t="s">
        <v>78</v>
      </c>
      <c r="BI11" s="31">
        <v>1</v>
      </c>
      <c r="BJ11" s="31">
        <v>0</v>
      </c>
      <c r="BK11" s="31">
        <v>1</v>
      </c>
      <c r="BL11" s="31">
        <v>0</v>
      </c>
      <c r="BM11" s="31">
        <v>0</v>
      </c>
      <c r="BN11" s="31">
        <f t="shared" si="0"/>
        <v>100</v>
      </c>
      <c r="BO11" t="s">
        <v>79</v>
      </c>
    </row>
    <row r="12" spans="1:69" x14ac:dyDescent="0.2">
      <c r="A12" t="s">
        <v>307</v>
      </c>
      <c r="B12" t="s">
        <v>104</v>
      </c>
      <c r="C12" t="s">
        <v>107</v>
      </c>
      <c r="D12" t="s">
        <v>72</v>
      </c>
      <c r="E12">
        <v>751082</v>
      </c>
      <c r="F12">
        <v>4320071</v>
      </c>
      <c r="G12" t="s">
        <v>73</v>
      </c>
      <c r="H12" t="s">
        <v>293</v>
      </c>
      <c r="Q12">
        <v>14</v>
      </c>
      <c r="R12">
        <v>265</v>
      </c>
      <c r="S12" t="s">
        <v>75</v>
      </c>
      <c r="T12" t="s">
        <v>75</v>
      </c>
      <c r="U12" t="s">
        <v>86</v>
      </c>
      <c r="V12">
        <v>100</v>
      </c>
      <c r="W12">
        <v>9</v>
      </c>
      <c r="X12" t="s">
        <v>108</v>
      </c>
      <c r="Y12">
        <v>5.3</v>
      </c>
      <c r="Z12">
        <v>2</v>
      </c>
      <c r="AB12" s="33">
        <v>50</v>
      </c>
      <c r="AC12" s="28">
        <v>38</v>
      </c>
      <c r="AD12" s="28">
        <v>20</v>
      </c>
      <c r="AE12" s="29">
        <v>1</v>
      </c>
      <c r="AF12" s="29">
        <v>2.75</v>
      </c>
      <c r="AG12" s="28">
        <v>37</v>
      </c>
      <c r="AH12" s="28">
        <v>17</v>
      </c>
      <c r="AI12" s="29" t="s">
        <v>78</v>
      </c>
      <c r="AJ12" s="29">
        <v>0.56000000000000005</v>
      </c>
      <c r="AK12" s="28" t="s">
        <v>78</v>
      </c>
      <c r="AL12" s="28">
        <v>0.1</v>
      </c>
      <c r="AM12" s="29">
        <v>0</v>
      </c>
      <c r="AN12" s="29">
        <v>0</v>
      </c>
      <c r="AO12" s="30">
        <v>15</v>
      </c>
      <c r="AP12" s="30">
        <v>0.5</v>
      </c>
      <c r="AQ12" s="28">
        <v>2</v>
      </c>
      <c r="AR12" s="28">
        <v>0.6</v>
      </c>
      <c r="AS12" s="30">
        <v>0</v>
      </c>
      <c r="AU12" s="28">
        <v>9</v>
      </c>
      <c r="AV12" s="28">
        <v>0.5</v>
      </c>
      <c r="AW12" s="30">
        <v>6</v>
      </c>
      <c r="AX12" s="30">
        <v>0.2</v>
      </c>
      <c r="AY12" s="37" t="s">
        <v>78</v>
      </c>
      <c r="AZ12" s="37">
        <v>0.17</v>
      </c>
      <c r="BA12" s="37">
        <v>0</v>
      </c>
      <c r="BB12" s="37"/>
      <c r="BC12" s="31" t="s">
        <v>78</v>
      </c>
      <c r="BD12" s="31">
        <v>78</v>
      </c>
      <c r="BE12" s="31">
        <v>2</v>
      </c>
      <c r="BF12" s="31" t="s">
        <v>78</v>
      </c>
      <c r="BG12" s="31" t="s">
        <v>78</v>
      </c>
      <c r="BH12" s="31">
        <v>8</v>
      </c>
      <c r="BI12" s="31">
        <v>10</v>
      </c>
      <c r="BJ12" s="31" t="s">
        <v>78</v>
      </c>
      <c r="BK12" s="31">
        <v>2</v>
      </c>
      <c r="BL12" s="31">
        <v>0</v>
      </c>
      <c r="BM12" s="31">
        <v>0</v>
      </c>
      <c r="BN12" s="31">
        <f t="shared" si="0"/>
        <v>100</v>
      </c>
      <c r="BO12" t="s">
        <v>79</v>
      </c>
      <c r="BP12" t="s">
        <v>98</v>
      </c>
    </row>
    <row r="13" spans="1:69" x14ac:dyDescent="0.2">
      <c r="A13" t="s">
        <v>307</v>
      </c>
      <c r="B13" t="s">
        <v>104</v>
      </c>
      <c r="C13" t="s">
        <v>109</v>
      </c>
      <c r="D13" t="s">
        <v>72</v>
      </c>
      <c r="E13">
        <v>751256</v>
      </c>
      <c r="F13">
        <v>4319927</v>
      </c>
      <c r="G13" t="s">
        <v>73</v>
      </c>
      <c r="H13" t="s">
        <v>293</v>
      </c>
      <c r="K13">
        <v>16</v>
      </c>
      <c r="L13" t="s">
        <v>110</v>
      </c>
      <c r="Q13">
        <v>21</v>
      </c>
      <c r="R13">
        <v>181</v>
      </c>
      <c r="S13" t="s">
        <v>75</v>
      </c>
      <c r="T13" t="s">
        <v>75</v>
      </c>
      <c r="U13" t="s">
        <v>111</v>
      </c>
      <c r="V13">
        <v>100</v>
      </c>
      <c r="W13">
        <v>9</v>
      </c>
      <c r="X13" t="s">
        <v>112</v>
      </c>
      <c r="Y13">
        <v>7.6</v>
      </c>
      <c r="Z13">
        <v>198</v>
      </c>
      <c r="AB13" s="33">
        <v>45</v>
      </c>
      <c r="AC13" s="28">
        <v>35</v>
      </c>
      <c r="AD13" s="28">
        <v>15</v>
      </c>
      <c r="AE13" s="29">
        <v>5</v>
      </c>
      <c r="AF13" s="29">
        <v>22</v>
      </c>
      <c r="AG13" s="28">
        <v>35</v>
      </c>
      <c r="AH13" s="28">
        <v>15</v>
      </c>
      <c r="AI13" s="29">
        <v>5</v>
      </c>
      <c r="AJ13" s="29">
        <v>2.1</v>
      </c>
      <c r="AK13" s="28" t="s">
        <v>78</v>
      </c>
      <c r="AL13" s="28">
        <v>0.03</v>
      </c>
      <c r="AM13" s="29">
        <v>0</v>
      </c>
      <c r="AN13" s="29">
        <v>0</v>
      </c>
      <c r="AO13" s="30">
        <v>15</v>
      </c>
      <c r="AP13" s="30">
        <v>0.6</v>
      </c>
      <c r="AQ13" s="28">
        <v>5</v>
      </c>
      <c r="AR13" s="28">
        <v>0.6</v>
      </c>
      <c r="AS13" s="30">
        <v>0</v>
      </c>
      <c r="AU13" s="28">
        <v>3</v>
      </c>
      <c r="AV13" s="28">
        <v>0.8</v>
      </c>
      <c r="AW13" s="30">
        <v>7</v>
      </c>
      <c r="AX13" s="30">
        <v>0.2</v>
      </c>
      <c r="AY13" s="37" t="s">
        <v>78</v>
      </c>
      <c r="AZ13" s="37">
        <v>0.01</v>
      </c>
      <c r="BA13" s="37">
        <v>0</v>
      </c>
      <c r="BB13" s="37"/>
      <c r="BC13" s="31">
        <v>3</v>
      </c>
      <c r="BD13" s="31">
        <v>95</v>
      </c>
      <c r="BE13" s="31">
        <v>2</v>
      </c>
      <c r="BF13" s="31" t="s">
        <v>78</v>
      </c>
      <c r="BG13" s="31">
        <v>0</v>
      </c>
      <c r="BH13" s="31" t="s">
        <v>78</v>
      </c>
      <c r="BI13" s="31" t="s">
        <v>78</v>
      </c>
      <c r="BJ13" s="31" t="s">
        <v>78</v>
      </c>
      <c r="BK13" s="31" t="s">
        <v>78</v>
      </c>
      <c r="BL13" s="31">
        <v>0</v>
      </c>
      <c r="BM13" s="31">
        <v>0</v>
      </c>
      <c r="BN13" s="31">
        <f t="shared" si="0"/>
        <v>100</v>
      </c>
      <c r="BO13" t="s">
        <v>79</v>
      </c>
      <c r="BP13" t="s">
        <v>98</v>
      </c>
    </row>
    <row r="14" spans="1:69" x14ac:dyDescent="0.2">
      <c r="A14" t="s">
        <v>307</v>
      </c>
      <c r="B14" t="s">
        <v>104</v>
      </c>
      <c r="C14" t="s">
        <v>113</v>
      </c>
      <c r="D14" t="s">
        <v>72</v>
      </c>
      <c r="E14">
        <v>751066</v>
      </c>
      <c r="F14">
        <v>4319880</v>
      </c>
      <c r="G14" t="s">
        <v>73</v>
      </c>
      <c r="H14" t="s">
        <v>293</v>
      </c>
      <c r="K14">
        <v>16</v>
      </c>
      <c r="L14" t="s">
        <v>114</v>
      </c>
      <c r="Q14">
        <v>31</v>
      </c>
      <c r="R14">
        <v>211</v>
      </c>
      <c r="S14" t="s">
        <v>75</v>
      </c>
      <c r="T14" t="s">
        <v>75</v>
      </c>
      <c r="U14" t="s">
        <v>86</v>
      </c>
      <c r="V14">
        <v>100</v>
      </c>
      <c r="W14">
        <v>9</v>
      </c>
      <c r="X14" t="s">
        <v>115</v>
      </c>
      <c r="Y14">
        <v>1.6</v>
      </c>
      <c r="Z14">
        <v>24</v>
      </c>
      <c r="AB14" s="33">
        <v>85</v>
      </c>
      <c r="AC14" s="28">
        <v>40</v>
      </c>
      <c r="AD14" s="28">
        <v>16</v>
      </c>
      <c r="AE14" s="29" t="s">
        <v>78</v>
      </c>
      <c r="AF14" s="29">
        <v>14</v>
      </c>
      <c r="AG14" s="28">
        <v>40</v>
      </c>
      <c r="AH14" s="28">
        <v>16</v>
      </c>
      <c r="AI14" s="29">
        <v>0</v>
      </c>
      <c r="AJ14" s="29">
        <v>0</v>
      </c>
      <c r="AK14" s="28" t="s">
        <v>78</v>
      </c>
      <c r="AL14" s="28">
        <v>0.4</v>
      </c>
      <c r="AM14" s="29">
        <v>0</v>
      </c>
      <c r="AN14" s="29">
        <v>0</v>
      </c>
      <c r="AO14" s="30">
        <v>60</v>
      </c>
      <c r="AP14" s="30">
        <v>1.2</v>
      </c>
      <c r="AQ14" s="28">
        <v>1</v>
      </c>
      <c r="AR14" s="28">
        <v>0.75</v>
      </c>
      <c r="AS14" s="30">
        <v>3</v>
      </c>
      <c r="AT14" s="30">
        <v>2</v>
      </c>
      <c r="AU14" s="28">
        <v>58</v>
      </c>
      <c r="AV14" s="28">
        <v>0.5</v>
      </c>
      <c r="AW14" s="30">
        <v>60</v>
      </c>
      <c r="AX14" s="30">
        <v>0.3</v>
      </c>
      <c r="AY14" s="37" t="s">
        <v>78</v>
      </c>
      <c r="AZ14" s="37">
        <v>0.06</v>
      </c>
      <c r="BA14" s="37">
        <v>0</v>
      </c>
      <c r="BB14" s="37"/>
      <c r="BC14" s="31">
        <v>3</v>
      </c>
      <c r="BD14" s="31">
        <v>94</v>
      </c>
      <c r="BE14" s="31">
        <v>2</v>
      </c>
      <c r="BF14" s="31" t="s">
        <v>78</v>
      </c>
      <c r="BG14" s="31">
        <v>0</v>
      </c>
      <c r="BH14" s="31" t="s">
        <v>78</v>
      </c>
      <c r="BI14" s="31" t="s">
        <v>78</v>
      </c>
      <c r="BJ14" s="31">
        <v>0</v>
      </c>
      <c r="BK14" s="31">
        <v>1</v>
      </c>
      <c r="BL14" s="31">
        <v>0</v>
      </c>
      <c r="BM14" s="31">
        <v>0</v>
      </c>
      <c r="BN14" s="31">
        <f t="shared" si="0"/>
        <v>100</v>
      </c>
      <c r="BO14" t="s">
        <v>79</v>
      </c>
    </row>
    <row r="15" spans="1:69" x14ac:dyDescent="0.2">
      <c r="A15" t="s">
        <v>307</v>
      </c>
      <c r="B15" t="s">
        <v>104</v>
      </c>
      <c r="C15" t="s">
        <v>116</v>
      </c>
      <c r="D15" t="s">
        <v>72</v>
      </c>
      <c r="E15">
        <v>751210</v>
      </c>
      <c r="F15">
        <v>4319797</v>
      </c>
      <c r="G15" t="s">
        <v>73</v>
      </c>
      <c r="H15" t="s">
        <v>293</v>
      </c>
      <c r="Q15">
        <v>27</v>
      </c>
      <c r="R15">
        <v>252</v>
      </c>
      <c r="S15" t="s">
        <v>75</v>
      </c>
      <c r="T15" t="s">
        <v>75</v>
      </c>
      <c r="U15" t="s">
        <v>86</v>
      </c>
      <c r="V15">
        <v>100</v>
      </c>
      <c r="W15">
        <v>9</v>
      </c>
      <c r="X15" t="s">
        <v>115</v>
      </c>
      <c r="Y15">
        <v>3.4</v>
      </c>
      <c r="Z15">
        <v>7</v>
      </c>
      <c r="AB15" s="33">
        <v>70</v>
      </c>
      <c r="AC15" s="28">
        <v>35</v>
      </c>
      <c r="AD15" s="28">
        <v>18</v>
      </c>
      <c r="AE15" s="29" t="s">
        <v>78</v>
      </c>
      <c r="AF15" s="29">
        <v>10</v>
      </c>
      <c r="AG15" s="28">
        <v>35</v>
      </c>
      <c r="AH15" s="28">
        <v>18</v>
      </c>
      <c r="AI15" s="29">
        <v>0</v>
      </c>
      <c r="AJ15" s="29">
        <v>0</v>
      </c>
      <c r="AK15" s="28" t="s">
        <v>78</v>
      </c>
      <c r="AL15" s="28">
        <v>0.5</v>
      </c>
      <c r="AM15" s="29">
        <v>0</v>
      </c>
      <c r="AN15" s="29">
        <v>0</v>
      </c>
      <c r="AO15" s="30">
        <v>48</v>
      </c>
      <c r="AP15" s="30">
        <v>1.2</v>
      </c>
      <c r="AQ15" s="28">
        <v>0</v>
      </c>
      <c r="AR15" s="28">
        <v>0</v>
      </c>
      <c r="AS15" s="30" t="s">
        <v>78</v>
      </c>
      <c r="AT15" s="30">
        <v>2</v>
      </c>
      <c r="AU15" s="28">
        <v>47</v>
      </c>
      <c r="AV15" s="28">
        <v>0.6</v>
      </c>
      <c r="AW15" s="30">
        <v>48</v>
      </c>
      <c r="AX15" s="30">
        <v>0.4</v>
      </c>
      <c r="AY15" s="37" t="s">
        <v>78</v>
      </c>
      <c r="AZ15" s="37">
        <v>0.3</v>
      </c>
      <c r="BA15" s="37">
        <v>0</v>
      </c>
      <c r="BB15" s="37"/>
      <c r="BC15" s="31">
        <v>2</v>
      </c>
      <c r="BD15" s="31">
        <v>92.5</v>
      </c>
      <c r="BE15" s="31">
        <v>4</v>
      </c>
      <c r="BF15" s="31" t="s">
        <v>78</v>
      </c>
      <c r="BG15" s="31">
        <v>0</v>
      </c>
      <c r="BH15" s="31" t="s">
        <v>78</v>
      </c>
      <c r="BI15" s="31" t="s">
        <v>78</v>
      </c>
      <c r="BJ15" s="31" t="s">
        <v>78</v>
      </c>
      <c r="BK15" s="31">
        <v>1.5</v>
      </c>
      <c r="BL15" s="31">
        <v>0</v>
      </c>
      <c r="BM15" s="31">
        <v>0</v>
      </c>
      <c r="BN15" s="31">
        <f t="shared" si="0"/>
        <v>100</v>
      </c>
      <c r="BO15" t="s">
        <v>79</v>
      </c>
      <c r="BP15" t="s">
        <v>98</v>
      </c>
    </row>
    <row r="16" spans="1:69" x14ac:dyDescent="0.2">
      <c r="A16" t="s">
        <v>307</v>
      </c>
      <c r="B16" t="s">
        <v>117</v>
      </c>
      <c r="C16" t="s">
        <v>118</v>
      </c>
      <c r="D16" t="s">
        <v>72</v>
      </c>
      <c r="E16">
        <v>751326</v>
      </c>
      <c r="F16">
        <v>4319696</v>
      </c>
      <c r="G16" t="s">
        <v>73</v>
      </c>
      <c r="H16" t="s">
        <v>293</v>
      </c>
      <c r="Q16">
        <v>21</v>
      </c>
      <c r="R16">
        <v>242</v>
      </c>
      <c r="S16" t="s">
        <v>75</v>
      </c>
      <c r="T16" t="s">
        <v>75</v>
      </c>
      <c r="U16" t="s">
        <v>86</v>
      </c>
      <c r="V16">
        <v>100</v>
      </c>
      <c r="W16">
        <v>9</v>
      </c>
      <c r="X16" t="s">
        <v>108</v>
      </c>
      <c r="Y16">
        <v>6.4</v>
      </c>
      <c r="Z16">
        <v>7</v>
      </c>
      <c r="AB16" s="33">
        <v>55</v>
      </c>
      <c r="AC16" s="28">
        <v>40</v>
      </c>
      <c r="AD16" s="28">
        <v>14</v>
      </c>
      <c r="AE16" s="29">
        <v>2</v>
      </c>
      <c r="AF16" s="29">
        <v>20</v>
      </c>
      <c r="AG16" s="28">
        <v>38</v>
      </c>
      <c r="AH16" s="28">
        <v>14</v>
      </c>
      <c r="AI16" s="29" t="s">
        <v>78</v>
      </c>
      <c r="AJ16" s="29">
        <v>1.5</v>
      </c>
      <c r="AK16" s="28" t="s">
        <v>78</v>
      </c>
      <c r="AL16" s="28">
        <v>0.4</v>
      </c>
      <c r="AM16" s="29">
        <v>0</v>
      </c>
      <c r="AN16" s="29">
        <v>0</v>
      </c>
      <c r="AO16" s="30">
        <v>21</v>
      </c>
      <c r="AP16" s="30">
        <v>0.7</v>
      </c>
      <c r="AQ16" s="28" t="s">
        <v>78</v>
      </c>
      <c r="AR16" s="28">
        <v>0.5</v>
      </c>
      <c r="AS16" s="30">
        <v>0</v>
      </c>
      <c r="AU16" s="28">
        <v>20</v>
      </c>
      <c r="AV16" s="28">
        <v>1.2</v>
      </c>
      <c r="AW16" s="30">
        <v>21</v>
      </c>
      <c r="AX16" s="30">
        <v>0.5</v>
      </c>
      <c r="AY16" s="37" t="s">
        <v>78</v>
      </c>
      <c r="AZ16" s="37">
        <v>0.2</v>
      </c>
      <c r="BA16" s="37">
        <v>0</v>
      </c>
      <c r="BB16" s="37"/>
      <c r="BC16" s="31">
        <v>1.5</v>
      </c>
      <c r="BD16" s="31">
        <v>95</v>
      </c>
      <c r="BE16" s="31">
        <v>2.5</v>
      </c>
      <c r="BF16" s="31" t="s">
        <v>78</v>
      </c>
      <c r="BG16" s="31">
        <v>0</v>
      </c>
      <c r="BH16" s="31" t="s">
        <v>78</v>
      </c>
      <c r="BI16" s="31" t="s">
        <v>78</v>
      </c>
      <c r="BJ16" s="31" t="s">
        <v>78</v>
      </c>
      <c r="BK16" s="31">
        <v>1</v>
      </c>
      <c r="BL16" s="31">
        <v>0</v>
      </c>
      <c r="BM16" s="31">
        <v>0</v>
      </c>
      <c r="BN16" s="31">
        <f t="shared" si="0"/>
        <v>100</v>
      </c>
      <c r="BO16" t="s">
        <v>79</v>
      </c>
      <c r="BP16" t="s">
        <v>98</v>
      </c>
    </row>
    <row r="17" spans="28:66" x14ac:dyDescent="0.2">
      <c r="AB17" s="33"/>
      <c r="AY17" s="37"/>
      <c r="AZ17" s="37"/>
      <c r="BA17" s="37"/>
      <c r="BB17" s="37"/>
      <c r="BN17" s="31">
        <f t="shared" si="0"/>
        <v>0</v>
      </c>
    </row>
    <row r="18" spans="28:66" x14ac:dyDescent="0.2">
      <c r="AB18" s="33"/>
      <c r="AY18" s="37"/>
      <c r="AZ18" s="37"/>
      <c r="BA18" s="37"/>
      <c r="BB18" s="37"/>
      <c r="BN18" s="31">
        <f t="shared" si="0"/>
        <v>0</v>
      </c>
    </row>
    <row r="19" spans="28:66" x14ac:dyDescent="0.2">
      <c r="AB19" s="33"/>
      <c r="AY19" s="37"/>
      <c r="AZ19" s="37"/>
      <c r="BA19" s="37"/>
      <c r="BB19" s="37"/>
      <c r="BN19" s="31">
        <f t="shared" si="0"/>
        <v>0</v>
      </c>
    </row>
    <row r="20" spans="28:66" x14ac:dyDescent="0.2">
      <c r="AB20" s="33"/>
      <c r="AY20" s="37"/>
      <c r="AZ20" s="37"/>
      <c r="BA20" s="37"/>
      <c r="BB20" s="37"/>
      <c r="BN20" s="31">
        <f t="shared" si="0"/>
        <v>0</v>
      </c>
    </row>
    <row r="21" spans="28:66" x14ac:dyDescent="0.2">
      <c r="AB21" s="33"/>
      <c r="AY21" s="37"/>
      <c r="AZ21" s="37"/>
      <c r="BA21" s="37"/>
      <c r="BB21" s="37"/>
      <c r="BN21" s="31">
        <f t="shared" si="0"/>
        <v>0</v>
      </c>
    </row>
    <row r="22" spans="28:66" x14ac:dyDescent="0.2">
      <c r="AB22" s="33"/>
      <c r="AY22" s="37"/>
      <c r="AZ22" s="37"/>
      <c r="BA22" s="37"/>
      <c r="BB22" s="37"/>
      <c r="BN22" s="31">
        <f t="shared" si="0"/>
        <v>0</v>
      </c>
    </row>
    <row r="23" spans="28:66" x14ac:dyDescent="0.2">
      <c r="AB23" s="33"/>
      <c r="AY23" s="37"/>
      <c r="AZ23" s="37"/>
      <c r="BA23" s="37"/>
      <c r="BB23" s="37"/>
      <c r="BN23" s="31">
        <f t="shared" si="0"/>
        <v>0</v>
      </c>
    </row>
    <row r="24" spans="28:66" x14ac:dyDescent="0.2">
      <c r="AB24" s="33"/>
      <c r="AY24" s="37"/>
      <c r="AZ24" s="37"/>
      <c r="BA24" s="37"/>
      <c r="BB24" s="37"/>
      <c r="BN24" s="31">
        <f t="shared" si="0"/>
        <v>0</v>
      </c>
    </row>
    <row r="25" spans="28:66" x14ac:dyDescent="0.2">
      <c r="AB25" s="33"/>
      <c r="AY25" s="37"/>
      <c r="AZ25" s="37"/>
      <c r="BA25" s="37"/>
      <c r="BB25" s="37"/>
      <c r="BN25" s="31">
        <f t="shared" si="0"/>
        <v>0</v>
      </c>
    </row>
    <row r="26" spans="28:66" x14ac:dyDescent="0.2">
      <c r="AB26" s="33"/>
      <c r="AY26" s="37"/>
      <c r="AZ26" s="37"/>
      <c r="BA26" s="37"/>
      <c r="BB26" s="37"/>
      <c r="BN26" s="31">
        <f t="shared" si="0"/>
        <v>0</v>
      </c>
    </row>
    <row r="27" spans="28:66" x14ac:dyDescent="0.2">
      <c r="AB27" s="33"/>
      <c r="AY27" s="37"/>
      <c r="AZ27" s="37"/>
      <c r="BA27" s="37"/>
      <c r="BB27" s="37"/>
      <c r="BN27" s="31">
        <f t="shared" si="0"/>
        <v>0</v>
      </c>
    </row>
    <row r="28" spans="28:66" x14ac:dyDescent="0.2">
      <c r="AB28" s="33"/>
      <c r="AY28" s="37"/>
      <c r="AZ28" s="37"/>
      <c r="BA28" s="37"/>
      <c r="BB28" s="37"/>
      <c r="BN28" s="31">
        <f t="shared" si="0"/>
        <v>0</v>
      </c>
    </row>
    <row r="29" spans="28:66" x14ac:dyDescent="0.2">
      <c r="AB29" s="33"/>
      <c r="AY29" s="37"/>
      <c r="AZ29" s="37"/>
      <c r="BA29" s="37"/>
      <c r="BB29" s="37"/>
      <c r="BN29" s="31">
        <f t="shared" si="0"/>
        <v>0</v>
      </c>
    </row>
    <row r="30" spans="28:66" x14ac:dyDescent="0.2">
      <c r="AB30" s="33"/>
      <c r="AY30" s="37"/>
      <c r="AZ30" s="37"/>
      <c r="BA30" s="37"/>
      <c r="BB30" s="37"/>
      <c r="BN30" s="31">
        <f t="shared" si="0"/>
        <v>0</v>
      </c>
    </row>
    <row r="31" spans="28:66" x14ac:dyDescent="0.2">
      <c r="AB31" s="33"/>
      <c r="AY31" s="37"/>
      <c r="AZ31" s="37"/>
      <c r="BA31" s="37"/>
      <c r="BB31" s="37"/>
      <c r="BN31" s="31">
        <f t="shared" si="0"/>
        <v>0</v>
      </c>
    </row>
    <row r="32" spans="28:66" x14ac:dyDescent="0.2">
      <c r="AB32" s="33"/>
      <c r="AY32" s="37"/>
      <c r="AZ32" s="37"/>
      <c r="BA32" s="37"/>
      <c r="BB32" s="37"/>
      <c r="BN32" s="31">
        <f t="shared" si="0"/>
        <v>0</v>
      </c>
    </row>
    <row r="33" spans="28:66" x14ac:dyDescent="0.2">
      <c r="AB33" s="33"/>
      <c r="AY33" s="37"/>
      <c r="AZ33" s="37"/>
      <c r="BA33" s="37"/>
      <c r="BB33" s="37"/>
      <c r="BN33" s="31">
        <f t="shared" si="0"/>
        <v>0</v>
      </c>
    </row>
    <row r="34" spans="28:66" x14ac:dyDescent="0.2">
      <c r="AB34" s="33"/>
      <c r="AY34" s="37"/>
      <c r="AZ34" s="37"/>
      <c r="BA34" s="37"/>
      <c r="BB34" s="37"/>
      <c r="BN34" s="31">
        <f t="shared" si="0"/>
        <v>0</v>
      </c>
    </row>
    <row r="35" spans="28:66" x14ac:dyDescent="0.2">
      <c r="AB35" s="33"/>
      <c r="AY35" s="37"/>
      <c r="AZ35" s="37"/>
      <c r="BA35" s="37"/>
      <c r="BB35" s="37"/>
      <c r="BN35" s="31">
        <f t="shared" si="0"/>
        <v>0</v>
      </c>
    </row>
    <row r="36" spans="28:66" x14ac:dyDescent="0.2">
      <c r="AB36" s="33"/>
      <c r="AY36" s="37"/>
      <c r="AZ36" s="37"/>
      <c r="BA36" s="37"/>
      <c r="BB36" s="37"/>
      <c r="BN36" s="31">
        <f t="shared" si="0"/>
        <v>0</v>
      </c>
    </row>
    <row r="37" spans="28:66" x14ac:dyDescent="0.2">
      <c r="AB37" s="33"/>
      <c r="AY37" s="37"/>
      <c r="AZ37" s="37"/>
      <c r="BA37" s="37"/>
      <c r="BB37" s="37"/>
      <c r="BN37" s="31">
        <f t="shared" si="0"/>
        <v>0</v>
      </c>
    </row>
    <row r="38" spans="28:66" x14ac:dyDescent="0.2">
      <c r="AB38" s="33"/>
      <c r="AY38" s="37"/>
      <c r="AZ38" s="37"/>
      <c r="BA38" s="37"/>
      <c r="BB38" s="37"/>
      <c r="BN38" s="31">
        <f t="shared" si="0"/>
        <v>0</v>
      </c>
    </row>
    <row r="39" spans="28:66" x14ac:dyDescent="0.2">
      <c r="AB39" s="33"/>
      <c r="AY39" s="37"/>
      <c r="AZ39" s="37"/>
      <c r="BA39" s="37"/>
      <c r="BB39" s="37"/>
      <c r="BN39" s="31">
        <f t="shared" si="0"/>
        <v>0</v>
      </c>
    </row>
    <row r="40" spans="28:66" x14ac:dyDescent="0.2">
      <c r="AB40" s="33"/>
      <c r="AY40" s="37"/>
      <c r="AZ40" s="37"/>
      <c r="BA40" s="37"/>
      <c r="BB40" s="37"/>
      <c r="BN40" s="31">
        <f t="shared" si="0"/>
        <v>0</v>
      </c>
    </row>
    <row r="41" spans="28:66" x14ac:dyDescent="0.2">
      <c r="AB41" s="33"/>
      <c r="AY41" s="37"/>
      <c r="AZ41" s="37"/>
      <c r="BA41" s="37"/>
      <c r="BB41" s="37"/>
      <c r="BN41" s="31">
        <f t="shared" si="0"/>
        <v>0</v>
      </c>
    </row>
    <row r="42" spans="28:66" x14ac:dyDescent="0.2">
      <c r="AB42" s="33"/>
      <c r="AY42" s="37"/>
      <c r="AZ42" s="37"/>
      <c r="BA42" s="37"/>
      <c r="BB42" s="37"/>
      <c r="BN42" s="31">
        <f t="shared" si="0"/>
        <v>0</v>
      </c>
    </row>
    <row r="43" spans="28:66" x14ac:dyDescent="0.2">
      <c r="AB43" s="33"/>
      <c r="AY43" s="37"/>
      <c r="AZ43" s="37"/>
      <c r="BA43" s="37"/>
      <c r="BB43" s="37"/>
      <c r="BN43" s="31">
        <f t="shared" si="0"/>
        <v>0</v>
      </c>
    </row>
    <row r="44" spans="28:66" x14ac:dyDescent="0.2">
      <c r="AB44" s="33"/>
      <c r="AY44" s="37"/>
      <c r="AZ44" s="37"/>
      <c r="BA44" s="37"/>
      <c r="BB44" s="37"/>
      <c r="BN44" s="31">
        <f t="shared" si="0"/>
        <v>0</v>
      </c>
    </row>
    <row r="45" spans="28:66" x14ac:dyDescent="0.2">
      <c r="AB45" s="33"/>
      <c r="AY45" s="37"/>
      <c r="AZ45" s="37"/>
      <c r="BA45" s="37"/>
      <c r="BB45" s="37"/>
      <c r="BN45" s="31">
        <f t="shared" si="0"/>
        <v>0</v>
      </c>
    </row>
    <row r="46" spans="28:66" x14ac:dyDescent="0.2">
      <c r="AB46" s="33"/>
      <c r="AY46" s="37"/>
      <c r="AZ46" s="37"/>
      <c r="BA46" s="37"/>
      <c r="BB46" s="37"/>
      <c r="BN46" s="31">
        <f t="shared" si="0"/>
        <v>0</v>
      </c>
    </row>
    <row r="47" spans="28:66" x14ac:dyDescent="0.2">
      <c r="AB47" s="33"/>
      <c r="AY47" s="37"/>
      <c r="AZ47" s="37"/>
      <c r="BA47" s="37"/>
      <c r="BB47" s="37"/>
      <c r="BN47" s="31">
        <f t="shared" si="0"/>
        <v>0</v>
      </c>
    </row>
    <row r="48" spans="28:66" x14ac:dyDescent="0.2">
      <c r="AB48" s="33"/>
      <c r="AY48" s="37"/>
      <c r="AZ48" s="37"/>
      <c r="BA48" s="37"/>
      <c r="BB48" s="37"/>
      <c r="BN48" s="31">
        <f t="shared" si="0"/>
        <v>0</v>
      </c>
    </row>
    <row r="49" spans="28:66" x14ac:dyDescent="0.2">
      <c r="AB49" s="33"/>
      <c r="AY49" s="37"/>
      <c r="AZ49" s="37"/>
      <c r="BA49" s="37"/>
      <c r="BB49" s="37"/>
      <c r="BN49" s="31">
        <f t="shared" si="0"/>
        <v>0</v>
      </c>
    </row>
    <row r="50" spans="28:66" x14ac:dyDescent="0.2">
      <c r="AB50" s="33"/>
      <c r="AY50" s="37"/>
      <c r="AZ50" s="37"/>
      <c r="BA50" s="37"/>
      <c r="BB50" s="37"/>
      <c r="BN50" s="31">
        <f t="shared" si="0"/>
        <v>0</v>
      </c>
    </row>
    <row r="51" spans="28:66" x14ac:dyDescent="0.2">
      <c r="AB51" s="33"/>
      <c r="AY51" s="37"/>
      <c r="AZ51" s="37"/>
      <c r="BA51" s="37"/>
      <c r="BB51" s="37"/>
      <c r="BN51" s="31">
        <f t="shared" si="0"/>
        <v>0</v>
      </c>
    </row>
    <row r="52" spans="28:66" x14ac:dyDescent="0.2">
      <c r="AB52" s="33"/>
      <c r="AY52" s="37"/>
      <c r="AZ52" s="37"/>
      <c r="BA52" s="37"/>
      <c r="BB52" s="37"/>
      <c r="BN52" s="31">
        <f t="shared" si="0"/>
        <v>0</v>
      </c>
    </row>
    <row r="53" spans="28:66" x14ac:dyDescent="0.2">
      <c r="AB53" s="33"/>
      <c r="AY53" s="37"/>
      <c r="AZ53" s="37"/>
      <c r="BA53" s="37"/>
      <c r="BB53" s="37"/>
      <c r="BN53" s="31">
        <f t="shared" si="0"/>
        <v>0</v>
      </c>
    </row>
    <row r="54" spans="28:66" x14ac:dyDescent="0.2">
      <c r="AB54" s="33"/>
      <c r="AY54" s="37"/>
      <c r="AZ54" s="37"/>
      <c r="BA54" s="37"/>
      <c r="BB54" s="37"/>
      <c r="BN54" s="31">
        <f t="shared" si="0"/>
        <v>0</v>
      </c>
    </row>
    <row r="55" spans="28:66" x14ac:dyDescent="0.2">
      <c r="AB55" s="33"/>
      <c r="AY55" s="37"/>
      <c r="AZ55" s="37"/>
      <c r="BA55" s="37"/>
      <c r="BB55" s="37"/>
      <c r="BN55" s="31">
        <f t="shared" si="0"/>
        <v>0</v>
      </c>
    </row>
    <row r="56" spans="28:66" x14ac:dyDescent="0.2">
      <c r="AB56" s="33"/>
      <c r="AY56" s="37"/>
      <c r="AZ56" s="37"/>
      <c r="BA56" s="37"/>
      <c r="BB56" s="37"/>
      <c r="BN56" s="31">
        <f t="shared" si="0"/>
        <v>0</v>
      </c>
    </row>
    <row r="57" spans="28:66" x14ac:dyDescent="0.2">
      <c r="AB57" s="33"/>
      <c r="AY57" s="37"/>
      <c r="AZ57" s="37"/>
      <c r="BA57" s="37"/>
      <c r="BB57" s="37"/>
      <c r="BN57" s="31">
        <f t="shared" si="0"/>
        <v>0</v>
      </c>
    </row>
    <row r="58" spans="28:66" x14ac:dyDescent="0.2">
      <c r="AB58" s="33"/>
      <c r="AY58" s="37"/>
      <c r="AZ58" s="37"/>
      <c r="BA58" s="37"/>
      <c r="BB58" s="37"/>
      <c r="BN58" s="31">
        <f t="shared" si="0"/>
        <v>0</v>
      </c>
    </row>
    <row r="59" spans="28:66" x14ac:dyDescent="0.2">
      <c r="AB59" s="33"/>
      <c r="AY59" s="37"/>
      <c r="AZ59" s="37"/>
      <c r="BA59" s="37"/>
      <c r="BB59" s="37"/>
      <c r="BN59" s="31">
        <f t="shared" si="0"/>
        <v>0</v>
      </c>
    </row>
    <row r="60" spans="28:66" x14ac:dyDescent="0.2">
      <c r="AB60" s="33"/>
      <c r="AY60" s="37"/>
      <c r="AZ60" s="37"/>
      <c r="BA60" s="37"/>
      <c r="BB60" s="37"/>
      <c r="BN60" s="31">
        <f t="shared" si="0"/>
        <v>0</v>
      </c>
    </row>
    <row r="61" spans="28:66" x14ac:dyDescent="0.2">
      <c r="AB61" s="33"/>
      <c r="AY61" s="37"/>
      <c r="AZ61" s="37"/>
      <c r="BA61" s="37"/>
      <c r="BB61" s="37"/>
      <c r="BN61" s="31">
        <f t="shared" si="0"/>
        <v>0</v>
      </c>
    </row>
    <row r="62" spans="28:66" x14ac:dyDescent="0.2">
      <c r="AB62" s="33"/>
      <c r="AY62" s="37"/>
      <c r="AZ62" s="37"/>
      <c r="BA62" s="37"/>
      <c r="BB62" s="37"/>
      <c r="BN62" s="31">
        <f t="shared" si="0"/>
        <v>0</v>
      </c>
    </row>
    <row r="63" spans="28:66" x14ac:dyDescent="0.2">
      <c r="AB63" s="33"/>
      <c r="AY63" s="37"/>
      <c r="AZ63" s="37"/>
      <c r="BA63" s="37"/>
      <c r="BB63" s="37"/>
      <c r="BN63" s="31">
        <f t="shared" si="0"/>
        <v>0</v>
      </c>
    </row>
    <row r="64" spans="28:66" x14ac:dyDescent="0.2">
      <c r="AB64" s="33"/>
      <c r="AY64" s="37"/>
      <c r="AZ64" s="37"/>
      <c r="BA64" s="37"/>
      <c r="BB64" s="37"/>
      <c r="BN64" s="31">
        <f t="shared" si="0"/>
        <v>0</v>
      </c>
    </row>
    <row r="65" spans="28:66" x14ac:dyDescent="0.2">
      <c r="AB65" s="33"/>
      <c r="AY65" s="37"/>
      <c r="AZ65" s="37"/>
      <c r="BA65" s="37"/>
      <c r="BB65" s="37"/>
      <c r="BN65" s="31">
        <f t="shared" si="0"/>
        <v>0</v>
      </c>
    </row>
    <row r="66" spans="28:66" x14ac:dyDescent="0.2">
      <c r="AB66" s="33"/>
      <c r="AY66" s="37"/>
      <c r="AZ66" s="37"/>
      <c r="BA66" s="37"/>
      <c r="BB66" s="37"/>
      <c r="BN66" s="31">
        <f t="shared" ref="BN66:BN129" si="1">SUM(BC66:BM66)</f>
        <v>0</v>
      </c>
    </row>
    <row r="67" spans="28:66" x14ac:dyDescent="0.2">
      <c r="AB67" s="33"/>
      <c r="AY67" s="37"/>
      <c r="AZ67" s="37"/>
      <c r="BA67" s="37"/>
      <c r="BB67" s="37"/>
      <c r="BN67" s="31">
        <f t="shared" si="1"/>
        <v>0</v>
      </c>
    </row>
    <row r="68" spans="28:66" x14ac:dyDescent="0.2">
      <c r="AB68" s="33"/>
      <c r="AY68" s="37"/>
      <c r="AZ68" s="37"/>
      <c r="BA68" s="37"/>
      <c r="BB68" s="37"/>
      <c r="BN68" s="31">
        <f t="shared" si="1"/>
        <v>0</v>
      </c>
    </row>
    <row r="69" spans="28:66" x14ac:dyDescent="0.2">
      <c r="AB69" s="33"/>
      <c r="AY69" s="37"/>
      <c r="AZ69" s="37"/>
      <c r="BA69" s="37"/>
      <c r="BB69" s="37"/>
      <c r="BN69" s="31">
        <f t="shared" si="1"/>
        <v>0</v>
      </c>
    </row>
    <row r="70" spans="28:66" x14ac:dyDescent="0.2">
      <c r="AB70" s="33"/>
      <c r="AY70" s="37"/>
      <c r="AZ70" s="37"/>
      <c r="BA70" s="37"/>
      <c r="BB70" s="37"/>
      <c r="BN70" s="31">
        <f t="shared" si="1"/>
        <v>0</v>
      </c>
    </row>
    <row r="71" spans="28:66" x14ac:dyDescent="0.2">
      <c r="AB71" s="33"/>
      <c r="AY71" s="37"/>
      <c r="AZ71" s="37"/>
      <c r="BA71" s="37"/>
      <c r="BB71" s="37"/>
      <c r="BN71" s="31">
        <f t="shared" si="1"/>
        <v>0</v>
      </c>
    </row>
    <row r="72" spans="28:66" x14ac:dyDescent="0.2">
      <c r="AB72" s="33"/>
      <c r="AY72" s="37"/>
      <c r="AZ72" s="37"/>
      <c r="BA72" s="37"/>
      <c r="BB72" s="37"/>
      <c r="BN72" s="31">
        <f t="shared" si="1"/>
        <v>0</v>
      </c>
    </row>
    <row r="73" spans="28:66" x14ac:dyDescent="0.2">
      <c r="AB73" s="33"/>
      <c r="AY73" s="37"/>
      <c r="AZ73" s="37"/>
      <c r="BA73" s="37"/>
      <c r="BB73" s="37"/>
      <c r="BN73" s="31">
        <f t="shared" si="1"/>
        <v>0</v>
      </c>
    </row>
    <row r="74" spans="28:66" x14ac:dyDescent="0.2">
      <c r="AB74" s="33"/>
      <c r="AY74" s="37"/>
      <c r="AZ74" s="37"/>
      <c r="BA74" s="37"/>
      <c r="BB74" s="37"/>
      <c r="BN74" s="31">
        <f t="shared" si="1"/>
        <v>0</v>
      </c>
    </row>
    <row r="75" spans="28:66" x14ac:dyDescent="0.2">
      <c r="AB75" s="33"/>
      <c r="AY75" s="37"/>
      <c r="AZ75" s="37"/>
      <c r="BA75" s="37"/>
      <c r="BB75" s="37"/>
      <c r="BN75" s="31">
        <f t="shared" si="1"/>
        <v>0</v>
      </c>
    </row>
    <row r="76" spans="28:66" x14ac:dyDescent="0.2">
      <c r="AB76" s="33"/>
      <c r="AY76" s="37"/>
      <c r="AZ76" s="37"/>
      <c r="BA76" s="37"/>
      <c r="BB76" s="37"/>
      <c r="BN76" s="31">
        <f t="shared" si="1"/>
        <v>0</v>
      </c>
    </row>
    <row r="77" spans="28:66" x14ac:dyDescent="0.2">
      <c r="AB77" s="33"/>
      <c r="AY77" s="37"/>
      <c r="AZ77" s="37"/>
      <c r="BA77" s="37"/>
      <c r="BB77" s="37"/>
      <c r="BN77" s="31">
        <f t="shared" si="1"/>
        <v>0</v>
      </c>
    </row>
    <row r="78" spans="28:66" x14ac:dyDescent="0.2">
      <c r="AB78" s="33"/>
      <c r="AY78" s="37"/>
      <c r="AZ78" s="37"/>
      <c r="BA78" s="37"/>
      <c r="BB78" s="37"/>
      <c r="BN78" s="31">
        <f t="shared" si="1"/>
        <v>0</v>
      </c>
    </row>
    <row r="79" spans="28:66" x14ac:dyDescent="0.2">
      <c r="AB79" s="33"/>
      <c r="AY79" s="37"/>
      <c r="AZ79" s="37"/>
      <c r="BA79" s="37"/>
      <c r="BB79" s="37"/>
      <c r="BN79" s="31">
        <f t="shared" si="1"/>
        <v>0</v>
      </c>
    </row>
    <row r="80" spans="28:66" x14ac:dyDescent="0.2">
      <c r="AB80" s="33"/>
      <c r="AY80" s="37"/>
      <c r="AZ80" s="37"/>
      <c r="BA80" s="37"/>
      <c r="BB80" s="37"/>
      <c r="BN80" s="31">
        <f t="shared" si="1"/>
        <v>0</v>
      </c>
    </row>
    <row r="81" spans="28:66" x14ac:dyDescent="0.2">
      <c r="AB81" s="33"/>
      <c r="AY81" s="37"/>
      <c r="AZ81" s="37"/>
      <c r="BA81" s="37"/>
      <c r="BB81" s="37"/>
      <c r="BN81" s="31">
        <f t="shared" si="1"/>
        <v>0</v>
      </c>
    </row>
    <row r="82" spans="28:66" x14ac:dyDescent="0.2">
      <c r="AB82" s="33"/>
      <c r="AY82" s="37"/>
      <c r="AZ82" s="37"/>
      <c r="BA82" s="37"/>
      <c r="BB82" s="37"/>
      <c r="BN82" s="31">
        <f t="shared" si="1"/>
        <v>0</v>
      </c>
    </row>
    <row r="83" spans="28:66" x14ac:dyDescent="0.2">
      <c r="AB83" s="33"/>
      <c r="AY83" s="37"/>
      <c r="AZ83" s="37"/>
      <c r="BA83" s="37"/>
      <c r="BB83" s="37"/>
      <c r="BN83" s="31">
        <f t="shared" si="1"/>
        <v>0</v>
      </c>
    </row>
    <row r="84" spans="28:66" x14ac:dyDescent="0.2">
      <c r="AB84" s="33"/>
      <c r="AY84" s="37"/>
      <c r="AZ84" s="37"/>
      <c r="BA84" s="37"/>
      <c r="BB84" s="37"/>
      <c r="BN84" s="31">
        <f t="shared" si="1"/>
        <v>0</v>
      </c>
    </row>
    <row r="85" spans="28:66" x14ac:dyDescent="0.2">
      <c r="AB85" s="33"/>
      <c r="AY85" s="37"/>
      <c r="AZ85" s="37"/>
      <c r="BA85" s="37"/>
      <c r="BB85" s="37"/>
      <c r="BN85" s="31">
        <f t="shared" si="1"/>
        <v>0</v>
      </c>
    </row>
    <row r="86" spans="28:66" x14ac:dyDescent="0.2">
      <c r="AB86" s="33"/>
      <c r="AY86" s="37"/>
      <c r="AZ86" s="37"/>
      <c r="BA86" s="37"/>
      <c r="BB86" s="37"/>
      <c r="BN86" s="31">
        <f t="shared" si="1"/>
        <v>0</v>
      </c>
    </row>
    <row r="87" spans="28:66" x14ac:dyDescent="0.2">
      <c r="AB87" s="33"/>
      <c r="AY87" s="37"/>
      <c r="AZ87" s="37"/>
      <c r="BA87" s="37"/>
      <c r="BB87" s="37"/>
      <c r="BN87" s="31">
        <f t="shared" si="1"/>
        <v>0</v>
      </c>
    </row>
    <row r="88" spans="28:66" x14ac:dyDescent="0.2">
      <c r="AB88" s="33"/>
      <c r="AY88" s="37"/>
      <c r="AZ88" s="37"/>
      <c r="BA88" s="37"/>
      <c r="BB88" s="37"/>
      <c r="BN88" s="31">
        <f t="shared" si="1"/>
        <v>0</v>
      </c>
    </row>
    <row r="89" spans="28:66" x14ac:dyDescent="0.2">
      <c r="AB89" s="33"/>
      <c r="AY89" s="37"/>
      <c r="AZ89" s="37"/>
      <c r="BA89" s="37"/>
      <c r="BB89" s="37"/>
      <c r="BN89" s="31">
        <f t="shared" si="1"/>
        <v>0</v>
      </c>
    </row>
    <row r="90" spans="28:66" x14ac:dyDescent="0.2">
      <c r="AB90" s="33"/>
      <c r="AY90" s="37"/>
      <c r="AZ90" s="37"/>
      <c r="BA90" s="37"/>
      <c r="BB90" s="37"/>
      <c r="BN90" s="31">
        <f t="shared" si="1"/>
        <v>0</v>
      </c>
    </row>
    <row r="91" spans="28:66" x14ac:dyDescent="0.2">
      <c r="AB91" s="33"/>
      <c r="AY91" s="37"/>
      <c r="AZ91" s="37"/>
      <c r="BA91" s="37"/>
      <c r="BB91" s="37"/>
      <c r="BN91" s="31">
        <f t="shared" si="1"/>
        <v>0</v>
      </c>
    </row>
    <row r="92" spans="28:66" x14ac:dyDescent="0.2">
      <c r="AB92" s="33"/>
      <c r="AY92" s="37"/>
      <c r="AZ92" s="37"/>
      <c r="BA92" s="37"/>
      <c r="BB92" s="37"/>
      <c r="BN92" s="31">
        <f t="shared" si="1"/>
        <v>0</v>
      </c>
    </row>
    <row r="93" spans="28:66" x14ac:dyDescent="0.2">
      <c r="AB93" s="33"/>
      <c r="AY93" s="37"/>
      <c r="AZ93" s="37"/>
      <c r="BA93" s="37"/>
      <c r="BB93" s="37"/>
      <c r="BN93" s="31">
        <f t="shared" si="1"/>
        <v>0</v>
      </c>
    </row>
    <row r="94" spans="28:66" x14ac:dyDescent="0.2">
      <c r="AB94" s="33"/>
      <c r="AY94" s="37"/>
      <c r="AZ94" s="37"/>
      <c r="BA94" s="37"/>
      <c r="BB94" s="37"/>
      <c r="BN94" s="31">
        <f t="shared" si="1"/>
        <v>0</v>
      </c>
    </row>
    <row r="95" spans="28:66" x14ac:dyDescent="0.2">
      <c r="AB95" s="33"/>
      <c r="AY95" s="37"/>
      <c r="AZ95" s="37"/>
      <c r="BA95" s="37"/>
      <c r="BB95" s="37"/>
      <c r="BN95" s="31">
        <f t="shared" si="1"/>
        <v>0</v>
      </c>
    </row>
    <row r="96" spans="28:66" x14ac:dyDescent="0.2">
      <c r="AB96" s="33"/>
      <c r="AY96" s="37"/>
      <c r="AZ96" s="37"/>
      <c r="BA96" s="37"/>
      <c r="BB96" s="37"/>
      <c r="BN96" s="31">
        <f t="shared" si="1"/>
        <v>0</v>
      </c>
    </row>
    <row r="97" spans="28:66" x14ac:dyDescent="0.2">
      <c r="AB97" s="33"/>
      <c r="AY97" s="37"/>
      <c r="AZ97" s="37"/>
      <c r="BA97" s="37"/>
      <c r="BB97" s="37"/>
      <c r="BN97" s="31">
        <f t="shared" si="1"/>
        <v>0</v>
      </c>
    </row>
    <row r="98" spans="28:66" x14ac:dyDescent="0.2">
      <c r="AB98" s="33"/>
      <c r="AY98" s="37"/>
      <c r="AZ98" s="37"/>
      <c r="BA98" s="37"/>
      <c r="BB98" s="37"/>
      <c r="BN98" s="31">
        <f t="shared" si="1"/>
        <v>0</v>
      </c>
    </row>
    <row r="99" spans="28:66" x14ac:dyDescent="0.2">
      <c r="AB99" s="33"/>
      <c r="AY99" s="37"/>
      <c r="AZ99" s="37"/>
      <c r="BA99" s="37"/>
      <c r="BB99" s="37"/>
      <c r="BN99" s="31">
        <f t="shared" si="1"/>
        <v>0</v>
      </c>
    </row>
    <row r="100" spans="28:66" x14ac:dyDescent="0.2">
      <c r="AB100" s="33"/>
      <c r="AY100" s="37"/>
      <c r="AZ100" s="37"/>
      <c r="BA100" s="37"/>
      <c r="BB100" s="37"/>
      <c r="BN100" s="31">
        <f t="shared" si="1"/>
        <v>0</v>
      </c>
    </row>
    <row r="101" spans="28:66" x14ac:dyDescent="0.2">
      <c r="AB101" s="33"/>
      <c r="AY101" s="37"/>
      <c r="AZ101" s="37"/>
      <c r="BA101" s="37"/>
      <c r="BB101" s="37"/>
      <c r="BN101" s="31">
        <f t="shared" si="1"/>
        <v>0</v>
      </c>
    </row>
    <row r="102" spans="28:66" x14ac:dyDescent="0.2">
      <c r="AB102" s="33"/>
      <c r="AY102" s="37"/>
      <c r="AZ102" s="37"/>
      <c r="BA102" s="37"/>
      <c r="BB102" s="37"/>
      <c r="BN102" s="31">
        <f t="shared" si="1"/>
        <v>0</v>
      </c>
    </row>
    <row r="103" spans="28:66" x14ac:dyDescent="0.2">
      <c r="AB103" s="33"/>
      <c r="AY103" s="37"/>
      <c r="AZ103" s="37"/>
      <c r="BA103" s="37"/>
      <c r="BB103" s="37"/>
      <c r="BN103" s="31">
        <f t="shared" si="1"/>
        <v>0</v>
      </c>
    </row>
    <row r="104" spans="28:66" x14ac:dyDescent="0.2">
      <c r="AB104" s="33"/>
      <c r="AY104" s="37"/>
      <c r="AZ104" s="37"/>
      <c r="BA104" s="37"/>
      <c r="BB104" s="37"/>
      <c r="BN104" s="31">
        <f t="shared" si="1"/>
        <v>0</v>
      </c>
    </row>
    <row r="105" spans="28:66" x14ac:dyDescent="0.2">
      <c r="AB105" s="33"/>
      <c r="AY105" s="37"/>
      <c r="AZ105" s="37"/>
      <c r="BA105" s="37"/>
      <c r="BB105" s="37"/>
      <c r="BN105" s="31">
        <f t="shared" si="1"/>
        <v>0</v>
      </c>
    </row>
    <row r="106" spans="28:66" x14ac:dyDescent="0.2">
      <c r="AB106" s="33"/>
      <c r="AY106" s="37"/>
      <c r="AZ106" s="37"/>
      <c r="BA106" s="37"/>
      <c r="BB106" s="37"/>
      <c r="BN106" s="31">
        <f t="shared" si="1"/>
        <v>0</v>
      </c>
    </row>
    <row r="107" spans="28:66" x14ac:dyDescent="0.2">
      <c r="AB107" s="33"/>
      <c r="AY107" s="37"/>
      <c r="AZ107" s="37"/>
      <c r="BA107" s="37"/>
      <c r="BB107" s="37"/>
      <c r="BN107" s="31">
        <f t="shared" si="1"/>
        <v>0</v>
      </c>
    </row>
    <row r="108" spans="28:66" x14ac:dyDescent="0.2">
      <c r="AB108" s="33"/>
      <c r="AY108" s="37"/>
      <c r="AZ108" s="37"/>
      <c r="BA108" s="37"/>
      <c r="BB108" s="37"/>
      <c r="BN108" s="31">
        <f t="shared" si="1"/>
        <v>0</v>
      </c>
    </row>
    <row r="109" spans="28:66" x14ac:dyDescent="0.2">
      <c r="AB109" s="33"/>
      <c r="AY109" s="37"/>
      <c r="AZ109" s="37"/>
      <c r="BA109" s="37"/>
      <c r="BB109" s="37"/>
      <c r="BN109" s="31">
        <f t="shared" si="1"/>
        <v>0</v>
      </c>
    </row>
    <row r="110" spans="28:66" x14ac:dyDescent="0.2">
      <c r="AB110" s="33"/>
      <c r="AY110" s="37"/>
      <c r="AZ110" s="37"/>
      <c r="BA110" s="37"/>
      <c r="BB110" s="37"/>
      <c r="BN110" s="31">
        <f t="shared" si="1"/>
        <v>0</v>
      </c>
    </row>
    <row r="111" spans="28:66" x14ac:dyDescent="0.2">
      <c r="AB111" s="33"/>
      <c r="AY111" s="37"/>
      <c r="AZ111" s="37"/>
      <c r="BA111" s="37"/>
      <c r="BB111" s="37"/>
      <c r="BN111" s="31">
        <f t="shared" si="1"/>
        <v>0</v>
      </c>
    </row>
    <row r="112" spans="28:66" x14ac:dyDescent="0.2">
      <c r="AB112" s="33"/>
      <c r="AY112" s="37"/>
      <c r="AZ112" s="37"/>
      <c r="BA112" s="37"/>
      <c r="BB112" s="37"/>
      <c r="BN112" s="31">
        <f t="shared" si="1"/>
        <v>0</v>
      </c>
    </row>
    <row r="113" spans="28:66" x14ac:dyDescent="0.2">
      <c r="AB113" s="33"/>
      <c r="AY113" s="37"/>
      <c r="AZ113" s="37"/>
      <c r="BA113" s="37"/>
      <c r="BB113" s="37"/>
      <c r="BN113" s="31">
        <f t="shared" si="1"/>
        <v>0</v>
      </c>
    </row>
    <row r="114" spans="28:66" x14ac:dyDescent="0.2">
      <c r="AB114" s="33"/>
      <c r="AY114" s="37"/>
      <c r="AZ114" s="37"/>
      <c r="BA114" s="37"/>
      <c r="BB114" s="37"/>
      <c r="BN114" s="31">
        <f t="shared" si="1"/>
        <v>0</v>
      </c>
    </row>
    <row r="115" spans="28:66" x14ac:dyDescent="0.2">
      <c r="AB115" s="33"/>
      <c r="AY115" s="37"/>
      <c r="AZ115" s="37"/>
      <c r="BA115" s="37"/>
      <c r="BB115" s="37"/>
      <c r="BN115" s="31">
        <f t="shared" si="1"/>
        <v>0</v>
      </c>
    </row>
    <row r="116" spans="28:66" x14ac:dyDescent="0.2">
      <c r="AB116" s="33"/>
      <c r="AY116" s="37"/>
      <c r="AZ116" s="37"/>
      <c r="BA116" s="37"/>
      <c r="BB116" s="37"/>
      <c r="BN116" s="31">
        <f t="shared" si="1"/>
        <v>0</v>
      </c>
    </row>
    <row r="117" spans="28:66" x14ac:dyDescent="0.2">
      <c r="AB117" s="33"/>
      <c r="AY117" s="37"/>
      <c r="AZ117" s="37"/>
      <c r="BA117" s="37"/>
      <c r="BB117" s="37"/>
      <c r="BN117" s="31">
        <f t="shared" si="1"/>
        <v>0</v>
      </c>
    </row>
    <row r="118" spans="28:66" x14ac:dyDescent="0.2">
      <c r="AB118" s="33"/>
      <c r="AY118" s="37"/>
      <c r="AZ118" s="37"/>
      <c r="BA118" s="37"/>
      <c r="BB118" s="37"/>
      <c r="BN118" s="31">
        <f t="shared" si="1"/>
        <v>0</v>
      </c>
    </row>
    <row r="119" spans="28:66" x14ac:dyDescent="0.2">
      <c r="AB119" s="33"/>
      <c r="AY119" s="37"/>
      <c r="AZ119" s="37"/>
      <c r="BA119" s="37"/>
      <c r="BB119" s="37"/>
      <c r="BN119" s="31">
        <f t="shared" si="1"/>
        <v>0</v>
      </c>
    </row>
    <row r="120" spans="28:66" x14ac:dyDescent="0.2">
      <c r="AB120" s="33"/>
      <c r="AY120" s="37"/>
      <c r="AZ120" s="37"/>
      <c r="BA120" s="37"/>
      <c r="BB120" s="37"/>
      <c r="BN120" s="31">
        <f t="shared" si="1"/>
        <v>0</v>
      </c>
    </row>
    <row r="121" spans="28:66" x14ac:dyDescent="0.2">
      <c r="AB121" s="33"/>
      <c r="AY121" s="37"/>
      <c r="AZ121" s="37"/>
      <c r="BA121" s="37"/>
      <c r="BB121" s="37"/>
      <c r="BN121" s="31">
        <f t="shared" si="1"/>
        <v>0</v>
      </c>
    </row>
    <row r="122" spans="28:66" x14ac:dyDescent="0.2">
      <c r="AB122" s="33"/>
      <c r="AY122" s="37"/>
      <c r="AZ122" s="37"/>
      <c r="BA122" s="37"/>
      <c r="BB122" s="37"/>
      <c r="BN122" s="31">
        <f t="shared" si="1"/>
        <v>0</v>
      </c>
    </row>
    <row r="123" spans="28:66" x14ac:dyDescent="0.2">
      <c r="AB123" s="33"/>
      <c r="AY123" s="37"/>
      <c r="AZ123" s="37"/>
      <c r="BA123" s="37"/>
      <c r="BB123" s="37"/>
      <c r="BN123" s="31">
        <f t="shared" si="1"/>
        <v>0</v>
      </c>
    </row>
    <row r="124" spans="28:66" x14ac:dyDescent="0.2">
      <c r="AB124" s="33"/>
      <c r="AY124" s="37"/>
      <c r="AZ124" s="37"/>
      <c r="BA124" s="37"/>
      <c r="BB124" s="37"/>
      <c r="BN124" s="31">
        <f t="shared" si="1"/>
        <v>0</v>
      </c>
    </row>
    <row r="125" spans="28:66" x14ac:dyDescent="0.2">
      <c r="AB125" s="33"/>
      <c r="AY125" s="37"/>
      <c r="AZ125" s="37"/>
      <c r="BA125" s="37"/>
      <c r="BB125" s="37"/>
      <c r="BN125" s="31">
        <f t="shared" si="1"/>
        <v>0</v>
      </c>
    </row>
    <row r="126" spans="28:66" x14ac:dyDescent="0.2">
      <c r="AB126" s="33"/>
      <c r="AY126" s="37"/>
      <c r="AZ126" s="37"/>
      <c r="BA126" s="37"/>
      <c r="BB126" s="37"/>
      <c r="BN126" s="31">
        <f t="shared" si="1"/>
        <v>0</v>
      </c>
    </row>
    <row r="127" spans="28:66" x14ac:dyDescent="0.2">
      <c r="AB127" s="33"/>
      <c r="AY127" s="37"/>
      <c r="AZ127" s="37"/>
      <c r="BA127" s="37"/>
      <c r="BB127" s="37"/>
      <c r="BN127" s="31">
        <f t="shared" si="1"/>
        <v>0</v>
      </c>
    </row>
    <row r="128" spans="28:66" x14ac:dyDescent="0.2">
      <c r="AB128" s="33"/>
      <c r="AY128" s="37"/>
      <c r="AZ128" s="37"/>
      <c r="BA128" s="37"/>
      <c r="BB128" s="37"/>
      <c r="BN128" s="31">
        <f t="shared" si="1"/>
        <v>0</v>
      </c>
    </row>
    <row r="129" spans="28:66" x14ac:dyDescent="0.2">
      <c r="AB129" s="33"/>
      <c r="AY129" s="37"/>
      <c r="AZ129" s="37"/>
      <c r="BA129" s="37"/>
      <c r="BB129" s="37"/>
      <c r="BN129" s="31">
        <f t="shared" si="1"/>
        <v>0</v>
      </c>
    </row>
    <row r="130" spans="28:66" x14ac:dyDescent="0.2">
      <c r="AB130" s="33"/>
      <c r="AY130" s="37"/>
      <c r="AZ130" s="37"/>
      <c r="BA130" s="37"/>
      <c r="BB130" s="37"/>
      <c r="BN130" s="31">
        <f t="shared" ref="BN130:BN193" si="2">SUM(BC130:BM130)</f>
        <v>0</v>
      </c>
    </row>
    <row r="131" spans="28:66" x14ac:dyDescent="0.2">
      <c r="AB131" s="33"/>
      <c r="AY131" s="37"/>
      <c r="AZ131" s="37"/>
      <c r="BA131" s="37"/>
      <c r="BB131" s="37"/>
      <c r="BN131" s="31">
        <f t="shared" si="2"/>
        <v>0</v>
      </c>
    </row>
    <row r="132" spans="28:66" x14ac:dyDescent="0.2">
      <c r="AB132" s="33"/>
      <c r="AY132" s="37"/>
      <c r="AZ132" s="37"/>
      <c r="BA132" s="37"/>
      <c r="BB132" s="37"/>
      <c r="BN132" s="31">
        <f t="shared" si="2"/>
        <v>0</v>
      </c>
    </row>
    <row r="133" spans="28:66" x14ac:dyDescent="0.2">
      <c r="AB133" s="33"/>
      <c r="AY133" s="37"/>
      <c r="AZ133" s="37"/>
      <c r="BA133" s="37"/>
      <c r="BB133" s="37"/>
      <c r="BN133" s="31">
        <f t="shared" si="2"/>
        <v>0</v>
      </c>
    </row>
    <row r="134" spans="28:66" x14ac:dyDescent="0.2">
      <c r="AB134" s="33"/>
      <c r="AY134" s="37"/>
      <c r="AZ134" s="37"/>
      <c r="BA134" s="37"/>
      <c r="BB134" s="37"/>
      <c r="BN134" s="31">
        <f t="shared" si="2"/>
        <v>0</v>
      </c>
    </row>
    <row r="135" spans="28:66" x14ac:dyDescent="0.2">
      <c r="AB135" s="33"/>
      <c r="AY135" s="37"/>
      <c r="AZ135" s="37"/>
      <c r="BA135" s="37"/>
      <c r="BB135" s="37"/>
      <c r="BN135" s="31">
        <f t="shared" si="2"/>
        <v>0</v>
      </c>
    </row>
    <row r="136" spans="28:66" x14ac:dyDescent="0.2">
      <c r="AB136" s="33"/>
      <c r="AY136" s="37"/>
      <c r="AZ136" s="37"/>
      <c r="BA136" s="37"/>
      <c r="BB136" s="37"/>
      <c r="BN136" s="31">
        <f t="shared" si="2"/>
        <v>0</v>
      </c>
    </row>
    <row r="137" spans="28:66" x14ac:dyDescent="0.2">
      <c r="AB137" s="33"/>
      <c r="AY137" s="37"/>
      <c r="AZ137" s="37"/>
      <c r="BA137" s="37"/>
      <c r="BB137" s="37"/>
      <c r="BN137" s="31">
        <f t="shared" si="2"/>
        <v>0</v>
      </c>
    </row>
    <row r="138" spans="28:66" x14ac:dyDescent="0.2">
      <c r="AB138" s="33"/>
      <c r="AY138" s="37"/>
      <c r="AZ138" s="37"/>
      <c r="BA138" s="37"/>
      <c r="BB138" s="37"/>
      <c r="BN138" s="31">
        <f t="shared" si="2"/>
        <v>0</v>
      </c>
    </row>
    <row r="139" spans="28:66" x14ac:dyDescent="0.2">
      <c r="AB139" s="33"/>
      <c r="AY139" s="37"/>
      <c r="AZ139" s="37"/>
      <c r="BA139" s="37"/>
      <c r="BB139" s="37"/>
      <c r="BN139" s="31">
        <f t="shared" si="2"/>
        <v>0</v>
      </c>
    </row>
    <row r="140" spans="28:66" x14ac:dyDescent="0.2">
      <c r="AB140" s="33"/>
      <c r="AY140" s="37"/>
      <c r="AZ140" s="37"/>
      <c r="BA140" s="37"/>
      <c r="BB140" s="37"/>
      <c r="BN140" s="31">
        <f t="shared" si="2"/>
        <v>0</v>
      </c>
    </row>
    <row r="141" spans="28:66" x14ac:dyDescent="0.2">
      <c r="AB141" s="33"/>
      <c r="AY141" s="37"/>
      <c r="AZ141" s="37"/>
      <c r="BA141" s="37"/>
      <c r="BB141" s="37"/>
      <c r="BN141" s="31">
        <f t="shared" si="2"/>
        <v>0</v>
      </c>
    </row>
    <row r="142" spans="28:66" x14ac:dyDescent="0.2">
      <c r="AB142" s="33"/>
      <c r="AY142" s="37"/>
      <c r="AZ142" s="37"/>
      <c r="BA142" s="37"/>
      <c r="BB142" s="37"/>
      <c r="BN142" s="31">
        <f t="shared" si="2"/>
        <v>0</v>
      </c>
    </row>
    <row r="143" spans="28:66" x14ac:dyDescent="0.2">
      <c r="AB143" s="33"/>
      <c r="AY143" s="37"/>
      <c r="AZ143" s="37"/>
      <c r="BA143" s="37"/>
      <c r="BB143" s="37"/>
      <c r="BN143" s="31">
        <f t="shared" si="2"/>
        <v>0</v>
      </c>
    </row>
    <row r="144" spans="28:66" x14ac:dyDescent="0.2">
      <c r="AB144" s="33"/>
      <c r="AY144" s="37"/>
      <c r="AZ144" s="37"/>
      <c r="BA144" s="37"/>
      <c r="BB144" s="37"/>
      <c r="BN144" s="31">
        <f t="shared" si="2"/>
        <v>0</v>
      </c>
    </row>
    <row r="145" spans="28:66" x14ac:dyDescent="0.2">
      <c r="AB145" s="33"/>
      <c r="AY145" s="37"/>
      <c r="AZ145" s="37"/>
      <c r="BA145" s="37"/>
      <c r="BB145" s="37"/>
      <c r="BN145" s="31">
        <f t="shared" si="2"/>
        <v>0</v>
      </c>
    </row>
    <row r="146" spans="28:66" x14ac:dyDescent="0.2">
      <c r="AB146" s="33"/>
      <c r="AY146" s="37"/>
      <c r="AZ146" s="37"/>
      <c r="BA146" s="37"/>
      <c r="BB146" s="37"/>
      <c r="BN146" s="31">
        <f t="shared" si="2"/>
        <v>0</v>
      </c>
    </row>
    <row r="147" spans="28:66" x14ac:dyDescent="0.2">
      <c r="AB147" s="33"/>
      <c r="AY147" s="37"/>
      <c r="AZ147" s="37"/>
      <c r="BA147" s="37"/>
      <c r="BB147" s="37"/>
      <c r="BN147" s="31">
        <f t="shared" si="2"/>
        <v>0</v>
      </c>
    </row>
    <row r="148" spans="28:66" x14ac:dyDescent="0.2">
      <c r="AB148" s="33"/>
      <c r="AY148" s="37"/>
      <c r="AZ148" s="37"/>
      <c r="BA148" s="37"/>
      <c r="BB148" s="37"/>
      <c r="BN148" s="31">
        <f t="shared" si="2"/>
        <v>0</v>
      </c>
    </row>
    <row r="149" spans="28:66" x14ac:dyDescent="0.2">
      <c r="AB149" s="33"/>
      <c r="AY149" s="37"/>
      <c r="AZ149" s="37"/>
      <c r="BA149" s="37"/>
      <c r="BB149" s="37"/>
      <c r="BN149" s="31">
        <f t="shared" si="2"/>
        <v>0</v>
      </c>
    </row>
    <row r="150" spans="28:66" x14ac:dyDescent="0.2">
      <c r="AB150" s="33"/>
      <c r="AY150" s="37"/>
      <c r="AZ150" s="37"/>
      <c r="BA150" s="37"/>
      <c r="BB150" s="37"/>
      <c r="BN150" s="31">
        <f t="shared" si="2"/>
        <v>0</v>
      </c>
    </row>
    <row r="151" spans="28:66" x14ac:dyDescent="0.2">
      <c r="AB151" s="33"/>
      <c r="AY151" s="37"/>
      <c r="AZ151" s="37"/>
      <c r="BA151" s="37"/>
      <c r="BB151" s="37"/>
      <c r="BN151" s="31">
        <f t="shared" si="2"/>
        <v>0</v>
      </c>
    </row>
    <row r="152" spans="28:66" x14ac:dyDescent="0.2">
      <c r="AB152" s="33"/>
      <c r="AY152" s="37"/>
      <c r="AZ152" s="37"/>
      <c r="BA152" s="37"/>
      <c r="BB152" s="37"/>
      <c r="BN152" s="31">
        <f t="shared" si="2"/>
        <v>0</v>
      </c>
    </row>
    <row r="153" spans="28:66" x14ac:dyDescent="0.2">
      <c r="AB153" s="33"/>
      <c r="AY153" s="37"/>
      <c r="AZ153" s="37"/>
      <c r="BA153" s="37"/>
      <c r="BB153" s="37"/>
      <c r="BN153" s="31">
        <f t="shared" si="2"/>
        <v>0</v>
      </c>
    </row>
    <row r="154" spans="28:66" x14ac:dyDescent="0.2">
      <c r="AB154" s="33"/>
      <c r="AY154" s="37"/>
      <c r="AZ154" s="37"/>
      <c r="BA154" s="37"/>
      <c r="BB154" s="37"/>
      <c r="BN154" s="31">
        <f t="shared" si="2"/>
        <v>0</v>
      </c>
    </row>
    <row r="155" spans="28:66" x14ac:dyDescent="0.2">
      <c r="AB155" s="33"/>
      <c r="AY155" s="37"/>
      <c r="AZ155" s="37"/>
      <c r="BA155" s="37"/>
      <c r="BB155" s="37"/>
      <c r="BN155" s="31">
        <f t="shared" si="2"/>
        <v>0</v>
      </c>
    </row>
    <row r="156" spans="28:66" x14ac:dyDescent="0.2">
      <c r="AB156" s="33"/>
      <c r="AY156" s="37"/>
      <c r="AZ156" s="37"/>
      <c r="BA156" s="37"/>
      <c r="BB156" s="37"/>
      <c r="BN156" s="31">
        <f t="shared" si="2"/>
        <v>0</v>
      </c>
    </row>
    <row r="157" spans="28:66" x14ac:dyDescent="0.2">
      <c r="AB157" s="33"/>
      <c r="AY157" s="37"/>
      <c r="AZ157" s="37"/>
      <c r="BA157" s="37"/>
      <c r="BB157" s="37"/>
      <c r="BN157" s="31">
        <f t="shared" si="2"/>
        <v>0</v>
      </c>
    </row>
    <row r="158" spans="28:66" x14ac:dyDescent="0.2">
      <c r="AB158" s="33"/>
      <c r="AY158" s="37"/>
      <c r="AZ158" s="37"/>
      <c r="BA158" s="37"/>
      <c r="BB158" s="37"/>
      <c r="BN158" s="31">
        <f t="shared" si="2"/>
        <v>0</v>
      </c>
    </row>
    <row r="159" spans="28:66" x14ac:dyDescent="0.2">
      <c r="AB159" s="33"/>
      <c r="AY159" s="37"/>
      <c r="AZ159" s="37"/>
      <c r="BA159" s="37"/>
      <c r="BB159" s="37"/>
      <c r="BN159" s="31">
        <f t="shared" si="2"/>
        <v>0</v>
      </c>
    </row>
    <row r="160" spans="28:66" x14ac:dyDescent="0.2">
      <c r="AB160" s="33"/>
      <c r="AY160" s="37"/>
      <c r="AZ160" s="37"/>
      <c r="BA160" s="37"/>
      <c r="BB160" s="37"/>
      <c r="BN160" s="31">
        <f t="shared" si="2"/>
        <v>0</v>
      </c>
    </row>
    <row r="161" spans="28:66" x14ac:dyDescent="0.2">
      <c r="AB161" s="33"/>
      <c r="AY161" s="37"/>
      <c r="AZ161" s="37"/>
      <c r="BA161" s="37"/>
      <c r="BB161" s="37"/>
      <c r="BN161" s="31">
        <f t="shared" si="2"/>
        <v>0</v>
      </c>
    </row>
    <row r="162" spans="28:66" x14ac:dyDescent="0.2">
      <c r="AB162" s="33"/>
      <c r="AY162" s="37"/>
      <c r="AZ162" s="37"/>
      <c r="BA162" s="37"/>
      <c r="BB162" s="37"/>
      <c r="BN162" s="31">
        <f t="shared" si="2"/>
        <v>0</v>
      </c>
    </row>
    <row r="163" spans="28:66" x14ac:dyDescent="0.2">
      <c r="AB163" s="33"/>
      <c r="AY163" s="37"/>
      <c r="AZ163" s="37"/>
      <c r="BA163" s="37"/>
      <c r="BB163" s="37"/>
      <c r="BN163" s="31">
        <f t="shared" si="2"/>
        <v>0</v>
      </c>
    </row>
    <row r="164" spans="28:66" x14ac:dyDescent="0.2">
      <c r="AB164" s="33"/>
      <c r="AY164" s="37"/>
      <c r="AZ164" s="37"/>
      <c r="BA164" s="37"/>
      <c r="BB164" s="37"/>
      <c r="BN164" s="31">
        <f t="shared" si="2"/>
        <v>0</v>
      </c>
    </row>
    <row r="165" spans="28:66" x14ac:dyDescent="0.2">
      <c r="AB165" s="33"/>
      <c r="AY165" s="37"/>
      <c r="AZ165" s="37"/>
      <c r="BA165" s="37"/>
      <c r="BB165" s="37"/>
      <c r="BN165" s="31">
        <f t="shared" si="2"/>
        <v>0</v>
      </c>
    </row>
    <row r="166" spans="28:66" x14ac:dyDescent="0.2">
      <c r="AB166" s="33"/>
      <c r="AY166" s="37"/>
      <c r="AZ166" s="37"/>
      <c r="BA166" s="37"/>
      <c r="BB166" s="37"/>
      <c r="BN166" s="31">
        <f t="shared" si="2"/>
        <v>0</v>
      </c>
    </row>
    <row r="167" spans="28:66" x14ac:dyDescent="0.2">
      <c r="AB167" s="33"/>
      <c r="AY167" s="37"/>
      <c r="AZ167" s="37"/>
      <c r="BA167" s="37"/>
      <c r="BB167" s="37"/>
      <c r="BN167" s="31">
        <f t="shared" si="2"/>
        <v>0</v>
      </c>
    </row>
    <row r="168" spans="28:66" x14ac:dyDescent="0.2">
      <c r="AB168" s="33"/>
      <c r="AY168" s="37"/>
      <c r="AZ168" s="37"/>
      <c r="BA168" s="37"/>
      <c r="BB168" s="37"/>
      <c r="BN168" s="31">
        <f t="shared" si="2"/>
        <v>0</v>
      </c>
    </row>
    <row r="169" spans="28:66" x14ac:dyDescent="0.2">
      <c r="AB169" s="33"/>
      <c r="AY169" s="37"/>
      <c r="AZ169" s="37"/>
      <c r="BA169" s="37"/>
      <c r="BB169" s="37"/>
      <c r="BN169" s="31">
        <f t="shared" si="2"/>
        <v>0</v>
      </c>
    </row>
    <row r="170" spans="28:66" x14ac:dyDescent="0.2">
      <c r="AB170" s="33"/>
      <c r="AY170" s="37"/>
      <c r="AZ170" s="37"/>
      <c r="BA170" s="37"/>
      <c r="BB170" s="37"/>
      <c r="BN170" s="31">
        <f t="shared" si="2"/>
        <v>0</v>
      </c>
    </row>
    <row r="171" spans="28:66" x14ac:dyDescent="0.2">
      <c r="AB171" s="33"/>
      <c r="AY171" s="37"/>
      <c r="AZ171" s="37"/>
      <c r="BA171" s="37"/>
      <c r="BB171" s="37"/>
      <c r="BN171" s="31">
        <f t="shared" si="2"/>
        <v>0</v>
      </c>
    </row>
    <row r="172" spans="28:66" x14ac:dyDescent="0.2">
      <c r="AB172" s="33"/>
      <c r="AY172" s="37"/>
      <c r="AZ172" s="37"/>
      <c r="BA172" s="37"/>
      <c r="BB172" s="37"/>
      <c r="BN172" s="31">
        <f t="shared" si="2"/>
        <v>0</v>
      </c>
    </row>
    <row r="173" spans="28:66" x14ac:dyDescent="0.2">
      <c r="AB173" s="33"/>
      <c r="AY173" s="37"/>
      <c r="AZ173" s="37"/>
      <c r="BA173" s="37"/>
      <c r="BB173" s="37"/>
      <c r="BN173" s="31">
        <f t="shared" si="2"/>
        <v>0</v>
      </c>
    </row>
    <row r="174" spans="28:66" x14ac:dyDescent="0.2">
      <c r="AB174" s="33"/>
      <c r="AY174" s="37"/>
      <c r="AZ174" s="37"/>
      <c r="BA174" s="37"/>
      <c r="BB174" s="37"/>
      <c r="BN174" s="31">
        <f t="shared" si="2"/>
        <v>0</v>
      </c>
    </row>
    <row r="175" spans="28:66" x14ac:dyDescent="0.2">
      <c r="AB175" s="33"/>
      <c r="AY175" s="37"/>
      <c r="AZ175" s="37"/>
      <c r="BA175" s="37"/>
      <c r="BB175" s="37"/>
      <c r="BN175" s="31">
        <f t="shared" si="2"/>
        <v>0</v>
      </c>
    </row>
    <row r="176" spans="28:66" x14ac:dyDescent="0.2">
      <c r="AB176" s="33"/>
      <c r="AY176" s="37"/>
      <c r="AZ176" s="37"/>
      <c r="BA176" s="37"/>
      <c r="BB176" s="37"/>
      <c r="BN176" s="31">
        <f t="shared" si="2"/>
        <v>0</v>
      </c>
    </row>
    <row r="177" spans="28:66" x14ac:dyDescent="0.2">
      <c r="AB177" s="33"/>
      <c r="AY177" s="37"/>
      <c r="AZ177" s="37"/>
      <c r="BA177" s="37"/>
      <c r="BB177" s="37"/>
      <c r="BN177" s="31">
        <f t="shared" si="2"/>
        <v>0</v>
      </c>
    </row>
    <row r="178" spans="28:66" x14ac:dyDescent="0.2">
      <c r="AB178" s="33"/>
      <c r="AY178" s="37"/>
      <c r="AZ178" s="37"/>
      <c r="BA178" s="37"/>
      <c r="BB178" s="37"/>
      <c r="BN178" s="31">
        <f t="shared" si="2"/>
        <v>0</v>
      </c>
    </row>
    <row r="179" spans="28:66" x14ac:dyDescent="0.2">
      <c r="AB179" s="33"/>
      <c r="AY179" s="37"/>
      <c r="AZ179" s="37"/>
      <c r="BA179" s="37"/>
      <c r="BB179" s="37"/>
      <c r="BN179" s="31">
        <f t="shared" si="2"/>
        <v>0</v>
      </c>
    </row>
    <row r="180" spans="28:66" x14ac:dyDescent="0.2">
      <c r="AB180" s="33"/>
      <c r="AY180" s="37"/>
      <c r="AZ180" s="37"/>
      <c r="BA180" s="37"/>
      <c r="BB180" s="37"/>
      <c r="BN180" s="31">
        <f t="shared" si="2"/>
        <v>0</v>
      </c>
    </row>
    <row r="181" spans="28:66" x14ac:dyDescent="0.2">
      <c r="AB181" s="33"/>
      <c r="AY181" s="37"/>
      <c r="AZ181" s="37"/>
      <c r="BA181" s="37"/>
      <c r="BB181" s="37"/>
      <c r="BN181" s="31">
        <f t="shared" si="2"/>
        <v>0</v>
      </c>
    </row>
    <row r="182" spans="28:66" x14ac:dyDescent="0.2">
      <c r="AB182" s="33"/>
      <c r="AY182" s="37"/>
      <c r="AZ182" s="37"/>
      <c r="BA182" s="37"/>
      <c r="BB182" s="37"/>
      <c r="BN182" s="31">
        <f t="shared" si="2"/>
        <v>0</v>
      </c>
    </row>
    <row r="183" spans="28:66" x14ac:dyDescent="0.2">
      <c r="AB183" s="33"/>
      <c r="AY183" s="37"/>
      <c r="AZ183" s="37"/>
      <c r="BA183" s="37"/>
      <c r="BB183" s="37"/>
      <c r="BN183" s="31">
        <f t="shared" si="2"/>
        <v>0</v>
      </c>
    </row>
    <row r="184" spans="28:66" x14ac:dyDescent="0.2">
      <c r="AB184" s="33"/>
      <c r="AY184" s="37"/>
      <c r="AZ184" s="37"/>
      <c r="BA184" s="37"/>
      <c r="BB184" s="37"/>
      <c r="BN184" s="31">
        <f t="shared" si="2"/>
        <v>0</v>
      </c>
    </row>
    <row r="185" spans="28:66" x14ac:dyDescent="0.2">
      <c r="AB185" s="33"/>
      <c r="AY185" s="37"/>
      <c r="AZ185" s="37"/>
      <c r="BA185" s="37"/>
      <c r="BB185" s="37"/>
      <c r="BN185" s="31">
        <f t="shared" si="2"/>
        <v>0</v>
      </c>
    </row>
    <row r="186" spans="28:66" x14ac:dyDescent="0.2">
      <c r="AB186" s="33"/>
      <c r="AY186" s="37"/>
      <c r="AZ186" s="37"/>
      <c r="BA186" s="37"/>
      <c r="BB186" s="37"/>
      <c r="BN186" s="31">
        <f t="shared" si="2"/>
        <v>0</v>
      </c>
    </row>
    <row r="187" spans="28:66" x14ac:dyDescent="0.2">
      <c r="AB187" s="33"/>
      <c r="AY187" s="37"/>
      <c r="AZ187" s="37"/>
      <c r="BA187" s="37"/>
      <c r="BB187" s="37"/>
      <c r="BN187" s="31">
        <f t="shared" si="2"/>
        <v>0</v>
      </c>
    </row>
    <row r="188" spans="28:66" x14ac:dyDescent="0.2">
      <c r="AB188" s="33"/>
      <c r="AY188" s="37"/>
      <c r="AZ188" s="37"/>
      <c r="BA188" s="37"/>
      <c r="BB188" s="37"/>
      <c r="BN188" s="31">
        <f t="shared" si="2"/>
        <v>0</v>
      </c>
    </row>
    <row r="189" spans="28:66" x14ac:dyDescent="0.2">
      <c r="AB189" s="33"/>
      <c r="AY189" s="37"/>
      <c r="AZ189" s="37"/>
      <c r="BA189" s="37"/>
      <c r="BB189" s="37"/>
      <c r="BN189" s="31">
        <f t="shared" si="2"/>
        <v>0</v>
      </c>
    </row>
    <row r="190" spans="28:66" x14ac:dyDescent="0.2">
      <c r="AB190" s="33"/>
      <c r="AY190" s="37"/>
      <c r="AZ190" s="37"/>
      <c r="BA190" s="37"/>
      <c r="BB190" s="37"/>
      <c r="BN190" s="31">
        <f t="shared" si="2"/>
        <v>0</v>
      </c>
    </row>
    <row r="191" spans="28:66" x14ac:dyDescent="0.2">
      <c r="AB191" s="33"/>
      <c r="AY191" s="37"/>
      <c r="AZ191" s="37"/>
      <c r="BA191" s="37"/>
      <c r="BB191" s="37"/>
      <c r="BN191" s="31">
        <f t="shared" si="2"/>
        <v>0</v>
      </c>
    </row>
    <row r="192" spans="28:66" x14ac:dyDescent="0.2">
      <c r="AB192" s="33"/>
      <c r="AY192" s="37"/>
      <c r="AZ192" s="37"/>
      <c r="BA192" s="37"/>
      <c r="BB192" s="37"/>
      <c r="BN192" s="31">
        <f t="shared" si="2"/>
        <v>0</v>
      </c>
    </row>
    <row r="193" spans="28:66" x14ac:dyDescent="0.2">
      <c r="AB193" s="33"/>
      <c r="AY193" s="37"/>
      <c r="AZ193" s="37"/>
      <c r="BA193" s="37"/>
      <c r="BB193" s="37"/>
      <c r="BN193" s="31">
        <f t="shared" si="2"/>
        <v>0</v>
      </c>
    </row>
    <row r="194" spans="28:66" x14ac:dyDescent="0.2">
      <c r="AB194" s="33"/>
      <c r="AY194" s="37"/>
      <c r="AZ194" s="37"/>
      <c r="BA194" s="37"/>
      <c r="BB194" s="37"/>
      <c r="BN194" s="31">
        <f t="shared" ref="BN194:BN257" si="3">SUM(BC194:BM194)</f>
        <v>0</v>
      </c>
    </row>
    <row r="195" spans="28:66" x14ac:dyDescent="0.2">
      <c r="AB195" s="33"/>
      <c r="AY195" s="37"/>
      <c r="AZ195" s="37"/>
      <c r="BA195" s="37"/>
      <c r="BB195" s="37"/>
      <c r="BN195" s="31">
        <f t="shared" si="3"/>
        <v>0</v>
      </c>
    </row>
    <row r="196" spans="28:66" x14ac:dyDescent="0.2">
      <c r="AB196" s="33"/>
      <c r="AY196" s="37"/>
      <c r="AZ196" s="37"/>
      <c r="BA196" s="37"/>
      <c r="BB196" s="37"/>
      <c r="BN196" s="31">
        <f t="shared" si="3"/>
        <v>0</v>
      </c>
    </row>
    <row r="197" spans="28:66" x14ac:dyDescent="0.2">
      <c r="AB197" s="33"/>
      <c r="AY197" s="37"/>
      <c r="AZ197" s="37"/>
      <c r="BA197" s="37"/>
      <c r="BB197" s="37"/>
      <c r="BN197" s="31">
        <f t="shared" si="3"/>
        <v>0</v>
      </c>
    </row>
    <row r="198" spans="28:66" x14ac:dyDescent="0.2">
      <c r="AB198" s="33"/>
      <c r="AY198" s="37"/>
      <c r="AZ198" s="37"/>
      <c r="BA198" s="37"/>
      <c r="BB198" s="37"/>
      <c r="BN198" s="31">
        <f t="shared" si="3"/>
        <v>0</v>
      </c>
    </row>
    <row r="199" spans="28:66" x14ac:dyDescent="0.2">
      <c r="AB199" s="33"/>
      <c r="AY199" s="37"/>
      <c r="AZ199" s="37"/>
      <c r="BA199" s="37"/>
      <c r="BB199" s="37"/>
      <c r="BN199" s="31">
        <f t="shared" si="3"/>
        <v>0</v>
      </c>
    </row>
    <row r="200" spans="28:66" x14ac:dyDescent="0.2">
      <c r="AB200" s="33"/>
      <c r="AY200" s="37"/>
      <c r="AZ200" s="37"/>
      <c r="BA200" s="37"/>
      <c r="BB200" s="37"/>
      <c r="BN200" s="31">
        <f t="shared" si="3"/>
        <v>0</v>
      </c>
    </row>
    <row r="201" spans="28:66" x14ac:dyDescent="0.2">
      <c r="AB201" s="33"/>
      <c r="AY201" s="37"/>
      <c r="AZ201" s="37"/>
      <c r="BA201" s="37"/>
      <c r="BB201" s="37"/>
      <c r="BN201" s="31">
        <f t="shared" si="3"/>
        <v>0</v>
      </c>
    </row>
    <row r="202" spans="28:66" x14ac:dyDescent="0.2">
      <c r="AB202" s="33"/>
      <c r="AY202" s="37"/>
      <c r="AZ202" s="37"/>
      <c r="BA202" s="37"/>
      <c r="BB202" s="37"/>
      <c r="BN202" s="31">
        <f t="shared" si="3"/>
        <v>0</v>
      </c>
    </row>
    <row r="203" spans="28:66" x14ac:dyDescent="0.2">
      <c r="AB203" s="33"/>
      <c r="AY203" s="37"/>
      <c r="AZ203" s="37"/>
      <c r="BA203" s="37"/>
      <c r="BB203" s="37"/>
      <c r="BN203" s="31">
        <f t="shared" si="3"/>
        <v>0</v>
      </c>
    </row>
    <row r="204" spans="28:66" x14ac:dyDescent="0.2">
      <c r="AB204" s="33"/>
      <c r="AY204" s="37"/>
      <c r="AZ204" s="37"/>
      <c r="BA204" s="37"/>
      <c r="BB204" s="37"/>
      <c r="BN204" s="31">
        <f t="shared" si="3"/>
        <v>0</v>
      </c>
    </row>
    <row r="205" spans="28:66" x14ac:dyDescent="0.2">
      <c r="AB205" s="33"/>
      <c r="AY205" s="37"/>
      <c r="AZ205" s="37"/>
      <c r="BA205" s="37"/>
      <c r="BB205" s="37"/>
      <c r="BN205" s="31">
        <f t="shared" si="3"/>
        <v>0</v>
      </c>
    </row>
    <row r="206" spans="28:66" x14ac:dyDescent="0.2">
      <c r="AB206" s="33"/>
      <c r="AY206" s="37"/>
      <c r="AZ206" s="37"/>
      <c r="BA206" s="37"/>
      <c r="BB206" s="37"/>
      <c r="BN206" s="31">
        <f t="shared" si="3"/>
        <v>0</v>
      </c>
    </row>
    <row r="207" spans="28:66" x14ac:dyDescent="0.2">
      <c r="AB207" s="33"/>
      <c r="AY207" s="37"/>
      <c r="AZ207" s="37"/>
      <c r="BA207" s="37"/>
      <c r="BB207" s="37"/>
      <c r="BN207" s="31">
        <f t="shared" si="3"/>
        <v>0</v>
      </c>
    </row>
    <row r="208" spans="28:66" x14ac:dyDescent="0.2">
      <c r="AB208" s="33"/>
      <c r="AY208" s="37"/>
      <c r="AZ208" s="37"/>
      <c r="BA208" s="37"/>
      <c r="BB208" s="37"/>
      <c r="BN208" s="31">
        <f t="shared" si="3"/>
        <v>0</v>
      </c>
    </row>
    <row r="209" spans="28:66" x14ac:dyDescent="0.2">
      <c r="AB209" s="33"/>
      <c r="AY209" s="37"/>
      <c r="AZ209" s="37"/>
      <c r="BA209" s="37"/>
      <c r="BB209" s="37"/>
      <c r="BN209" s="31">
        <f t="shared" si="3"/>
        <v>0</v>
      </c>
    </row>
    <row r="210" spans="28:66" x14ac:dyDescent="0.2">
      <c r="AB210" s="33"/>
      <c r="AY210" s="37"/>
      <c r="AZ210" s="37"/>
      <c r="BA210" s="37"/>
      <c r="BB210" s="37"/>
      <c r="BN210" s="31">
        <f t="shared" si="3"/>
        <v>0</v>
      </c>
    </row>
    <row r="211" spans="28:66" x14ac:dyDescent="0.2">
      <c r="AB211" s="33"/>
      <c r="AY211" s="37"/>
      <c r="AZ211" s="37"/>
      <c r="BA211" s="37"/>
      <c r="BB211" s="37"/>
      <c r="BN211" s="31">
        <f t="shared" si="3"/>
        <v>0</v>
      </c>
    </row>
    <row r="212" spans="28:66" x14ac:dyDescent="0.2">
      <c r="AB212" s="33"/>
      <c r="AY212" s="37"/>
      <c r="AZ212" s="37"/>
      <c r="BA212" s="37"/>
      <c r="BB212" s="37"/>
      <c r="BN212" s="31">
        <f t="shared" si="3"/>
        <v>0</v>
      </c>
    </row>
    <row r="213" spans="28:66" x14ac:dyDescent="0.2">
      <c r="AB213" s="33"/>
      <c r="AY213" s="37"/>
      <c r="AZ213" s="37"/>
      <c r="BA213" s="37"/>
      <c r="BB213" s="37"/>
      <c r="BN213" s="31">
        <f t="shared" si="3"/>
        <v>0</v>
      </c>
    </row>
    <row r="214" spans="28:66" x14ac:dyDescent="0.2">
      <c r="AB214" s="33"/>
      <c r="AY214" s="37"/>
      <c r="AZ214" s="37"/>
      <c r="BA214" s="37"/>
      <c r="BB214" s="37"/>
      <c r="BN214" s="31">
        <f t="shared" si="3"/>
        <v>0</v>
      </c>
    </row>
    <row r="215" spans="28:66" x14ac:dyDescent="0.2">
      <c r="AB215" s="33"/>
      <c r="AY215" s="37"/>
      <c r="AZ215" s="37"/>
      <c r="BA215" s="37"/>
      <c r="BB215" s="37"/>
      <c r="BN215" s="31">
        <f t="shared" si="3"/>
        <v>0</v>
      </c>
    </row>
    <row r="216" spans="28:66" x14ac:dyDescent="0.2">
      <c r="AB216" s="33"/>
      <c r="AY216" s="37"/>
      <c r="AZ216" s="37"/>
      <c r="BA216" s="37"/>
      <c r="BB216" s="37"/>
      <c r="BN216" s="31">
        <f t="shared" si="3"/>
        <v>0</v>
      </c>
    </row>
    <row r="217" spans="28:66" x14ac:dyDescent="0.2">
      <c r="AB217" s="33"/>
      <c r="AY217" s="37"/>
      <c r="AZ217" s="37"/>
      <c r="BA217" s="37"/>
      <c r="BB217" s="37"/>
      <c r="BN217" s="31">
        <f t="shared" si="3"/>
        <v>0</v>
      </c>
    </row>
    <row r="218" spans="28:66" x14ac:dyDescent="0.2">
      <c r="AB218" s="33"/>
      <c r="AY218" s="37"/>
      <c r="AZ218" s="37"/>
      <c r="BA218" s="37"/>
      <c r="BB218" s="37"/>
      <c r="BN218" s="31">
        <f t="shared" si="3"/>
        <v>0</v>
      </c>
    </row>
    <row r="219" spans="28:66" x14ac:dyDescent="0.2">
      <c r="AB219" s="33"/>
      <c r="AY219" s="37"/>
      <c r="AZ219" s="37"/>
      <c r="BA219" s="37"/>
      <c r="BB219" s="37"/>
      <c r="BN219" s="31">
        <f t="shared" si="3"/>
        <v>0</v>
      </c>
    </row>
    <row r="220" spans="28:66" x14ac:dyDescent="0.2">
      <c r="AB220" s="33"/>
      <c r="AY220" s="37"/>
      <c r="AZ220" s="37"/>
      <c r="BA220" s="37"/>
      <c r="BB220" s="37"/>
      <c r="BN220" s="31">
        <f t="shared" si="3"/>
        <v>0</v>
      </c>
    </row>
    <row r="221" spans="28:66" x14ac:dyDescent="0.2">
      <c r="AB221" s="33"/>
      <c r="AY221" s="37"/>
      <c r="AZ221" s="37"/>
      <c r="BA221" s="37"/>
      <c r="BB221" s="37"/>
      <c r="BN221" s="31">
        <f t="shared" si="3"/>
        <v>0</v>
      </c>
    </row>
    <row r="222" spans="28:66" x14ac:dyDescent="0.2">
      <c r="AB222" s="33"/>
      <c r="AY222" s="37"/>
      <c r="AZ222" s="37"/>
      <c r="BA222" s="37"/>
      <c r="BB222" s="37"/>
      <c r="BN222" s="31">
        <f t="shared" si="3"/>
        <v>0</v>
      </c>
    </row>
    <row r="223" spans="28:66" x14ac:dyDescent="0.2">
      <c r="AB223" s="33"/>
      <c r="AY223" s="37"/>
      <c r="AZ223" s="37"/>
      <c r="BA223" s="37"/>
      <c r="BB223" s="37"/>
      <c r="BN223" s="31">
        <f t="shared" si="3"/>
        <v>0</v>
      </c>
    </row>
    <row r="224" spans="28:66" x14ac:dyDescent="0.2">
      <c r="AB224" s="33"/>
      <c r="AY224" s="37"/>
      <c r="AZ224" s="37"/>
      <c r="BA224" s="37"/>
      <c r="BB224" s="37"/>
      <c r="BN224" s="31">
        <f t="shared" si="3"/>
        <v>0</v>
      </c>
    </row>
    <row r="225" spans="28:66" x14ac:dyDescent="0.2">
      <c r="AB225" s="33"/>
      <c r="AY225" s="37"/>
      <c r="AZ225" s="37"/>
      <c r="BA225" s="37"/>
      <c r="BB225" s="37"/>
      <c r="BN225" s="31">
        <f t="shared" si="3"/>
        <v>0</v>
      </c>
    </row>
    <row r="226" spans="28:66" x14ac:dyDescent="0.2">
      <c r="AB226" s="33"/>
      <c r="AY226" s="37"/>
      <c r="AZ226" s="37"/>
      <c r="BA226" s="37"/>
      <c r="BB226" s="37"/>
      <c r="BN226" s="31">
        <f t="shared" si="3"/>
        <v>0</v>
      </c>
    </row>
    <row r="227" spans="28:66" x14ac:dyDescent="0.2">
      <c r="AB227" s="33"/>
      <c r="AY227" s="37"/>
      <c r="AZ227" s="37"/>
      <c r="BA227" s="37"/>
      <c r="BB227" s="37"/>
      <c r="BN227" s="31">
        <f t="shared" si="3"/>
        <v>0</v>
      </c>
    </row>
    <row r="228" spans="28:66" x14ac:dyDescent="0.2">
      <c r="AB228" s="33"/>
      <c r="AY228" s="37"/>
      <c r="AZ228" s="37"/>
      <c r="BA228" s="37"/>
      <c r="BB228" s="37"/>
      <c r="BN228" s="31">
        <f t="shared" si="3"/>
        <v>0</v>
      </c>
    </row>
    <row r="229" spans="28:66" x14ac:dyDescent="0.2">
      <c r="AB229" s="33"/>
      <c r="AY229" s="37"/>
      <c r="AZ229" s="37"/>
      <c r="BA229" s="37"/>
      <c r="BB229" s="37"/>
      <c r="BN229" s="31">
        <f t="shared" si="3"/>
        <v>0</v>
      </c>
    </row>
    <row r="230" spans="28:66" x14ac:dyDescent="0.2">
      <c r="AB230" s="33"/>
      <c r="AY230" s="37"/>
      <c r="AZ230" s="37"/>
      <c r="BA230" s="37"/>
      <c r="BB230" s="37"/>
      <c r="BN230" s="31">
        <f t="shared" si="3"/>
        <v>0</v>
      </c>
    </row>
    <row r="231" spans="28:66" x14ac:dyDescent="0.2">
      <c r="AB231" s="33"/>
      <c r="AY231" s="37"/>
      <c r="AZ231" s="37"/>
      <c r="BA231" s="37"/>
      <c r="BB231" s="37"/>
      <c r="BN231" s="31">
        <f t="shared" si="3"/>
        <v>0</v>
      </c>
    </row>
    <row r="232" spans="28:66" x14ac:dyDescent="0.2">
      <c r="AB232" s="33"/>
      <c r="AY232" s="37"/>
      <c r="AZ232" s="37"/>
      <c r="BA232" s="37"/>
      <c r="BB232" s="37"/>
      <c r="BN232" s="31">
        <f t="shared" si="3"/>
        <v>0</v>
      </c>
    </row>
    <row r="233" spans="28:66" x14ac:dyDescent="0.2">
      <c r="AB233" s="33"/>
      <c r="AY233" s="37"/>
      <c r="AZ233" s="37"/>
      <c r="BA233" s="37"/>
      <c r="BB233" s="37"/>
      <c r="BN233" s="31">
        <f t="shared" si="3"/>
        <v>0</v>
      </c>
    </row>
    <row r="234" spans="28:66" x14ac:dyDescent="0.2">
      <c r="AB234" s="33"/>
      <c r="AY234" s="37"/>
      <c r="AZ234" s="37"/>
      <c r="BA234" s="37"/>
      <c r="BB234" s="37"/>
      <c r="BN234" s="31">
        <f t="shared" si="3"/>
        <v>0</v>
      </c>
    </row>
    <row r="235" spans="28:66" x14ac:dyDescent="0.2">
      <c r="AB235" s="33"/>
      <c r="AY235" s="37"/>
      <c r="AZ235" s="37"/>
      <c r="BA235" s="37"/>
      <c r="BB235" s="37"/>
      <c r="BN235" s="31">
        <f t="shared" si="3"/>
        <v>0</v>
      </c>
    </row>
    <row r="236" spans="28:66" x14ac:dyDescent="0.2">
      <c r="AB236" s="33"/>
      <c r="AY236" s="37"/>
      <c r="AZ236" s="37"/>
      <c r="BA236" s="37"/>
      <c r="BB236" s="37"/>
      <c r="BN236" s="31">
        <f t="shared" si="3"/>
        <v>0</v>
      </c>
    </row>
    <row r="237" spans="28:66" x14ac:dyDescent="0.2">
      <c r="AB237" s="33"/>
      <c r="AY237" s="37"/>
      <c r="AZ237" s="37"/>
      <c r="BA237" s="37"/>
      <c r="BB237" s="37"/>
      <c r="BN237" s="31">
        <f t="shared" si="3"/>
        <v>0</v>
      </c>
    </row>
    <row r="238" spans="28:66" x14ac:dyDescent="0.2">
      <c r="AB238" s="33"/>
      <c r="AY238" s="37"/>
      <c r="AZ238" s="37"/>
      <c r="BA238" s="37"/>
      <c r="BB238" s="37"/>
      <c r="BN238" s="31">
        <f t="shared" si="3"/>
        <v>0</v>
      </c>
    </row>
    <row r="239" spans="28:66" x14ac:dyDescent="0.2">
      <c r="AB239" s="33"/>
      <c r="AY239" s="37"/>
      <c r="AZ239" s="37"/>
      <c r="BA239" s="37"/>
      <c r="BB239" s="37"/>
      <c r="BN239" s="31">
        <f t="shared" si="3"/>
        <v>0</v>
      </c>
    </row>
    <row r="240" spans="28:66" x14ac:dyDescent="0.2">
      <c r="AB240" s="33"/>
      <c r="AY240" s="37"/>
      <c r="AZ240" s="37"/>
      <c r="BA240" s="37"/>
      <c r="BB240" s="37"/>
      <c r="BN240" s="31">
        <f t="shared" si="3"/>
        <v>0</v>
      </c>
    </row>
    <row r="241" spans="28:66" x14ac:dyDescent="0.2">
      <c r="AB241" s="33"/>
      <c r="AY241" s="37"/>
      <c r="AZ241" s="37"/>
      <c r="BA241" s="37"/>
      <c r="BB241" s="37"/>
      <c r="BN241" s="31">
        <f t="shared" si="3"/>
        <v>0</v>
      </c>
    </row>
    <row r="242" spans="28:66" x14ac:dyDescent="0.2">
      <c r="AB242" s="33"/>
      <c r="AY242" s="37"/>
      <c r="AZ242" s="37"/>
      <c r="BA242" s="37"/>
      <c r="BB242" s="37"/>
      <c r="BN242" s="31">
        <f t="shared" si="3"/>
        <v>0</v>
      </c>
    </row>
    <row r="243" spans="28:66" x14ac:dyDescent="0.2">
      <c r="AB243" s="33"/>
      <c r="AY243" s="37"/>
      <c r="AZ243" s="37"/>
      <c r="BA243" s="37"/>
      <c r="BB243" s="37"/>
      <c r="BN243" s="31">
        <f t="shared" si="3"/>
        <v>0</v>
      </c>
    </row>
    <row r="244" spans="28:66" x14ac:dyDescent="0.2">
      <c r="AB244" s="33"/>
      <c r="AY244" s="37"/>
      <c r="AZ244" s="37"/>
      <c r="BA244" s="37"/>
      <c r="BB244" s="37"/>
      <c r="BN244" s="31">
        <f t="shared" si="3"/>
        <v>0</v>
      </c>
    </row>
    <row r="245" spans="28:66" x14ac:dyDescent="0.2">
      <c r="AB245" s="33"/>
      <c r="AY245" s="37"/>
      <c r="AZ245" s="37"/>
      <c r="BA245" s="37"/>
      <c r="BB245" s="37"/>
      <c r="BN245" s="31">
        <f t="shared" si="3"/>
        <v>0</v>
      </c>
    </row>
    <row r="246" spans="28:66" x14ac:dyDescent="0.2">
      <c r="AB246" s="33"/>
      <c r="AY246" s="37"/>
      <c r="AZ246" s="37"/>
      <c r="BA246" s="37"/>
      <c r="BB246" s="37"/>
      <c r="BN246" s="31">
        <f t="shared" si="3"/>
        <v>0</v>
      </c>
    </row>
    <row r="247" spans="28:66" x14ac:dyDescent="0.2">
      <c r="AB247" s="33"/>
      <c r="AY247" s="37"/>
      <c r="AZ247" s="37"/>
      <c r="BA247" s="37"/>
      <c r="BB247" s="37"/>
      <c r="BN247" s="31">
        <f t="shared" si="3"/>
        <v>0</v>
      </c>
    </row>
    <row r="248" spans="28:66" x14ac:dyDescent="0.2">
      <c r="AB248" s="33"/>
      <c r="AY248" s="37"/>
      <c r="AZ248" s="37"/>
      <c r="BA248" s="37"/>
      <c r="BB248" s="37"/>
      <c r="BN248" s="31">
        <f t="shared" si="3"/>
        <v>0</v>
      </c>
    </row>
    <row r="249" spans="28:66" x14ac:dyDescent="0.2">
      <c r="AB249" s="33"/>
      <c r="AY249" s="37"/>
      <c r="AZ249" s="37"/>
      <c r="BA249" s="37"/>
      <c r="BB249" s="37"/>
      <c r="BN249" s="31">
        <f t="shared" si="3"/>
        <v>0</v>
      </c>
    </row>
    <row r="250" spans="28:66" x14ac:dyDescent="0.2">
      <c r="AB250" s="33"/>
      <c r="AY250" s="37"/>
      <c r="AZ250" s="37"/>
      <c r="BA250" s="37"/>
      <c r="BB250" s="37"/>
      <c r="BN250" s="31">
        <f t="shared" si="3"/>
        <v>0</v>
      </c>
    </row>
    <row r="251" spans="28:66" x14ac:dyDescent="0.2">
      <c r="AB251" s="33"/>
      <c r="AY251" s="37"/>
      <c r="AZ251" s="37"/>
      <c r="BA251" s="37"/>
      <c r="BB251" s="37"/>
      <c r="BN251" s="31">
        <f t="shared" si="3"/>
        <v>0</v>
      </c>
    </row>
    <row r="252" spans="28:66" x14ac:dyDescent="0.2">
      <c r="AB252" s="33"/>
      <c r="AY252" s="37"/>
      <c r="AZ252" s="37"/>
      <c r="BA252" s="37"/>
      <c r="BB252" s="37"/>
      <c r="BN252" s="31">
        <f t="shared" si="3"/>
        <v>0</v>
      </c>
    </row>
    <row r="253" spans="28:66" x14ac:dyDescent="0.2">
      <c r="AB253" s="33"/>
      <c r="AY253" s="37"/>
      <c r="AZ253" s="37"/>
      <c r="BA253" s="37"/>
      <c r="BB253" s="37"/>
      <c r="BN253" s="31">
        <f t="shared" si="3"/>
        <v>0</v>
      </c>
    </row>
    <row r="254" spans="28:66" x14ac:dyDescent="0.2">
      <c r="AB254" s="33"/>
      <c r="AY254" s="37"/>
      <c r="AZ254" s="37"/>
      <c r="BA254" s="37"/>
      <c r="BB254" s="37"/>
      <c r="BN254" s="31">
        <f t="shared" si="3"/>
        <v>0</v>
      </c>
    </row>
    <row r="255" spans="28:66" x14ac:dyDescent="0.2">
      <c r="AB255" s="33"/>
      <c r="AY255" s="37"/>
      <c r="AZ255" s="37"/>
      <c r="BA255" s="37"/>
      <c r="BB255" s="37"/>
      <c r="BN255" s="31">
        <f t="shared" si="3"/>
        <v>0</v>
      </c>
    </row>
    <row r="256" spans="28:66" x14ac:dyDescent="0.2">
      <c r="AB256" s="33"/>
      <c r="AY256" s="37"/>
      <c r="AZ256" s="37"/>
      <c r="BA256" s="37"/>
      <c r="BB256" s="37"/>
      <c r="BN256" s="31">
        <f t="shared" si="3"/>
        <v>0</v>
      </c>
    </row>
    <row r="257" spans="28:66" x14ac:dyDescent="0.2">
      <c r="AB257" s="33"/>
      <c r="AY257" s="37"/>
      <c r="AZ257" s="37"/>
      <c r="BA257" s="37"/>
      <c r="BB257" s="37"/>
      <c r="BN257" s="31">
        <f t="shared" si="3"/>
        <v>0</v>
      </c>
    </row>
    <row r="258" spans="28:66" x14ac:dyDescent="0.2">
      <c r="AB258" s="33"/>
      <c r="AY258" s="37"/>
      <c r="AZ258" s="37"/>
      <c r="BA258" s="37"/>
      <c r="BB258" s="37"/>
      <c r="BN258" s="31">
        <f t="shared" ref="BN258:BN321" si="4">SUM(BC258:BM258)</f>
        <v>0</v>
      </c>
    </row>
    <row r="259" spans="28:66" x14ac:dyDescent="0.2">
      <c r="AB259" s="33"/>
      <c r="AY259" s="37"/>
      <c r="AZ259" s="37"/>
      <c r="BA259" s="37"/>
      <c r="BB259" s="37"/>
      <c r="BN259" s="31">
        <f t="shared" si="4"/>
        <v>0</v>
      </c>
    </row>
    <row r="260" spans="28:66" x14ac:dyDescent="0.2">
      <c r="AB260" s="33"/>
      <c r="AY260" s="37"/>
      <c r="AZ260" s="37"/>
      <c r="BA260" s="37"/>
      <c r="BB260" s="37"/>
      <c r="BN260" s="31">
        <f t="shared" si="4"/>
        <v>0</v>
      </c>
    </row>
    <row r="261" spans="28:66" x14ac:dyDescent="0.2">
      <c r="AB261" s="33"/>
      <c r="AY261" s="37"/>
      <c r="AZ261" s="37"/>
      <c r="BA261" s="37"/>
      <c r="BB261" s="37"/>
      <c r="BN261" s="31">
        <f t="shared" si="4"/>
        <v>0</v>
      </c>
    </row>
    <row r="262" spans="28:66" x14ac:dyDescent="0.2">
      <c r="AB262" s="33"/>
      <c r="AY262" s="37"/>
      <c r="AZ262" s="37"/>
      <c r="BA262" s="37"/>
      <c r="BB262" s="37"/>
      <c r="BN262" s="31">
        <f t="shared" si="4"/>
        <v>0</v>
      </c>
    </row>
    <row r="263" spans="28:66" x14ac:dyDescent="0.2">
      <c r="AB263" s="33"/>
      <c r="AY263" s="37"/>
      <c r="AZ263" s="37"/>
      <c r="BA263" s="37"/>
      <c r="BB263" s="37"/>
      <c r="BN263" s="31">
        <f t="shared" si="4"/>
        <v>0</v>
      </c>
    </row>
    <row r="264" spans="28:66" x14ac:dyDescent="0.2">
      <c r="AB264" s="33"/>
      <c r="AY264" s="37"/>
      <c r="AZ264" s="37"/>
      <c r="BA264" s="37"/>
      <c r="BB264" s="37"/>
      <c r="BN264" s="31">
        <f t="shared" si="4"/>
        <v>0</v>
      </c>
    </row>
    <row r="265" spans="28:66" x14ac:dyDescent="0.2">
      <c r="AB265" s="33"/>
      <c r="AY265" s="37"/>
      <c r="AZ265" s="37"/>
      <c r="BA265" s="37"/>
      <c r="BB265" s="37"/>
      <c r="BN265" s="31">
        <f t="shared" si="4"/>
        <v>0</v>
      </c>
    </row>
    <row r="266" spans="28:66" x14ac:dyDescent="0.2">
      <c r="AB266" s="33"/>
      <c r="AY266" s="37"/>
      <c r="AZ266" s="37"/>
      <c r="BA266" s="37"/>
      <c r="BB266" s="37"/>
      <c r="BN266" s="31">
        <f t="shared" si="4"/>
        <v>0</v>
      </c>
    </row>
    <row r="267" spans="28:66" x14ac:dyDescent="0.2">
      <c r="AB267" s="33"/>
      <c r="AY267" s="37"/>
      <c r="AZ267" s="37"/>
      <c r="BA267" s="37"/>
      <c r="BB267" s="37"/>
      <c r="BN267" s="31">
        <f t="shared" si="4"/>
        <v>0</v>
      </c>
    </row>
    <row r="268" spans="28:66" x14ac:dyDescent="0.2">
      <c r="AB268" s="33"/>
      <c r="AY268" s="37"/>
      <c r="AZ268" s="37"/>
      <c r="BA268" s="37"/>
      <c r="BB268" s="37"/>
      <c r="BN268" s="31">
        <f t="shared" si="4"/>
        <v>0</v>
      </c>
    </row>
    <row r="269" spans="28:66" x14ac:dyDescent="0.2">
      <c r="AB269" s="33"/>
      <c r="AY269" s="37"/>
      <c r="AZ269" s="37"/>
      <c r="BA269" s="37"/>
      <c r="BB269" s="37"/>
      <c r="BN269" s="31">
        <f t="shared" si="4"/>
        <v>0</v>
      </c>
    </row>
    <row r="270" spans="28:66" x14ac:dyDescent="0.2">
      <c r="AB270" s="33"/>
      <c r="AY270" s="37"/>
      <c r="AZ270" s="37"/>
      <c r="BA270" s="37"/>
      <c r="BB270" s="37"/>
      <c r="BN270" s="31">
        <f t="shared" si="4"/>
        <v>0</v>
      </c>
    </row>
    <row r="271" spans="28:66" x14ac:dyDescent="0.2">
      <c r="AB271" s="33"/>
      <c r="AY271" s="37"/>
      <c r="AZ271" s="37"/>
      <c r="BA271" s="37"/>
      <c r="BB271" s="37"/>
      <c r="BN271" s="31">
        <f t="shared" si="4"/>
        <v>0</v>
      </c>
    </row>
    <row r="272" spans="28:66" x14ac:dyDescent="0.2">
      <c r="AB272" s="33"/>
      <c r="AY272" s="37"/>
      <c r="AZ272" s="37"/>
      <c r="BA272" s="37"/>
      <c r="BB272" s="37"/>
      <c r="BN272" s="31">
        <f t="shared" si="4"/>
        <v>0</v>
      </c>
    </row>
    <row r="273" spans="28:66" x14ac:dyDescent="0.2">
      <c r="AB273" s="33"/>
      <c r="AY273" s="37"/>
      <c r="AZ273" s="37"/>
      <c r="BA273" s="37"/>
      <c r="BB273" s="37"/>
      <c r="BN273" s="31">
        <f t="shared" si="4"/>
        <v>0</v>
      </c>
    </row>
    <row r="274" spans="28:66" x14ac:dyDescent="0.2">
      <c r="AB274" s="33"/>
      <c r="AY274" s="37"/>
      <c r="AZ274" s="37"/>
      <c r="BA274" s="37"/>
      <c r="BB274" s="37"/>
      <c r="BN274" s="31">
        <f t="shared" si="4"/>
        <v>0</v>
      </c>
    </row>
    <row r="275" spans="28:66" x14ac:dyDescent="0.2">
      <c r="AB275" s="33"/>
      <c r="AY275" s="37"/>
      <c r="AZ275" s="37"/>
      <c r="BA275" s="37"/>
      <c r="BB275" s="37"/>
      <c r="BN275" s="31">
        <f t="shared" si="4"/>
        <v>0</v>
      </c>
    </row>
    <row r="276" spans="28:66" x14ac:dyDescent="0.2">
      <c r="AB276" s="33"/>
      <c r="AY276" s="37"/>
      <c r="AZ276" s="37"/>
      <c r="BA276" s="37"/>
      <c r="BB276" s="37"/>
      <c r="BN276" s="31">
        <f t="shared" si="4"/>
        <v>0</v>
      </c>
    </row>
    <row r="277" spans="28:66" x14ac:dyDescent="0.2">
      <c r="AB277" s="33"/>
      <c r="AY277" s="37"/>
      <c r="AZ277" s="37"/>
      <c r="BA277" s="37"/>
      <c r="BB277" s="37"/>
      <c r="BN277" s="31">
        <f t="shared" si="4"/>
        <v>0</v>
      </c>
    </row>
    <row r="278" spans="28:66" x14ac:dyDescent="0.2">
      <c r="AB278" s="33"/>
      <c r="AY278" s="37"/>
      <c r="AZ278" s="37"/>
      <c r="BA278" s="37"/>
      <c r="BB278" s="37"/>
      <c r="BN278" s="31">
        <f t="shared" si="4"/>
        <v>0</v>
      </c>
    </row>
    <row r="279" spans="28:66" x14ac:dyDescent="0.2">
      <c r="AB279" s="33"/>
      <c r="AY279" s="37"/>
      <c r="AZ279" s="37"/>
      <c r="BA279" s="37"/>
      <c r="BB279" s="37"/>
      <c r="BN279" s="31">
        <f t="shared" si="4"/>
        <v>0</v>
      </c>
    </row>
    <row r="280" spans="28:66" x14ac:dyDescent="0.2">
      <c r="AB280" s="33"/>
      <c r="AY280" s="37"/>
      <c r="AZ280" s="37"/>
      <c r="BA280" s="37"/>
      <c r="BB280" s="37"/>
      <c r="BN280" s="31">
        <f t="shared" si="4"/>
        <v>0</v>
      </c>
    </row>
    <row r="281" spans="28:66" x14ac:dyDescent="0.2">
      <c r="AB281" s="33"/>
      <c r="AY281" s="37"/>
      <c r="AZ281" s="37"/>
      <c r="BA281" s="37"/>
      <c r="BB281" s="37"/>
      <c r="BN281" s="31">
        <f t="shared" si="4"/>
        <v>0</v>
      </c>
    </row>
    <row r="282" spans="28:66" x14ac:dyDescent="0.2">
      <c r="AB282" s="33"/>
      <c r="AY282" s="37"/>
      <c r="AZ282" s="37"/>
      <c r="BA282" s="37"/>
      <c r="BB282" s="37"/>
      <c r="BN282" s="31">
        <f t="shared" si="4"/>
        <v>0</v>
      </c>
    </row>
    <row r="283" spans="28:66" x14ac:dyDescent="0.2">
      <c r="AB283" s="33"/>
      <c r="AY283" s="37"/>
      <c r="AZ283" s="37"/>
      <c r="BA283" s="37"/>
      <c r="BB283" s="37"/>
      <c r="BN283" s="31">
        <f t="shared" si="4"/>
        <v>0</v>
      </c>
    </row>
    <row r="284" spans="28:66" x14ac:dyDescent="0.2">
      <c r="AB284" s="33"/>
      <c r="AY284" s="37"/>
      <c r="AZ284" s="37"/>
      <c r="BA284" s="37"/>
      <c r="BB284" s="37"/>
      <c r="BN284" s="31">
        <f t="shared" si="4"/>
        <v>0</v>
      </c>
    </row>
    <row r="285" spans="28:66" x14ac:dyDescent="0.2">
      <c r="AB285" s="33"/>
      <c r="AY285" s="37"/>
      <c r="AZ285" s="37"/>
      <c r="BA285" s="37"/>
      <c r="BB285" s="37"/>
      <c r="BN285" s="31">
        <f t="shared" si="4"/>
        <v>0</v>
      </c>
    </row>
    <row r="286" spans="28:66" x14ac:dyDescent="0.2">
      <c r="AB286" s="33"/>
      <c r="AY286" s="37"/>
      <c r="AZ286" s="37"/>
      <c r="BA286" s="37"/>
      <c r="BB286" s="37"/>
      <c r="BN286" s="31">
        <f t="shared" si="4"/>
        <v>0</v>
      </c>
    </row>
    <row r="287" spans="28:66" x14ac:dyDescent="0.2">
      <c r="AB287" s="33"/>
      <c r="AY287" s="37"/>
      <c r="AZ287" s="37"/>
      <c r="BA287" s="37"/>
      <c r="BB287" s="37"/>
      <c r="BN287" s="31">
        <f t="shared" si="4"/>
        <v>0</v>
      </c>
    </row>
    <row r="288" spans="28:66" x14ac:dyDescent="0.2">
      <c r="AB288" s="33"/>
      <c r="AY288" s="37"/>
      <c r="AZ288" s="37"/>
      <c r="BA288" s="37"/>
      <c r="BB288" s="37"/>
      <c r="BN288" s="31">
        <f t="shared" si="4"/>
        <v>0</v>
      </c>
    </row>
    <row r="289" spans="28:66" x14ac:dyDescent="0.2">
      <c r="AB289" s="33"/>
      <c r="AY289" s="37"/>
      <c r="AZ289" s="37"/>
      <c r="BA289" s="37"/>
      <c r="BB289" s="37"/>
      <c r="BN289" s="31">
        <f t="shared" si="4"/>
        <v>0</v>
      </c>
    </row>
    <row r="290" spans="28:66" x14ac:dyDescent="0.2">
      <c r="AB290" s="33"/>
      <c r="AY290" s="37"/>
      <c r="AZ290" s="37"/>
      <c r="BA290" s="37"/>
      <c r="BB290" s="37"/>
      <c r="BN290" s="31">
        <f t="shared" si="4"/>
        <v>0</v>
      </c>
    </row>
    <row r="291" spans="28:66" x14ac:dyDescent="0.2">
      <c r="AB291" s="33"/>
      <c r="AY291" s="37"/>
      <c r="AZ291" s="37"/>
      <c r="BA291" s="37"/>
      <c r="BB291" s="37"/>
      <c r="BN291" s="31">
        <f t="shared" si="4"/>
        <v>0</v>
      </c>
    </row>
    <row r="292" spans="28:66" x14ac:dyDescent="0.2">
      <c r="AB292" s="33"/>
      <c r="AY292" s="37"/>
      <c r="AZ292" s="37"/>
      <c r="BA292" s="37"/>
      <c r="BB292" s="37"/>
      <c r="BN292" s="31">
        <f t="shared" si="4"/>
        <v>0</v>
      </c>
    </row>
    <row r="293" spans="28:66" x14ac:dyDescent="0.2">
      <c r="AB293" s="33"/>
      <c r="AY293" s="37"/>
      <c r="AZ293" s="37"/>
      <c r="BA293" s="37"/>
      <c r="BB293" s="37"/>
      <c r="BN293" s="31">
        <f t="shared" si="4"/>
        <v>0</v>
      </c>
    </row>
    <row r="294" spans="28:66" x14ac:dyDescent="0.2">
      <c r="AB294" s="33"/>
      <c r="AY294" s="37"/>
      <c r="AZ294" s="37"/>
      <c r="BA294" s="37"/>
      <c r="BB294" s="37"/>
      <c r="BN294" s="31">
        <f t="shared" si="4"/>
        <v>0</v>
      </c>
    </row>
    <row r="295" spans="28:66" x14ac:dyDescent="0.2">
      <c r="AB295" s="33"/>
      <c r="AY295" s="37"/>
      <c r="AZ295" s="37"/>
      <c r="BA295" s="37"/>
      <c r="BB295" s="37"/>
      <c r="BN295" s="31">
        <f t="shared" si="4"/>
        <v>0</v>
      </c>
    </row>
    <row r="296" spans="28:66" x14ac:dyDescent="0.2">
      <c r="AB296" s="33"/>
      <c r="AY296" s="37"/>
      <c r="AZ296" s="37"/>
      <c r="BA296" s="37"/>
      <c r="BB296" s="37"/>
      <c r="BN296" s="31">
        <f t="shared" si="4"/>
        <v>0</v>
      </c>
    </row>
    <row r="297" spans="28:66" x14ac:dyDescent="0.2">
      <c r="AB297" s="33"/>
      <c r="AY297" s="37"/>
      <c r="AZ297" s="37"/>
      <c r="BA297" s="37"/>
      <c r="BB297" s="37"/>
      <c r="BN297" s="31">
        <f t="shared" si="4"/>
        <v>0</v>
      </c>
    </row>
    <row r="298" spans="28:66" x14ac:dyDescent="0.2">
      <c r="AB298" s="33"/>
      <c r="AY298" s="37"/>
      <c r="AZ298" s="37"/>
      <c r="BA298" s="37"/>
      <c r="BB298" s="37"/>
      <c r="BN298" s="31">
        <f t="shared" si="4"/>
        <v>0</v>
      </c>
    </row>
    <row r="299" spans="28:66" x14ac:dyDescent="0.2">
      <c r="AB299" s="33"/>
      <c r="AY299" s="37"/>
      <c r="AZ299" s="37"/>
      <c r="BA299" s="37"/>
      <c r="BB299" s="37"/>
      <c r="BN299" s="31">
        <f t="shared" si="4"/>
        <v>0</v>
      </c>
    </row>
    <row r="300" spans="28:66" x14ac:dyDescent="0.2">
      <c r="AB300" s="33"/>
      <c r="AY300" s="37"/>
      <c r="AZ300" s="37"/>
      <c r="BA300" s="37"/>
      <c r="BB300" s="37"/>
      <c r="BN300" s="31">
        <f t="shared" si="4"/>
        <v>0</v>
      </c>
    </row>
    <row r="301" spans="28:66" x14ac:dyDescent="0.2">
      <c r="AB301" s="33"/>
      <c r="AY301" s="37"/>
      <c r="AZ301" s="37"/>
      <c r="BA301" s="37"/>
      <c r="BB301" s="37"/>
      <c r="BN301" s="31">
        <f t="shared" si="4"/>
        <v>0</v>
      </c>
    </row>
    <row r="302" spans="28:66" x14ac:dyDescent="0.2">
      <c r="AB302" s="33"/>
      <c r="AY302" s="37"/>
      <c r="AZ302" s="37"/>
      <c r="BA302" s="37"/>
      <c r="BB302" s="37"/>
      <c r="BN302" s="31">
        <f t="shared" si="4"/>
        <v>0</v>
      </c>
    </row>
    <row r="303" spans="28:66" x14ac:dyDescent="0.2">
      <c r="AB303" s="33"/>
      <c r="AY303" s="37"/>
      <c r="AZ303" s="37"/>
      <c r="BA303" s="37"/>
      <c r="BB303" s="37"/>
      <c r="BN303" s="31">
        <f t="shared" si="4"/>
        <v>0</v>
      </c>
    </row>
    <row r="304" spans="28:66" x14ac:dyDescent="0.2">
      <c r="AB304" s="33"/>
      <c r="AY304" s="37"/>
      <c r="AZ304" s="37"/>
      <c r="BA304" s="37"/>
      <c r="BB304" s="37"/>
      <c r="BN304" s="31">
        <f t="shared" si="4"/>
        <v>0</v>
      </c>
    </row>
    <row r="305" spans="28:66" x14ac:dyDescent="0.2">
      <c r="AB305" s="33"/>
      <c r="AY305" s="37"/>
      <c r="AZ305" s="37"/>
      <c r="BA305" s="37"/>
      <c r="BB305" s="37"/>
      <c r="BN305" s="31">
        <f t="shared" si="4"/>
        <v>0</v>
      </c>
    </row>
    <row r="306" spans="28:66" x14ac:dyDescent="0.2">
      <c r="AB306" s="33"/>
      <c r="AY306" s="37"/>
      <c r="AZ306" s="37"/>
      <c r="BA306" s="37"/>
      <c r="BB306" s="37"/>
      <c r="BN306" s="31">
        <f t="shared" si="4"/>
        <v>0</v>
      </c>
    </row>
    <row r="307" spans="28:66" x14ac:dyDescent="0.2">
      <c r="AB307" s="33"/>
      <c r="AY307" s="37"/>
      <c r="AZ307" s="37"/>
      <c r="BA307" s="37"/>
      <c r="BB307" s="37"/>
      <c r="BN307" s="31">
        <f t="shared" si="4"/>
        <v>0</v>
      </c>
    </row>
    <row r="308" spans="28:66" x14ac:dyDescent="0.2">
      <c r="AB308" s="33"/>
      <c r="AY308" s="37"/>
      <c r="AZ308" s="37"/>
      <c r="BA308" s="37"/>
      <c r="BB308" s="37"/>
      <c r="BN308" s="31">
        <f t="shared" si="4"/>
        <v>0</v>
      </c>
    </row>
    <row r="309" spans="28:66" x14ac:dyDescent="0.2">
      <c r="AB309" s="33"/>
      <c r="AY309" s="37"/>
      <c r="AZ309" s="37"/>
      <c r="BA309" s="37"/>
      <c r="BB309" s="37"/>
      <c r="BN309" s="31">
        <f t="shared" si="4"/>
        <v>0</v>
      </c>
    </row>
    <row r="310" spans="28:66" x14ac:dyDescent="0.2">
      <c r="AB310" s="33"/>
      <c r="AY310" s="37"/>
      <c r="AZ310" s="37"/>
      <c r="BA310" s="37"/>
      <c r="BB310" s="37"/>
      <c r="BN310" s="31">
        <f t="shared" si="4"/>
        <v>0</v>
      </c>
    </row>
    <row r="311" spans="28:66" x14ac:dyDescent="0.2">
      <c r="AB311" s="33"/>
      <c r="AY311" s="37"/>
      <c r="AZ311" s="37"/>
      <c r="BA311" s="37"/>
      <c r="BB311" s="37"/>
      <c r="BN311" s="31">
        <f t="shared" si="4"/>
        <v>0</v>
      </c>
    </row>
    <row r="312" spans="28:66" x14ac:dyDescent="0.2">
      <c r="AB312" s="33"/>
      <c r="AY312" s="37"/>
      <c r="AZ312" s="37"/>
      <c r="BA312" s="37"/>
      <c r="BB312" s="37"/>
      <c r="BN312" s="31">
        <f t="shared" si="4"/>
        <v>0</v>
      </c>
    </row>
    <row r="313" spans="28:66" x14ac:dyDescent="0.2">
      <c r="AB313" s="33"/>
      <c r="AY313" s="37"/>
      <c r="AZ313" s="37"/>
      <c r="BA313" s="37"/>
      <c r="BB313" s="37"/>
      <c r="BN313" s="31">
        <f t="shared" si="4"/>
        <v>0</v>
      </c>
    </row>
    <row r="314" spans="28:66" x14ac:dyDescent="0.2">
      <c r="AB314" s="33"/>
      <c r="AY314" s="37"/>
      <c r="AZ314" s="37"/>
      <c r="BA314" s="37"/>
      <c r="BB314" s="37"/>
      <c r="BN314" s="31">
        <f t="shared" si="4"/>
        <v>0</v>
      </c>
    </row>
    <row r="315" spans="28:66" x14ac:dyDescent="0.2">
      <c r="AB315" s="33"/>
      <c r="AY315" s="37"/>
      <c r="AZ315" s="37"/>
      <c r="BA315" s="37"/>
      <c r="BB315" s="37"/>
      <c r="BN315" s="31">
        <f t="shared" si="4"/>
        <v>0</v>
      </c>
    </row>
    <row r="316" spans="28:66" x14ac:dyDescent="0.2">
      <c r="AB316" s="33"/>
      <c r="AY316" s="37"/>
      <c r="AZ316" s="37"/>
      <c r="BA316" s="37"/>
      <c r="BB316" s="37"/>
      <c r="BN316" s="31">
        <f t="shared" si="4"/>
        <v>0</v>
      </c>
    </row>
    <row r="317" spans="28:66" x14ac:dyDescent="0.2">
      <c r="AB317" s="33"/>
      <c r="AY317" s="37"/>
      <c r="AZ317" s="37"/>
      <c r="BA317" s="37"/>
      <c r="BB317" s="37"/>
      <c r="BN317" s="31">
        <f t="shared" si="4"/>
        <v>0</v>
      </c>
    </row>
    <row r="318" spans="28:66" x14ac:dyDescent="0.2">
      <c r="AB318" s="33"/>
      <c r="AY318" s="37"/>
      <c r="AZ318" s="37"/>
      <c r="BA318" s="37"/>
      <c r="BB318" s="37"/>
      <c r="BN318" s="31">
        <f t="shared" si="4"/>
        <v>0</v>
      </c>
    </row>
    <row r="319" spans="28:66" x14ac:dyDescent="0.2">
      <c r="AB319" s="33"/>
      <c r="AY319" s="37"/>
      <c r="AZ319" s="37"/>
      <c r="BA319" s="37"/>
      <c r="BB319" s="37"/>
      <c r="BN319" s="31">
        <f t="shared" si="4"/>
        <v>0</v>
      </c>
    </row>
    <row r="320" spans="28:66" x14ac:dyDescent="0.2">
      <c r="AB320" s="33"/>
      <c r="AY320" s="37"/>
      <c r="AZ320" s="37"/>
      <c r="BA320" s="37"/>
      <c r="BB320" s="37"/>
      <c r="BN320" s="31">
        <f t="shared" si="4"/>
        <v>0</v>
      </c>
    </row>
    <row r="321" spans="28:66" x14ac:dyDescent="0.2">
      <c r="AB321" s="33"/>
      <c r="AY321" s="37"/>
      <c r="AZ321" s="37"/>
      <c r="BA321" s="37"/>
      <c r="BB321" s="37"/>
      <c r="BN321" s="31">
        <f t="shared" si="4"/>
        <v>0</v>
      </c>
    </row>
    <row r="322" spans="28:66" x14ac:dyDescent="0.2">
      <c r="AB322" s="33"/>
      <c r="AY322" s="37"/>
      <c r="AZ322" s="37"/>
      <c r="BA322" s="37"/>
      <c r="BB322" s="37"/>
      <c r="BN322" s="31">
        <f t="shared" ref="BN322:BN385" si="5">SUM(BC322:BM322)</f>
        <v>0</v>
      </c>
    </row>
    <row r="323" spans="28:66" x14ac:dyDescent="0.2">
      <c r="AB323" s="33"/>
      <c r="AY323" s="37"/>
      <c r="AZ323" s="37"/>
      <c r="BA323" s="37"/>
      <c r="BB323" s="37"/>
      <c r="BN323" s="31">
        <f t="shared" si="5"/>
        <v>0</v>
      </c>
    </row>
    <row r="324" spans="28:66" x14ac:dyDescent="0.2">
      <c r="AB324" s="33"/>
      <c r="AY324" s="37"/>
      <c r="AZ324" s="37"/>
      <c r="BA324" s="37"/>
      <c r="BB324" s="37"/>
      <c r="BN324" s="31">
        <f t="shared" si="5"/>
        <v>0</v>
      </c>
    </row>
    <row r="325" spans="28:66" x14ac:dyDescent="0.2">
      <c r="AB325" s="33"/>
      <c r="AY325" s="37"/>
      <c r="AZ325" s="37"/>
      <c r="BA325" s="37"/>
      <c r="BB325" s="37"/>
      <c r="BN325" s="31">
        <f t="shared" si="5"/>
        <v>0</v>
      </c>
    </row>
    <row r="326" spans="28:66" x14ac:dyDescent="0.2">
      <c r="AB326" s="33"/>
      <c r="AY326" s="37"/>
      <c r="AZ326" s="37"/>
      <c r="BA326" s="37"/>
      <c r="BB326" s="37"/>
      <c r="BN326" s="31">
        <f t="shared" si="5"/>
        <v>0</v>
      </c>
    </row>
    <row r="327" spans="28:66" x14ac:dyDescent="0.2">
      <c r="AB327" s="33"/>
      <c r="AY327" s="37"/>
      <c r="AZ327" s="37"/>
      <c r="BA327" s="37"/>
      <c r="BB327" s="37"/>
      <c r="BN327" s="31">
        <f t="shared" si="5"/>
        <v>0</v>
      </c>
    </row>
    <row r="328" spans="28:66" x14ac:dyDescent="0.2">
      <c r="AB328" s="33"/>
      <c r="AY328" s="37"/>
      <c r="AZ328" s="37"/>
      <c r="BA328" s="37"/>
      <c r="BB328" s="37"/>
      <c r="BN328" s="31">
        <f t="shared" si="5"/>
        <v>0</v>
      </c>
    </row>
    <row r="329" spans="28:66" x14ac:dyDescent="0.2">
      <c r="AB329" s="33"/>
      <c r="AY329" s="37"/>
      <c r="AZ329" s="37"/>
      <c r="BA329" s="37"/>
      <c r="BB329" s="37"/>
      <c r="BN329" s="31">
        <f t="shared" si="5"/>
        <v>0</v>
      </c>
    </row>
    <row r="330" spans="28:66" x14ac:dyDescent="0.2">
      <c r="AB330" s="33"/>
      <c r="AY330" s="37"/>
      <c r="AZ330" s="37"/>
      <c r="BA330" s="37"/>
      <c r="BB330" s="37"/>
      <c r="BN330" s="31">
        <f t="shared" si="5"/>
        <v>0</v>
      </c>
    </row>
    <row r="331" spans="28:66" x14ac:dyDescent="0.2">
      <c r="AB331" s="33"/>
      <c r="AY331" s="37"/>
      <c r="AZ331" s="37"/>
      <c r="BA331" s="37"/>
      <c r="BB331" s="37"/>
      <c r="BN331" s="31">
        <f t="shared" si="5"/>
        <v>0</v>
      </c>
    </row>
    <row r="332" spans="28:66" x14ac:dyDescent="0.2">
      <c r="AB332" s="33"/>
      <c r="AY332" s="37"/>
      <c r="AZ332" s="37"/>
      <c r="BA332" s="37"/>
      <c r="BB332" s="37"/>
      <c r="BN332" s="31">
        <f t="shared" si="5"/>
        <v>0</v>
      </c>
    </row>
    <row r="333" spans="28:66" x14ac:dyDescent="0.2">
      <c r="AB333" s="33"/>
      <c r="AY333" s="37"/>
      <c r="AZ333" s="37"/>
      <c r="BA333" s="37"/>
      <c r="BB333" s="37"/>
      <c r="BN333" s="31">
        <f t="shared" si="5"/>
        <v>0</v>
      </c>
    </row>
    <row r="334" spans="28:66" x14ac:dyDescent="0.2">
      <c r="AB334" s="33"/>
      <c r="AY334" s="37"/>
      <c r="AZ334" s="37"/>
      <c r="BA334" s="37"/>
      <c r="BB334" s="37"/>
      <c r="BN334" s="31">
        <f t="shared" si="5"/>
        <v>0</v>
      </c>
    </row>
    <row r="335" spans="28:66" x14ac:dyDescent="0.2">
      <c r="AB335" s="33"/>
      <c r="AY335" s="37"/>
      <c r="AZ335" s="37"/>
      <c r="BA335" s="37"/>
      <c r="BB335" s="37"/>
      <c r="BN335" s="31">
        <f t="shared" si="5"/>
        <v>0</v>
      </c>
    </row>
    <row r="336" spans="28:66" x14ac:dyDescent="0.2">
      <c r="AB336" s="33"/>
      <c r="AY336" s="37"/>
      <c r="AZ336" s="37"/>
      <c r="BA336" s="37"/>
      <c r="BB336" s="37"/>
      <c r="BN336" s="31">
        <f t="shared" si="5"/>
        <v>0</v>
      </c>
    </row>
    <row r="337" spans="28:66" x14ac:dyDescent="0.2">
      <c r="AB337" s="33"/>
      <c r="AY337" s="37"/>
      <c r="AZ337" s="37"/>
      <c r="BA337" s="37"/>
      <c r="BB337" s="37"/>
      <c r="BN337" s="31">
        <f t="shared" si="5"/>
        <v>0</v>
      </c>
    </row>
    <row r="338" spans="28:66" x14ac:dyDescent="0.2">
      <c r="AB338" s="33"/>
      <c r="AY338" s="37"/>
      <c r="AZ338" s="37"/>
      <c r="BA338" s="37"/>
      <c r="BB338" s="37"/>
      <c r="BN338" s="31">
        <f t="shared" si="5"/>
        <v>0</v>
      </c>
    </row>
    <row r="339" spans="28:66" x14ac:dyDescent="0.2">
      <c r="AB339" s="33"/>
      <c r="AY339" s="37"/>
      <c r="AZ339" s="37"/>
      <c r="BA339" s="37"/>
      <c r="BB339" s="37"/>
      <c r="BN339" s="31">
        <f t="shared" si="5"/>
        <v>0</v>
      </c>
    </row>
    <row r="340" spans="28:66" x14ac:dyDescent="0.2">
      <c r="AB340" s="33"/>
      <c r="AY340" s="37"/>
      <c r="AZ340" s="37"/>
      <c r="BA340" s="37"/>
      <c r="BB340" s="37"/>
      <c r="BN340" s="31">
        <f t="shared" si="5"/>
        <v>0</v>
      </c>
    </row>
    <row r="341" spans="28:66" x14ac:dyDescent="0.2">
      <c r="AB341" s="33"/>
      <c r="AY341" s="37"/>
      <c r="AZ341" s="37"/>
      <c r="BA341" s="37"/>
      <c r="BB341" s="37"/>
      <c r="BN341" s="31">
        <f t="shared" si="5"/>
        <v>0</v>
      </c>
    </row>
    <row r="342" spans="28:66" x14ac:dyDescent="0.2">
      <c r="AB342" s="33"/>
      <c r="AY342" s="37"/>
      <c r="AZ342" s="37"/>
      <c r="BA342" s="37"/>
      <c r="BB342" s="37"/>
      <c r="BN342" s="31">
        <f t="shared" si="5"/>
        <v>0</v>
      </c>
    </row>
    <row r="343" spans="28:66" x14ac:dyDescent="0.2">
      <c r="AB343" s="33"/>
      <c r="AY343" s="37"/>
      <c r="AZ343" s="37"/>
      <c r="BA343" s="37"/>
      <c r="BB343" s="37"/>
      <c r="BN343" s="31">
        <f t="shared" si="5"/>
        <v>0</v>
      </c>
    </row>
    <row r="344" spans="28:66" x14ac:dyDescent="0.2">
      <c r="AB344" s="33"/>
      <c r="AY344" s="37"/>
      <c r="AZ344" s="37"/>
      <c r="BA344" s="37"/>
      <c r="BB344" s="37"/>
      <c r="BN344" s="31">
        <f t="shared" si="5"/>
        <v>0</v>
      </c>
    </row>
    <row r="345" spans="28:66" x14ac:dyDescent="0.2">
      <c r="AB345" s="33"/>
      <c r="AY345" s="37"/>
      <c r="AZ345" s="37"/>
      <c r="BA345" s="37"/>
      <c r="BB345" s="37"/>
      <c r="BN345" s="31">
        <f t="shared" si="5"/>
        <v>0</v>
      </c>
    </row>
    <row r="346" spans="28:66" x14ac:dyDescent="0.2">
      <c r="AB346" s="33"/>
      <c r="AY346" s="37"/>
      <c r="AZ346" s="37"/>
      <c r="BA346" s="37"/>
      <c r="BB346" s="37"/>
      <c r="BN346" s="31">
        <f t="shared" si="5"/>
        <v>0</v>
      </c>
    </row>
    <row r="347" spans="28:66" x14ac:dyDescent="0.2">
      <c r="AB347" s="33"/>
      <c r="AY347" s="37"/>
      <c r="AZ347" s="37"/>
      <c r="BA347" s="37"/>
      <c r="BB347" s="37"/>
      <c r="BN347" s="31">
        <f t="shared" si="5"/>
        <v>0</v>
      </c>
    </row>
    <row r="348" spans="28:66" x14ac:dyDescent="0.2">
      <c r="AB348" s="33"/>
      <c r="AY348" s="37"/>
      <c r="AZ348" s="37"/>
      <c r="BA348" s="37"/>
      <c r="BB348" s="37"/>
      <c r="BN348" s="31">
        <f t="shared" si="5"/>
        <v>0</v>
      </c>
    </row>
    <row r="349" spans="28:66" x14ac:dyDescent="0.2">
      <c r="AB349" s="33"/>
      <c r="AY349" s="37"/>
      <c r="AZ349" s="37"/>
      <c r="BA349" s="37"/>
      <c r="BB349" s="37"/>
      <c r="BN349" s="31">
        <f t="shared" si="5"/>
        <v>0</v>
      </c>
    </row>
    <row r="350" spans="28:66" x14ac:dyDescent="0.2">
      <c r="AB350" s="33"/>
      <c r="AY350" s="37"/>
      <c r="AZ350" s="37"/>
      <c r="BA350" s="37"/>
      <c r="BB350" s="37"/>
      <c r="BN350" s="31">
        <f t="shared" si="5"/>
        <v>0</v>
      </c>
    </row>
    <row r="351" spans="28:66" x14ac:dyDescent="0.2">
      <c r="AB351" s="33"/>
      <c r="AY351" s="37"/>
      <c r="AZ351" s="37"/>
      <c r="BA351" s="37"/>
      <c r="BB351" s="37"/>
      <c r="BN351" s="31">
        <f t="shared" si="5"/>
        <v>0</v>
      </c>
    </row>
    <row r="352" spans="28:66" x14ac:dyDescent="0.2">
      <c r="AB352" s="33"/>
      <c r="AY352" s="37"/>
      <c r="AZ352" s="37"/>
      <c r="BA352" s="37"/>
      <c r="BB352" s="37"/>
      <c r="BN352" s="31">
        <f t="shared" si="5"/>
        <v>0</v>
      </c>
    </row>
    <row r="353" spans="28:66" x14ac:dyDescent="0.2">
      <c r="AB353" s="33"/>
      <c r="AY353" s="37"/>
      <c r="AZ353" s="37"/>
      <c r="BA353" s="37"/>
      <c r="BB353" s="37"/>
      <c r="BN353" s="31">
        <f t="shared" si="5"/>
        <v>0</v>
      </c>
    </row>
    <row r="354" spans="28:66" x14ac:dyDescent="0.2">
      <c r="AB354" s="33"/>
      <c r="AY354" s="37"/>
      <c r="AZ354" s="37"/>
      <c r="BA354" s="37"/>
      <c r="BB354" s="37"/>
      <c r="BN354" s="31">
        <f t="shared" si="5"/>
        <v>0</v>
      </c>
    </row>
    <row r="355" spans="28:66" x14ac:dyDescent="0.2">
      <c r="AB355" s="33"/>
      <c r="AY355" s="37"/>
      <c r="AZ355" s="37"/>
      <c r="BA355" s="37"/>
      <c r="BB355" s="37"/>
      <c r="BN355" s="31">
        <f t="shared" si="5"/>
        <v>0</v>
      </c>
    </row>
    <row r="356" spans="28:66" x14ac:dyDescent="0.2">
      <c r="AB356" s="33"/>
      <c r="AY356" s="37"/>
      <c r="AZ356" s="37"/>
      <c r="BA356" s="37"/>
      <c r="BB356" s="37"/>
      <c r="BN356" s="31">
        <f t="shared" si="5"/>
        <v>0</v>
      </c>
    </row>
    <row r="357" spans="28:66" x14ac:dyDescent="0.2">
      <c r="AB357" s="33"/>
      <c r="AY357" s="37"/>
      <c r="AZ357" s="37"/>
      <c r="BA357" s="37"/>
      <c r="BB357" s="37"/>
      <c r="BN357" s="31">
        <f t="shared" si="5"/>
        <v>0</v>
      </c>
    </row>
    <row r="358" spans="28:66" x14ac:dyDescent="0.2">
      <c r="AB358" s="33"/>
      <c r="AY358" s="37"/>
      <c r="AZ358" s="37"/>
      <c r="BA358" s="37"/>
      <c r="BB358" s="37"/>
      <c r="BN358" s="31">
        <f t="shared" si="5"/>
        <v>0</v>
      </c>
    </row>
    <row r="359" spans="28:66" x14ac:dyDescent="0.2">
      <c r="AB359" s="33"/>
      <c r="AY359" s="37"/>
      <c r="AZ359" s="37"/>
      <c r="BA359" s="37"/>
      <c r="BB359" s="37"/>
      <c r="BN359" s="31">
        <f t="shared" si="5"/>
        <v>0</v>
      </c>
    </row>
    <row r="360" spans="28:66" x14ac:dyDescent="0.2">
      <c r="AB360" s="33"/>
      <c r="AY360" s="37"/>
      <c r="AZ360" s="37"/>
      <c r="BA360" s="37"/>
      <c r="BB360" s="37"/>
      <c r="BN360" s="31">
        <f t="shared" si="5"/>
        <v>0</v>
      </c>
    </row>
    <row r="361" spans="28:66" x14ac:dyDescent="0.2">
      <c r="AB361" s="33"/>
      <c r="AY361" s="37"/>
      <c r="AZ361" s="37"/>
      <c r="BA361" s="37"/>
      <c r="BB361" s="37"/>
      <c r="BN361" s="31">
        <f t="shared" si="5"/>
        <v>0</v>
      </c>
    </row>
    <row r="362" spans="28:66" x14ac:dyDescent="0.2">
      <c r="AB362" s="33"/>
      <c r="AY362" s="37"/>
      <c r="AZ362" s="37"/>
      <c r="BA362" s="37"/>
      <c r="BB362" s="37"/>
      <c r="BN362" s="31">
        <f t="shared" si="5"/>
        <v>0</v>
      </c>
    </row>
    <row r="363" spans="28:66" x14ac:dyDescent="0.2">
      <c r="AB363" s="33"/>
      <c r="AY363" s="37"/>
      <c r="AZ363" s="37"/>
      <c r="BA363" s="37"/>
      <c r="BB363" s="37"/>
      <c r="BN363" s="31">
        <f t="shared" si="5"/>
        <v>0</v>
      </c>
    </row>
    <row r="364" spans="28:66" x14ac:dyDescent="0.2">
      <c r="AB364" s="33"/>
      <c r="AY364" s="37"/>
      <c r="AZ364" s="37"/>
      <c r="BA364" s="37"/>
      <c r="BB364" s="37"/>
      <c r="BN364" s="31">
        <f t="shared" si="5"/>
        <v>0</v>
      </c>
    </row>
    <row r="365" spans="28:66" x14ac:dyDescent="0.2">
      <c r="AB365" s="33"/>
      <c r="AY365" s="37"/>
      <c r="AZ365" s="37"/>
      <c r="BA365" s="37"/>
      <c r="BB365" s="37"/>
      <c r="BN365" s="31">
        <f t="shared" si="5"/>
        <v>0</v>
      </c>
    </row>
    <row r="366" spans="28:66" x14ac:dyDescent="0.2">
      <c r="AB366" s="33"/>
      <c r="AY366" s="37"/>
      <c r="AZ366" s="37"/>
      <c r="BA366" s="37"/>
      <c r="BB366" s="37"/>
      <c r="BN366" s="31">
        <f t="shared" si="5"/>
        <v>0</v>
      </c>
    </row>
    <row r="367" spans="28:66" x14ac:dyDescent="0.2">
      <c r="AB367" s="33"/>
      <c r="AY367" s="37"/>
      <c r="AZ367" s="37"/>
      <c r="BA367" s="37"/>
      <c r="BB367" s="37"/>
      <c r="BN367" s="31">
        <f t="shared" si="5"/>
        <v>0</v>
      </c>
    </row>
    <row r="368" spans="28:66" x14ac:dyDescent="0.2">
      <c r="AB368" s="33"/>
      <c r="AY368" s="37"/>
      <c r="AZ368" s="37"/>
      <c r="BA368" s="37"/>
      <c r="BB368" s="37"/>
      <c r="BN368" s="31">
        <f t="shared" si="5"/>
        <v>0</v>
      </c>
    </row>
    <row r="369" spans="28:66" x14ac:dyDescent="0.2">
      <c r="AB369" s="33"/>
      <c r="AY369" s="37"/>
      <c r="AZ369" s="37"/>
      <c r="BA369" s="37"/>
      <c r="BB369" s="37"/>
      <c r="BN369" s="31">
        <f t="shared" si="5"/>
        <v>0</v>
      </c>
    </row>
    <row r="370" spans="28:66" x14ac:dyDescent="0.2">
      <c r="AB370" s="33"/>
      <c r="AY370" s="37"/>
      <c r="AZ370" s="37"/>
      <c r="BA370" s="37"/>
      <c r="BB370" s="37"/>
      <c r="BN370" s="31">
        <f t="shared" si="5"/>
        <v>0</v>
      </c>
    </row>
    <row r="371" spans="28:66" x14ac:dyDescent="0.2">
      <c r="AB371" s="33"/>
      <c r="AY371" s="37"/>
      <c r="AZ371" s="37"/>
      <c r="BA371" s="37"/>
      <c r="BB371" s="37"/>
      <c r="BN371" s="31">
        <f t="shared" si="5"/>
        <v>0</v>
      </c>
    </row>
    <row r="372" spans="28:66" x14ac:dyDescent="0.2">
      <c r="AB372" s="33"/>
      <c r="AY372" s="37"/>
      <c r="AZ372" s="37"/>
      <c r="BA372" s="37"/>
      <c r="BB372" s="37"/>
      <c r="BN372" s="31">
        <f t="shared" si="5"/>
        <v>0</v>
      </c>
    </row>
    <row r="373" spans="28:66" x14ac:dyDescent="0.2">
      <c r="AB373" s="33"/>
      <c r="AY373" s="37"/>
      <c r="AZ373" s="37"/>
      <c r="BA373" s="37"/>
      <c r="BB373" s="37"/>
      <c r="BN373" s="31">
        <f t="shared" si="5"/>
        <v>0</v>
      </c>
    </row>
    <row r="374" spans="28:66" x14ac:dyDescent="0.2">
      <c r="AB374" s="33"/>
      <c r="AY374" s="37"/>
      <c r="AZ374" s="37"/>
      <c r="BA374" s="37"/>
      <c r="BB374" s="37"/>
      <c r="BN374" s="31">
        <f t="shared" si="5"/>
        <v>0</v>
      </c>
    </row>
    <row r="375" spans="28:66" x14ac:dyDescent="0.2">
      <c r="AB375" s="33"/>
      <c r="AY375" s="37"/>
      <c r="AZ375" s="37"/>
      <c r="BA375" s="37"/>
      <c r="BB375" s="37"/>
      <c r="BN375" s="31">
        <f t="shared" si="5"/>
        <v>0</v>
      </c>
    </row>
    <row r="376" spans="28:66" x14ac:dyDescent="0.2">
      <c r="AB376" s="33"/>
      <c r="AY376" s="37"/>
      <c r="AZ376" s="37"/>
      <c r="BA376" s="37"/>
      <c r="BB376" s="37"/>
      <c r="BN376" s="31">
        <f t="shared" si="5"/>
        <v>0</v>
      </c>
    </row>
    <row r="377" spans="28:66" x14ac:dyDescent="0.2">
      <c r="AB377" s="33"/>
      <c r="AY377" s="37"/>
      <c r="AZ377" s="37"/>
      <c r="BA377" s="37"/>
      <c r="BB377" s="37"/>
      <c r="BN377" s="31">
        <f t="shared" si="5"/>
        <v>0</v>
      </c>
    </row>
    <row r="378" spans="28:66" x14ac:dyDescent="0.2">
      <c r="AB378" s="33"/>
      <c r="AY378" s="37"/>
      <c r="AZ378" s="37"/>
      <c r="BA378" s="37"/>
      <c r="BB378" s="37"/>
      <c r="BN378" s="31">
        <f t="shared" si="5"/>
        <v>0</v>
      </c>
    </row>
    <row r="379" spans="28:66" x14ac:dyDescent="0.2">
      <c r="AB379" s="33"/>
      <c r="AY379" s="37"/>
      <c r="AZ379" s="37"/>
      <c r="BA379" s="37"/>
      <c r="BB379" s="37"/>
      <c r="BN379" s="31">
        <f t="shared" si="5"/>
        <v>0</v>
      </c>
    </row>
    <row r="380" spans="28:66" x14ac:dyDescent="0.2">
      <c r="AB380" s="33"/>
      <c r="AY380" s="37"/>
      <c r="AZ380" s="37"/>
      <c r="BA380" s="37"/>
      <c r="BB380" s="37"/>
      <c r="BN380" s="31">
        <f t="shared" si="5"/>
        <v>0</v>
      </c>
    </row>
    <row r="381" spans="28:66" x14ac:dyDescent="0.2">
      <c r="AB381" s="33"/>
      <c r="AY381" s="37"/>
      <c r="AZ381" s="37"/>
      <c r="BA381" s="37"/>
      <c r="BB381" s="37"/>
      <c r="BN381" s="31">
        <f t="shared" si="5"/>
        <v>0</v>
      </c>
    </row>
    <row r="382" spans="28:66" x14ac:dyDescent="0.2">
      <c r="AB382" s="33"/>
      <c r="AY382" s="37"/>
      <c r="AZ382" s="37"/>
      <c r="BA382" s="37"/>
      <c r="BB382" s="37"/>
      <c r="BN382" s="31">
        <f t="shared" si="5"/>
        <v>0</v>
      </c>
    </row>
    <row r="383" spans="28:66" x14ac:dyDescent="0.2">
      <c r="AB383" s="33"/>
      <c r="AY383" s="37"/>
      <c r="AZ383" s="37"/>
      <c r="BA383" s="37"/>
      <c r="BB383" s="37"/>
      <c r="BN383" s="31">
        <f t="shared" si="5"/>
        <v>0</v>
      </c>
    </row>
    <row r="384" spans="28:66" x14ac:dyDescent="0.2">
      <c r="AB384" s="33"/>
      <c r="AY384" s="37"/>
      <c r="AZ384" s="37"/>
      <c r="BA384" s="37"/>
      <c r="BB384" s="37"/>
      <c r="BN384" s="31">
        <f t="shared" si="5"/>
        <v>0</v>
      </c>
    </row>
    <row r="385" spans="28:66" x14ac:dyDescent="0.2">
      <c r="AB385" s="33"/>
      <c r="AY385" s="37"/>
      <c r="AZ385" s="37"/>
      <c r="BA385" s="37"/>
      <c r="BB385" s="37"/>
      <c r="BN385" s="31">
        <f t="shared" si="5"/>
        <v>0</v>
      </c>
    </row>
    <row r="386" spans="28:66" x14ac:dyDescent="0.2">
      <c r="AB386" s="33"/>
      <c r="AY386" s="37"/>
      <c r="AZ386" s="37"/>
      <c r="BA386" s="37"/>
      <c r="BB386" s="37"/>
      <c r="BN386" s="31">
        <f t="shared" ref="BN386:BN449" si="6">SUM(BC386:BM386)</f>
        <v>0</v>
      </c>
    </row>
    <row r="387" spans="28:66" x14ac:dyDescent="0.2">
      <c r="AB387" s="33"/>
      <c r="AY387" s="37"/>
      <c r="AZ387" s="37"/>
      <c r="BA387" s="37"/>
      <c r="BB387" s="37"/>
      <c r="BN387" s="31">
        <f t="shared" si="6"/>
        <v>0</v>
      </c>
    </row>
    <row r="388" spans="28:66" x14ac:dyDescent="0.2">
      <c r="AB388" s="33"/>
      <c r="AY388" s="37"/>
      <c r="AZ388" s="37"/>
      <c r="BA388" s="37"/>
      <c r="BB388" s="37"/>
      <c r="BN388" s="31">
        <f t="shared" si="6"/>
        <v>0</v>
      </c>
    </row>
    <row r="389" spans="28:66" x14ac:dyDescent="0.2">
      <c r="AB389" s="33"/>
      <c r="AY389" s="37"/>
      <c r="AZ389" s="37"/>
      <c r="BA389" s="37"/>
      <c r="BB389" s="37"/>
      <c r="BN389" s="31">
        <f t="shared" si="6"/>
        <v>0</v>
      </c>
    </row>
    <row r="390" spans="28:66" x14ac:dyDescent="0.2">
      <c r="AB390" s="33"/>
      <c r="AY390" s="37"/>
      <c r="AZ390" s="37"/>
      <c r="BA390" s="37"/>
      <c r="BB390" s="37"/>
      <c r="BN390" s="31">
        <f t="shared" si="6"/>
        <v>0</v>
      </c>
    </row>
    <row r="391" spans="28:66" x14ac:dyDescent="0.2">
      <c r="AB391" s="33"/>
      <c r="AY391" s="37"/>
      <c r="AZ391" s="37"/>
      <c r="BA391" s="37"/>
      <c r="BB391" s="37"/>
      <c r="BN391" s="31">
        <f t="shared" si="6"/>
        <v>0</v>
      </c>
    </row>
    <row r="392" spans="28:66" x14ac:dyDescent="0.2">
      <c r="AB392" s="33"/>
      <c r="AY392" s="37"/>
      <c r="AZ392" s="37"/>
      <c r="BA392" s="37"/>
      <c r="BB392" s="37"/>
      <c r="BN392" s="31">
        <f t="shared" si="6"/>
        <v>0</v>
      </c>
    </row>
    <row r="393" spans="28:66" x14ac:dyDescent="0.2">
      <c r="AB393" s="33"/>
      <c r="AY393" s="37"/>
      <c r="AZ393" s="37"/>
      <c r="BA393" s="37"/>
      <c r="BB393" s="37"/>
      <c r="BN393" s="31">
        <f t="shared" si="6"/>
        <v>0</v>
      </c>
    </row>
    <row r="394" spans="28:66" x14ac:dyDescent="0.2">
      <c r="AB394" s="33"/>
      <c r="AY394" s="37"/>
      <c r="AZ394" s="37"/>
      <c r="BA394" s="37"/>
      <c r="BB394" s="37"/>
      <c r="BN394" s="31">
        <f t="shared" si="6"/>
        <v>0</v>
      </c>
    </row>
    <row r="395" spans="28:66" x14ac:dyDescent="0.2">
      <c r="AB395" s="33"/>
      <c r="AY395" s="37"/>
      <c r="AZ395" s="37"/>
      <c r="BA395" s="37"/>
      <c r="BB395" s="37"/>
      <c r="BN395" s="31">
        <f t="shared" si="6"/>
        <v>0</v>
      </c>
    </row>
    <row r="396" spans="28:66" x14ac:dyDescent="0.2">
      <c r="AB396" s="33"/>
      <c r="AY396" s="37"/>
      <c r="AZ396" s="37"/>
      <c r="BA396" s="37"/>
      <c r="BB396" s="37"/>
      <c r="BN396" s="31">
        <f t="shared" si="6"/>
        <v>0</v>
      </c>
    </row>
    <row r="397" spans="28:66" x14ac:dyDescent="0.2">
      <c r="AB397" s="33"/>
      <c r="AY397" s="37"/>
      <c r="AZ397" s="37"/>
      <c r="BA397" s="37"/>
      <c r="BB397" s="37"/>
      <c r="BN397" s="31">
        <f t="shared" si="6"/>
        <v>0</v>
      </c>
    </row>
    <row r="398" spans="28:66" x14ac:dyDescent="0.2">
      <c r="AB398" s="33"/>
      <c r="AY398" s="37"/>
      <c r="AZ398" s="37"/>
      <c r="BA398" s="37"/>
      <c r="BB398" s="37"/>
      <c r="BN398" s="31">
        <f t="shared" si="6"/>
        <v>0</v>
      </c>
    </row>
    <row r="399" spans="28:66" x14ac:dyDescent="0.2">
      <c r="AB399" s="33"/>
      <c r="AY399" s="37"/>
      <c r="AZ399" s="37"/>
      <c r="BA399" s="37"/>
      <c r="BB399" s="37"/>
      <c r="BN399" s="31">
        <f t="shared" si="6"/>
        <v>0</v>
      </c>
    </row>
    <row r="400" spans="28:66" x14ac:dyDescent="0.2">
      <c r="AB400" s="33"/>
      <c r="AY400" s="37"/>
      <c r="AZ400" s="37"/>
      <c r="BA400" s="37"/>
      <c r="BB400" s="37"/>
      <c r="BN400" s="31">
        <f t="shared" si="6"/>
        <v>0</v>
      </c>
    </row>
    <row r="401" spans="28:66" x14ac:dyDescent="0.2">
      <c r="AB401" s="33"/>
      <c r="AY401" s="37"/>
      <c r="AZ401" s="37"/>
      <c r="BA401" s="37"/>
      <c r="BB401" s="37"/>
      <c r="BN401" s="31">
        <f t="shared" si="6"/>
        <v>0</v>
      </c>
    </row>
    <row r="402" spans="28:66" x14ac:dyDescent="0.2">
      <c r="AB402" s="33"/>
      <c r="AY402" s="37"/>
      <c r="AZ402" s="37"/>
      <c r="BA402" s="37"/>
      <c r="BB402" s="37"/>
      <c r="BN402" s="31">
        <f t="shared" si="6"/>
        <v>0</v>
      </c>
    </row>
    <row r="403" spans="28:66" x14ac:dyDescent="0.2">
      <c r="AB403" s="33"/>
      <c r="AY403" s="37"/>
      <c r="AZ403" s="37"/>
      <c r="BA403" s="37"/>
      <c r="BB403" s="37"/>
      <c r="BN403" s="31">
        <f t="shared" si="6"/>
        <v>0</v>
      </c>
    </row>
    <row r="404" spans="28:66" x14ac:dyDescent="0.2">
      <c r="AB404" s="33"/>
      <c r="AY404" s="37"/>
      <c r="AZ404" s="37"/>
      <c r="BA404" s="37"/>
      <c r="BB404" s="37"/>
      <c r="BN404" s="31">
        <f t="shared" si="6"/>
        <v>0</v>
      </c>
    </row>
    <row r="405" spans="28:66" x14ac:dyDescent="0.2">
      <c r="AB405" s="33"/>
      <c r="AY405" s="37"/>
      <c r="AZ405" s="37"/>
      <c r="BA405" s="37"/>
      <c r="BB405" s="37"/>
      <c r="BN405" s="31">
        <f t="shared" si="6"/>
        <v>0</v>
      </c>
    </row>
    <row r="406" spans="28:66" x14ac:dyDescent="0.2">
      <c r="AB406" s="33"/>
      <c r="AY406" s="37"/>
      <c r="AZ406" s="37"/>
      <c r="BA406" s="37"/>
      <c r="BB406" s="37"/>
      <c r="BN406" s="31">
        <f t="shared" si="6"/>
        <v>0</v>
      </c>
    </row>
    <row r="407" spans="28:66" x14ac:dyDescent="0.2">
      <c r="AB407" s="33"/>
      <c r="AY407" s="37"/>
      <c r="AZ407" s="37"/>
      <c r="BA407" s="37"/>
      <c r="BB407" s="37"/>
      <c r="BN407" s="31">
        <f t="shared" si="6"/>
        <v>0</v>
      </c>
    </row>
    <row r="408" spans="28:66" x14ac:dyDescent="0.2">
      <c r="AB408" s="33"/>
      <c r="AY408" s="37"/>
      <c r="AZ408" s="37"/>
      <c r="BA408" s="37"/>
      <c r="BB408" s="37"/>
      <c r="BN408" s="31">
        <f t="shared" si="6"/>
        <v>0</v>
      </c>
    </row>
    <row r="409" spans="28:66" x14ac:dyDescent="0.2">
      <c r="AB409" s="33"/>
      <c r="AY409" s="37"/>
      <c r="AZ409" s="37"/>
      <c r="BA409" s="37"/>
      <c r="BB409" s="37"/>
      <c r="BN409" s="31">
        <f t="shared" si="6"/>
        <v>0</v>
      </c>
    </row>
    <row r="410" spans="28:66" x14ac:dyDescent="0.2">
      <c r="AB410" s="33"/>
      <c r="AY410" s="37"/>
      <c r="AZ410" s="37"/>
      <c r="BA410" s="37"/>
      <c r="BB410" s="37"/>
      <c r="BN410" s="31">
        <f t="shared" si="6"/>
        <v>0</v>
      </c>
    </row>
    <row r="411" spans="28:66" x14ac:dyDescent="0.2">
      <c r="AB411" s="33"/>
      <c r="AY411" s="37"/>
      <c r="AZ411" s="37"/>
      <c r="BA411" s="37"/>
      <c r="BB411" s="37"/>
      <c r="BN411" s="31">
        <f t="shared" si="6"/>
        <v>0</v>
      </c>
    </row>
    <row r="412" spans="28:66" x14ac:dyDescent="0.2">
      <c r="AB412" s="33"/>
      <c r="AY412" s="37"/>
      <c r="AZ412" s="37"/>
      <c r="BA412" s="37"/>
      <c r="BB412" s="37"/>
      <c r="BN412" s="31">
        <f t="shared" si="6"/>
        <v>0</v>
      </c>
    </row>
    <row r="413" spans="28:66" x14ac:dyDescent="0.2">
      <c r="AB413" s="33"/>
      <c r="AY413" s="37"/>
      <c r="AZ413" s="37"/>
      <c r="BA413" s="37"/>
      <c r="BB413" s="37"/>
      <c r="BN413" s="31">
        <f t="shared" si="6"/>
        <v>0</v>
      </c>
    </row>
    <row r="414" spans="28:66" x14ac:dyDescent="0.2">
      <c r="AB414" s="33"/>
      <c r="AY414" s="37"/>
      <c r="AZ414" s="37"/>
      <c r="BA414" s="37"/>
      <c r="BB414" s="37"/>
      <c r="BN414" s="31">
        <f t="shared" si="6"/>
        <v>0</v>
      </c>
    </row>
    <row r="415" spans="28:66" x14ac:dyDescent="0.2">
      <c r="AB415" s="33"/>
      <c r="AY415" s="37"/>
      <c r="AZ415" s="37"/>
      <c r="BA415" s="37"/>
      <c r="BB415" s="37"/>
      <c r="BN415" s="31">
        <f t="shared" si="6"/>
        <v>0</v>
      </c>
    </row>
    <row r="416" spans="28:66" x14ac:dyDescent="0.2">
      <c r="AB416" s="33"/>
      <c r="AY416" s="37"/>
      <c r="AZ416" s="37"/>
      <c r="BA416" s="37"/>
      <c r="BB416" s="37"/>
      <c r="BN416" s="31">
        <f t="shared" si="6"/>
        <v>0</v>
      </c>
    </row>
    <row r="417" spans="28:66" x14ac:dyDescent="0.2">
      <c r="AB417" s="33"/>
      <c r="AY417" s="37"/>
      <c r="AZ417" s="37"/>
      <c r="BA417" s="37"/>
      <c r="BB417" s="37"/>
      <c r="BN417" s="31">
        <f t="shared" si="6"/>
        <v>0</v>
      </c>
    </row>
    <row r="418" spans="28:66" x14ac:dyDescent="0.2">
      <c r="AB418" s="33"/>
      <c r="AY418" s="37"/>
      <c r="AZ418" s="37"/>
      <c r="BA418" s="37"/>
      <c r="BB418" s="37"/>
      <c r="BN418" s="31">
        <f t="shared" si="6"/>
        <v>0</v>
      </c>
    </row>
    <row r="419" spans="28:66" x14ac:dyDescent="0.2">
      <c r="AB419" s="33"/>
      <c r="AY419" s="37"/>
      <c r="AZ419" s="37"/>
      <c r="BA419" s="37"/>
      <c r="BB419" s="37"/>
      <c r="BN419" s="31">
        <f t="shared" si="6"/>
        <v>0</v>
      </c>
    </row>
    <row r="420" spans="28:66" x14ac:dyDescent="0.2">
      <c r="AB420" s="33"/>
      <c r="AY420" s="37"/>
      <c r="AZ420" s="37"/>
      <c r="BA420" s="37"/>
      <c r="BB420" s="37"/>
      <c r="BN420" s="31">
        <f t="shared" si="6"/>
        <v>0</v>
      </c>
    </row>
    <row r="421" spans="28:66" x14ac:dyDescent="0.2">
      <c r="AB421" s="33"/>
      <c r="AY421" s="37"/>
      <c r="AZ421" s="37"/>
      <c r="BA421" s="37"/>
      <c r="BB421" s="37"/>
      <c r="BN421" s="31">
        <f t="shared" si="6"/>
        <v>0</v>
      </c>
    </row>
    <row r="422" spans="28:66" x14ac:dyDescent="0.2">
      <c r="AB422" s="33"/>
      <c r="AY422" s="37"/>
      <c r="AZ422" s="37"/>
      <c r="BA422" s="37"/>
      <c r="BB422" s="37"/>
      <c r="BN422" s="31">
        <f t="shared" si="6"/>
        <v>0</v>
      </c>
    </row>
    <row r="423" spans="28:66" x14ac:dyDescent="0.2">
      <c r="AB423" s="33"/>
      <c r="AY423" s="37"/>
      <c r="AZ423" s="37"/>
      <c r="BA423" s="37"/>
      <c r="BB423" s="37"/>
      <c r="BN423" s="31">
        <f t="shared" si="6"/>
        <v>0</v>
      </c>
    </row>
    <row r="424" spans="28:66" x14ac:dyDescent="0.2">
      <c r="AB424" s="33"/>
      <c r="AY424" s="37"/>
      <c r="AZ424" s="37"/>
      <c r="BA424" s="37"/>
      <c r="BB424" s="37"/>
      <c r="BN424" s="31">
        <f t="shared" si="6"/>
        <v>0</v>
      </c>
    </row>
    <row r="425" spans="28:66" x14ac:dyDescent="0.2">
      <c r="AB425" s="33"/>
      <c r="AY425" s="37"/>
      <c r="AZ425" s="37"/>
      <c r="BA425" s="37"/>
      <c r="BB425" s="37"/>
      <c r="BN425" s="31">
        <f t="shared" si="6"/>
        <v>0</v>
      </c>
    </row>
    <row r="426" spans="28:66" x14ac:dyDescent="0.2">
      <c r="AB426" s="33"/>
      <c r="AY426" s="37"/>
      <c r="AZ426" s="37"/>
      <c r="BA426" s="37"/>
      <c r="BB426" s="37"/>
      <c r="BN426" s="31">
        <f t="shared" si="6"/>
        <v>0</v>
      </c>
    </row>
    <row r="427" spans="28:66" x14ac:dyDescent="0.2">
      <c r="AB427" s="33"/>
      <c r="AY427" s="37"/>
      <c r="AZ427" s="37"/>
      <c r="BA427" s="37"/>
      <c r="BB427" s="37"/>
      <c r="BN427" s="31">
        <f t="shared" si="6"/>
        <v>0</v>
      </c>
    </row>
    <row r="428" spans="28:66" x14ac:dyDescent="0.2">
      <c r="AB428" s="33"/>
      <c r="AY428" s="37"/>
      <c r="AZ428" s="37"/>
      <c r="BA428" s="37"/>
      <c r="BB428" s="37"/>
      <c r="BN428" s="31">
        <f t="shared" si="6"/>
        <v>0</v>
      </c>
    </row>
    <row r="429" spans="28:66" x14ac:dyDescent="0.2">
      <c r="AB429" s="33"/>
      <c r="AY429" s="37"/>
      <c r="AZ429" s="37"/>
      <c r="BA429" s="37"/>
      <c r="BB429" s="37"/>
      <c r="BN429" s="31">
        <f t="shared" si="6"/>
        <v>0</v>
      </c>
    </row>
    <row r="430" spans="28:66" x14ac:dyDescent="0.2">
      <c r="AB430" s="33"/>
      <c r="AY430" s="37"/>
      <c r="AZ430" s="37"/>
      <c r="BA430" s="37"/>
      <c r="BB430" s="37"/>
      <c r="BN430" s="31">
        <f t="shared" si="6"/>
        <v>0</v>
      </c>
    </row>
    <row r="431" spans="28:66" x14ac:dyDescent="0.2">
      <c r="AB431" s="33"/>
      <c r="AY431" s="37"/>
      <c r="AZ431" s="37"/>
      <c r="BA431" s="37"/>
      <c r="BB431" s="37"/>
      <c r="BN431" s="31">
        <f t="shared" si="6"/>
        <v>0</v>
      </c>
    </row>
    <row r="432" spans="28:66" x14ac:dyDescent="0.2">
      <c r="AB432" s="33"/>
      <c r="AY432" s="37"/>
      <c r="AZ432" s="37"/>
      <c r="BA432" s="37"/>
      <c r="BB432" s="37"/>
      <c r="BN432" s="31">
        <f t="shared" si="6"/>
        <v>0</v>
      </c>
    </row>
    <row r="433" spans="28:66" x14ac:dyDescent="0.2">
      <c r="AB433" s="33"/>
      <c r="AY433" s="37"/>
      <c r="AZ433" s="37"/>
      <c r="BA433" s="37"/>
      <c r="BB433" s="37"/>
      <c r="BN433" s="31">
        <f t="shared" si="6"/>
        <v>0</v>
      </c>
    </row>
    <row r="434" spans="28:66" x14ac:dyDescent="0.2">
      <c r="AB434" s="33"/>
      <c r="AY434" s="37"/>
      <c r="AZ434" s="37"/>
      <c r="BA434" s="37"/>
      <c r="BB434" s="37"/>
      <c r="BN434" s="31">
        <f t="shared" si="6"/>
        <v>0</v>
      </c>
    </row>
    <row r="435" spans="28:66" x14ac:dyDescent="0.2">
      <c r="AB435" s="33"/>
      <c r="AY435" s="37"/>
      <c r="AZ435" s="37"/>
      <c r="BA435" s="37"/>
      <c r="BB435" s="37"/>
      <c r="BN435" s="31">
        <f t="shared" si="6"/>
        <v>0</v>
      </c>
    </row>
    <row r="436" spans="28:66" x14ac:dyDescent="0.2">
      <c r="AB436" s="33"/>
      <c r="AY436" s="37"/>
      <c r="AZ436" s="37"/>
      <c r="BA436" s="37"/>
      <c r="BB436" s="37"/>
      <c r="BN436" s="31">
        <f t="shared" si="6"/>
        <v>0</v>
      </c>
    </row>
    <row r="437" spans="28:66" x14ac:dyDescent="0.2">
      <c r="AB437" s="33"/>
      <c r="AY437" s="37"/>
      <c r="AZ437" s="37"/>
      <c r="BA437" s="37"/>
      <c r="BB437" s="37"/>
      <c r="BN437" s="31">
        <f t="shared" si="6"/>
        <v>0</v>
      </c>
    </row>
    <row r="438" spans="28:66" x14ac:dyDescent="0.2">
      <c r="AB438" s="33"/>
      <c r="AY438" s="37"/>
      <c r="AZ438" s="37"/>
      <c r="BA438" s="37"/>
      <c r="BB438" s="37"/>
      <c r="BN438" s="31">
        <f t="shared" si="6"/>
        <v>0</v>
      </c>
    </row>
    <row r="439" spans="28:66" x14ac:dyDescent="0.2">
      <c r="AB439" s="33"/>
      <c r="AY439" s="37"/>
      <c r="AZ439" s="37"/>
      <c r="BA439" s="37"/>
      <c r="BB439" s="37"/>
      <c r="BN439" s="31">
        <f t="shared" si="6"/>
        <v>0</v>
      </c>
    </row>
    <row r="440" spans="28:66" x14ac:dyDescent="0.2">
      <c r="AB440" s="33"/>
      <c r="AY440" s="37"/>
      <c r="AZ440" s="37"/>
      <c r="BA440" s="37"/>
      <c r="BB440" s="37"/>
      <c r="BN440" s="31">
        <f t="shared" si="6"/>
        <v>0</v>
      </c>
    </row>
    <row r="441" spans="28:66" x14ac:dyDescent="0.2">
      <c r="AB441" s="33"/>
      <c r="AY441" s="37"/>
      <c r="AZ441" s="37"/>
      <c r="BA441" s="37"/>
      <c r="BB441" s="37"/>
      <c r="BN441" s="31">
        <f t="shared" si="6"/>
        <v>0</v>
      </c>
    </row>
    <row r="442" spans="28:66" x14ac:dyDescent="0.2">
      <c r="AB442" s="33"/>
      <c r="AY442" s="37"/>
      <c r="AZ442" s="37"/>
      <c r="BA442" s="37"/>
      <c r="BB442" s="37"/>
      <c r="BN442" s="31">
        <f t="shared" si="6"/>
        <v>0</v>
      </c>
    </row>
    <row r="443" spans="28:66" x14ac:dyDescent="0.2">
      <c r="AB443" s="33"/>
      <c r="AY443" s="37"/>
      <c r="AZ443" s="37"/>
      <c r="BA443" s="37"/>
      <c r="BB443" s="37"/>
      <c r="BN443" s="31">
        <f t="shared" si="6"/>
        <v>0</v>
      </c>
    </row>
    <row r="444" spans="28:66" x14ac:dyDescent="0.2">
      <c r="AB444" s="33"/>
      <c r="AY444" s="37"/>
      <c r="AZ444" s="37"/>
      <c r="BA444" s="37"/>
      <c r="BB444" s="37"/>
      <c r="BN444" s="31">
        <f t="shared" si="6"/>
        <v>0</v>
      </c>
    </row>
    <row r="445" spans="28:66" x14ac:dyDescent="0.2">
      <c r="AB445" s="33"/>
      <c r="AY445" s="37"/>
      <c r="AZ445" s="37"/>
      <c r="BA445" s="37"/>
      <c r="BB445" s="37"/>
      <c r="BN445" s="31">
        <f t="shared" si="6"/>
        <v>0</v>
      </c>
    </row>
    <row r="446" spans="28:66" x14ac:dyDescent="0.2">
      <c r="AB446" s="33"/>
      <c r="AY446" s="37"/>
      <c r="AZ446" s="37"/>
      <c r="BA446" s="37"/>
      <c r="BB446" s="37"/>
      <c r="BN446" s="31">
        <f t="shared" si="6"/>
        <v>0</v>
      </c>
    </row>
    <row r="447" spans="28:66" x14ac:dyDescent="0.2">
      <c r="AB447" s="33"/>
      <c r="AY447" s="37"/>
      <c r="AZ447" s="37"/>
      <c r="BA447" s="37"/>
      <c r="BB447" s="37"/>
      <c r="BN447" s="31">
        <f t="shared" si="6"/>
        <v>0</v>
      </c>
    </row>
    <row r="448" spans="28:66" x14ac:dyDescent="0.2">
      <c r="AB448" s="33"/>
      <c r="AY448" s="37"/>
      <c r="AZ448" s="37"/>
      <c r="BA448" s="37"/>
      <c r="BB448" s="37"/>
      <c r="BN448" s="31">
        <f t="shared" si="6"/>
        <v>0</v>
      </c>
    </row>
    <row r="449" spans="28:66" x14ac:dyDescent="0.2">
      <c r="AB449" s="33"/>
      <c r="AY449" s="37"/>
      <c r="AZ449" s="37"/>
      <c r="BA449" s="37"/>
      <c r="BB449" s="37"/>
      <c r="BN449" s="31">
        <f t="shared" si="6"/>
        <v>0</v>
      </c>
    </row>
    <row r="450" spans="28:66" x14ac:dyDescent="0.2">
      <c r="AB450" s="33"/>
      <c r="AY450" s="37"/>
      <c r="AZ450" s="37"/>
      <c r="BA450" s="37"/>
      <c r="BB450" s="37"/>
      <c r="BN450" s="31">
        <f t="shared" ref="BN450:BN513" si="7">SUM(BC450:BM450)</f>
        <v>0</v>
      </c>
    </row>
    <row r="451" spans="28:66" x14ac:dyDescent="0.2">
      <c r="AB451" s="33"/>
      <c r="AY451" s="37"/>
      <c r="AZ451" s="37"/>
      <c r="BA451" s="37"/>
      <c r="BB451" s="37"/>
      <c r="BN451" s="31">
        <f t="shared" si="7"/>
        <v>0</v>
      </c>
    </row>
    <row r="452" spans="28:66" x14ac:dyDescent="0.2">
      <c r="AB452" s="33"/>
      <c r="AY452" s="37"/>
      <c r="AZ452" s="37"/>
      <c r="BA452" s="37"/>
      <c r="BB452" s="37"/>
      <c r="BN452" s="31">
        <f t="shared" si="7"/>
        <v>0</v>
      </c>
    </row>
    <row r="453" spans="28:66" x14ac:dyDescent="0.2">
      <c r="AB453" s="33"/>
      <c r="AY453" s="37"/>
      <c r="AZ453" s="37"/>
      <c r="BA453" s="37"/>
      <c r="BB453" s="37"/>
      <c r="BN453" s="31">
        <f t="shared" si="7"/>
        <v>0</v>
      </c>
    </row>
    <row r="454" spans="28:66" x14ac:dyDescent="0.2">
      <c r="AB454" s="33"/>
      <c r="AY454" s="37"/>
      <c r="AZ454" s="37"/>
      <c r="BA454" s="37"/>
      <c r="BB454" s="37"/>
      <c r="BN454" s="31">
        <f t="shared" si="7"/>
        <v>0</v>
      </c>
    </row>
    <row r="455" spans="28:66" x14ac:dyDescent="0.2">
      <c r="AB455" s="33"/>
      <c r="AY455" s="37"/>
      <c r="AZ455" s="37"/>
      <c r="BA455" s="37"/>
      <c r="BB455" s="37"/>
      <c r="BN455" s="31">
        <f t="shared" si="7"/>
        <v>0</v>
      </c>
    </row>
    <row r="456" spans="28:66" x14ac:dyDescent="0.2">
      <c r="AB456" s="33"/>
      <c r="AY456" s="37"/>
      <c r="AZ456" s="37"/>
      <c r="BA456" s="37"/>
      <c r="BB456" s="37"/>
      <c r="BN456" s="31">
        <f t="shared" si="7"/>
        <v>0</v>
      </c>
    </row>
    <row r="457" spans="28:66" x14ac:dyDescent="0.2">
      <c r="AB457" s="33"/>
      <c r="AY457" s="37"/>
      <c r="AZ457" s="37"/>
      <c r="BA457" s="37"/>
      <c r="BB457" s="37"/>
      <c r="BN457" s="31">
        <f t="shared" si="7"/>
        <v>0</v>
      </c>
    </row>
    <row r="458" spans="28:66" x14ac:dyDescent="0.2">
      <c r="AB458" s="33"/>
      <c r="AY458" s="37"/>
      <c r="AZ458" s="37"/>
      <c r="BA458" s="37"/>
      <c r="BB458" s="37"/>
      <c r="BN458" s="31">
        <f t="shared" si="7"/>
        <v>0</v>
      </c>
    </row>
    <row r="459" spans="28:66" x14ac:dyDescent="0.2">
      <c r="AB459" s="33"/>
      <c r="AY459" s="37"/>
      <c r="AZ459" s="37"/>
      <c r="BA459" s="37"/>
      <c r="BB459" s="37"/>
      <c r="BN459" s="31">
        <f t="shared" si="7"/>
        <v>0</v>
      </c>
    </row>
    <row r="460" spans="28:66" x14ac:dyDescent="0.2">
      <c r="AB460" s="33"/>
      <c r="AY460" s="37"/>
      <c r="AZ460" s="37"/>
      <c r="BA460" s="37"/>
      <c r="BB460" s="37"/>
      <c r="BN460" s="31">
        <f t="shared" si="7"/>
        <v>0</v>
      </c>
    </row>
    <row r="461" spans="28:66" x14ac:dyDescent="0.2">
      <c r="AB461" s="33"/>
      <c r="AY461" s="37"/>
      <c r="AZ461" s="37"/>
      <c r="BA461" s="37"/>
      <c r="BB461" s="37"/>
      <c r="BN461" s="31">
        <f t="shared" si="7"/>
        <v>0</v>
      </c>
    </row>
    <row r="462" spans="28:66" x14ac:dyDescent="0.2">
      <c r="AB462" s="33"/>
      <c r="AY462" s="37"/>
      <c r="AZ462" s="37"/>
      <c r="BA462" s="37"/>
      <c r="BB462" s="37"/>
      <c r="BN462" s="31">
        <f t="shared" si="7"/>
        <v>0</v>
      </c>
    </row>
    <row r="463" spans="28:66" x14ac:dyDescent="0.2">
      <c r="AB463" s="33"/>
      <c r="AY463" s="37"/>
      <c r="AZ463" s="37"/>
      <c r="BA463" s="37"/>
      <c r="BB463" s="37"/>
      <c r="BN463" s="31">
        <f t="shared" si="7"/>
        <v>0</v>
      </c>
    </row>
    <row r="464" spans="28:66" x14ac:dyDescent="0.2">
      <c r="AB464" s="33"/>
      <c r="AY464" s="37"/>
      <c r="AZ464" s="37"/>
      <c r="BA464" s="37"/>
      <c r="BB464" s="37"/>
      <c r="BN464" s="31">
        <f t="shared" si="7"/>
        <v>0</v>
      </c>
    </row>
    <row r="465" spans="28:66" x14ac:dyDescent="0.2">
      <c r="AB465" s="33"/>
      <c r="AY465" s="37"/>
      <c r="AZ465" s="37"/>
      <c r="BA465" s="37"/>
      <c r="BB465" s="37"/>
      <c r="BN465" s="31">
        <f t="shared" si="7"/>
        <v>0</v>
      </c>
    </row>
    <row r="466" spans="28:66" x14ac:dyDescent="0.2">
      <c r="AB466" s="33"/>
      <c r="AY466" s="37"/>
      <c r="AZ466" s="37"/>
      <c r="BA466" s="37"/>
      <c r="BB466" s="37"/>
      <c r="BN466" s="31">
        <f t="shared" si="7"/>
        <v>0</v>
      </c>
    </row>
    <row r="467" spans="28:66" x14ac:dyDescent="0.2">
      <c r="AB467" s="33"/>
      <c r="AY467" s="37"/>
      <c r="AZ467" s="37"/>
      <c r="BA467" s="37"/>
      <c r="BB467" s="37"/>
      <c r="BN467" s="31">
        <f t="shared" si="7"/>
        <v>0</v>
      </c>
    </row>
    <row r="468" spans="28:66" x14ac:dyDescent="0.2">
      <c r="AB468" s="33"/>
      <c r="AY468" s="37"/>
      <c r="AZ468" s="37"/>
      <c r="BA468" s="37"/>
      <c r="BB468" s="37"/>
      <c r="BN468" s="31">
        <f t="shared" si="7"/>
        <v>0</v>
      </c>
    </row>
    <row r="469" spans="28:66" x14ac:dyDescent="0.2">
      <c r="AB469" s="33"/>
      <c r="AY469" s="37"/>
      <c r="AZ469" s="37"/>
      <c r="BA469" s="37"/>
      <c r="BB469" s="37"/>
      <c r="BN469" s="31">
        <f t="shared" si="7"/>
        <v>0</v>
      </c>
    </row>
    <row r="470" spans="28:66" x14ac:dyDescent="0.2">
      <c r="AB470" s="33"/>
      <c r="AY470" s="37"/>
      <c r="AZ470" s="37"/>
      <c r="BA470" s="37"/>
      <c r="BB470" s="37"/>
      <c r="BN470" s="31">
        <f t="shared" si="7"/>
        <v>0</v>
      </c>
    </row>
    <row r="471" spans="28:66" x14ac:dyDescent="0.2">
      <c r="AB471" s="33"/>
      <c r="AY471" s="37"/>
      <c r="AZ471" s="37"/>
      <c r="BA471" s="37"/>
      <c r="BB471" s="37"/>
      <c r="BN471" s="31">
        <f t="shared" si="7"/>
        <v>0</v>
      </c>
    </row>
    <row r="472" spans="28:66" x14ac:dyDescent="0.2">
      <c r="AB472" s="33"/>
      <c r="AY472" s="37"/>
      <c r="AZ472" s="37"/>
      <c r="BA472" s="37"/>
      <c r="BB472" s="37"/>
      <c r="BN472" s="31">
        <f t="shared" si="7"/>
        <v>0</v>
      </c>
    </row>
    <row r="473" spans="28:66" x14ac:dyDescent="0.2">
      <c r="AB473" s="33"/>
      <c r="AY473" s="37"/>
      <c r="AZ473" s="37"/>
      <c r="BA473" s="37"/>
      <c r="BB473" s="37"/>
      <c r="BN473" s="31">
        <f t="shared" si="7"/>
        <v>0</v>
      </c>
    </row>
    <row r="474" spans="28:66" x14ac:dyDescent="0.2">
      <c r="AB474" s="33"/>
      <c r="AY474" s="37"/>
      <c r="AZ474" s="37"/>
      <c r="BA474" s="37"/>
      <c r="BB474" s="37"/>
      <c r="BN474" s="31">
        <f t="shared" si="7"/>
        <v>0</v>
      </c>
    </row>
    <row r="475" spans="28:66" x14ac:dyDescent="0.2">
      <c r="AB475" s="33"/>
      <c r="AY475" s="37"/>
      <c r="AZ475" s="37"/>
      <c r="BA475" s="37"/>
      <c r="BB475" s="37"/>
      <c r="BN475" s="31">
        <f t="shared" si="7"/>
        <v>0</v>
      </c>
    </row>
    <row r="476" spans="28:66" x14ac:dyDescent="0.2">
      <c r="AB476" s="33"/>
      <c r="AY476" s="37"/>
      <c r="AZ476" s="37"/>
      <c r="BA476" s="37"/>
      <c r="BB476" s="37"/>
      <c r="BN476" s="31">
        <f t="shared" si="7"/>
        <v>0</v>
      </c>
    </row>
    <row r="477" spans="28:66" x14ac:dyDescent="0.2">
      <c r="AB477" s="33"/>
      <c r="AY477" s="37"/>
      <c r="AZ477" s="37"/>
      <c r="BA477" s="37"/>
      <c r="BB477" s="37"/>
      <c r="BN477" s="31">
        <f t="shared" si="7"/>
        <v>0</v>
      </c>
    </row>
    <row r="478" spans="28:66" x14ac:dyDescent="0.2">
      <c r="AB478" s="33"/>
      <c r="AY478" s="37"/>
      <c r="AZ478" s="37"/>
      <c r="BA478" s="37"/>
      <c r="BB478" s="37"/>
      <c r="BN478" s="31">
        <f t="shared" si="7"/>
        <v>0</v>
      </c>
    </row>
    <row r="479" spans="28:66" x14ac:dyDescent="0.2">
      <c r="AB479" s="33"/>
      <c r="AY479" s="37"/>
      <c r="AZ479" s="37"/>
      <c r="BA479" s="37"/>
      <c r="BB479" s="37"/>
      <c r="BN479" s="31">
        <f t="shared" si="7"/>
        <v>0</v>
      </c>
    </row>
    <row r="480" spans="28:66" x14ac:dyDescent="0.2">
      <c r="AB480" s="33"/>
      <c r="AY480" s="37"/>
      <c r="AZ480" s="37"/>
      <c r="BA480" s="37"/>
      <c r="BB480" s="37"/>
      <c r="BN480" s="31">
        <f t="shared" si="7"/>
        <v>0</v>
      </c>
    </row>
    <row r="481" spans="28:66" x14ac:dyDescent="0.2">
      <c r="AB481" s="33"/>
      <c r="AY481" s="37"/>
      <c r="AZ481" s="37"/>
      <c r="BA481" s="37"/>
      <c r="BB481" s="37"/>
      <c r="BN481" s="31">
        <f t="shared" si="7"/>
        <v>0</v>
      </c>
    </row>
    <row r="482" spans="28:66" x14ac:dyDescent="0.2">
      <c r="AB482" s="33"/>
      <c r="AY482" s="37"/>
      <c r="AZ482" s="37"/>
      <c r="BA482" s="37"/>
      <c r="BB482" s="37"/>
      <c r="BN482" s="31">
        <f t="shared" si="7"/>
        <v>0</v>
      </c>
    </row>
    <row r="483" spans="28:66" x14ac:dyDescent="0.2">
      <c r="AB483" s="33"/>
      <c r="AY483" s="37"/>
      <c r="AZ483" s="37"/>
      <c r="BA483" s="37"/>
      <c r="BB483" s="37"/>
      <c r="BN483" s="31">
        <f t="shared" si="7"/>
        <v>0</v>
      </c>
    </row>
    <row r="484" spans="28:66" x14ac:dyDescent="0.2">
      <c r="AB484" s="33"/>
      <c r="AY484" s="37"/>
      <c r="AZ484" s="37"/>
      <c r="BA484" s="37"/>
      <c r="BB484" s="37"/>
      <c r="BN484" s="31">
        <f t="shared" si="7"/>
        <v>0</v>
      </c>
    </row>
    <row r="485" spans="28:66" x14ac:dyDescent="0.2">
      <c r="AB485" s="33"/>
      <c r="AY485" s="37"/>
      <c r="AZ485" s="37"/>
      <c r="BA485" s="37"/>
      <c r="BB485" s="37"/>
      <c r="BN485" s="31">
        <f t="shared" si="7"/>
        <v>0</v>
      </c>
    </row>
    <row r="486" spans="28:66" x14ac:dyDescent="0.2">
      <c r="AB486" s="33"/>
      <c r="BN486" s="31">
        <f t="shared" si="7"/>
        <v>0</v>
      </c>
    </row>
    <row r="487" spans="28:66" x14ac:dyDescent="0.2">
      <c r="AB487" s="33"/>
      <c r="BN487" s="31">
        <f t="shared" si="7"/>
        <v>0</v>
      </c>
    </row>
    <row r="488" spans="28:66" x14ac:dyDescent="0.2">
      <c r="AB488" s="33"/>
      <c r="BN488" s="31">
        <f t="shared" si="7"/>
        <v>0</v>
      </c>
    </row>
    <row r="489" spans="28:66" x14ac:dyDescent="0.2">
      <c r="AB489" s="33"/>
      <c r="BN489" s="31">
        <f t="shared" si="7"/>
        <v>0</v>
      </c>
    </row>
    <row r="490" spans="28:66" x14ac:dyDescent="0.2">
      <c r="AB490" s="33"/>
      <c r="BN490" s="31">
        <f t="shared" si="7"/>
        <v>0</v>
      </c>
    </row>
    <row r="491" spans="28:66" x14ac:dyDescent="0.2">
      <c r="AB491" s="33"/>
      <c r="BN491" s="31">
        <f t="shared" si="7"/>
        <v>0</v>
      </c>
    </row>
    <row r="492" spans="28:66" x14ac:dyDescent="0.2">
      <c r="AB492" s="33"/>
      <c r="BN492" s="31">
        <f t="shared" si="7"/>
        <v>0</v>
      </c>
    </row>
    <row r="493" spans="28:66" x14ac:dyDescent="0.2">
      <c r="AB493" s="33"/>
      <c r="BN493" s="31">
        <f t="shared" si="7"/>
        <v>0</v>
      </c>
    </row>
    <row r="494" spans="28:66" x14ac:dyDescent="0.2">
      <c r="AB494" s="33"/>
      <c r="BN494" s="31">
        <f t="shared" si="7"/>
        <v>0</v>
      </c>
    </row>
    <row r="495" spans="28:66" x14ac:dyDescent="0.2">
      <c r="AB495" s="33"/>
      <c r="BN495" s="31">
        <f t="shared" si="7"/>
        <v>0</v>
      </c>
    </row>
    <row r="496" spans="28:66" x14ac:dyDescent="0.2">
      <c r="AB496" s="33"/>
      <c r="BN496" s="31">
        <f t="shared" si="7"/>
        <v>0</v>
      </c>
    </row>
    <row r="497" spans="28:66" x14ac:dyDescent="0.2">
      <c r="AB497" s="33"/>
      <c r="BN497" s="31">
        <f t="shared" si="7"/>
        <v>0</v>
      </c>
    </row>
    <row r="498" spans="28:66" x14ac:dyDescent="0.2">
      <c r="AB498" s="33"/>
      <c r="BN498" s="31">
        <f t="shared" si="7"/>
        <v>0</v>
      </c>
    </row>
    <row r="499" spans="28:66" x14ac:dyDescent="0.2">
      <c r="AB499" s="33"/>
      <c r="BN499" s="31">
        <f t="shared" si="7"/>
        <v>0</v>
      </c>
    </row>
    <row r="500" spans="28:66" x14ac:dyDescent="0.2">
      <c r="AB500" s="33"/>
      <c r="BN500" s="31">
        <f t="shared" si="7"/>
        <v>0</v>
      </c>
    </row>
    <row r="501" spans="28:66" x14ac:dyDescent="0.2">
      <c r="AB501" s="33"/>
      <c r="BN501" s="31">
        <f t="shared" si="7"/>
        <v>0</v>
      </c>
    </row>
    <row r="502" spans="28:66" x14ac:dyDescent="0.2">
      <c r="AB502" s="33"/>
      <c r="BN502" s="31">
        <f t="shared" si="7"/>
        <v>0</v>
      </c>
    </row>
    <row r="503" spans="28:66" x14ac:dyDescent="0.2">
      <c r="AB503" s="33"/>
      <c r="BN503" s="31">
        <f t="shared" si="7"/>
        <v>0</v>
      </c>
    </row>
    <row r="504" spans="28:66" x14ac:dyDescent="0.2">
      <c r="AB504" s="33"/>
      <c r="BN504" s="31">
        <f t="shared" si="7"/>
        <v>0</v>
      </c>
    </row>
    <row r="505" spans="28:66" x14ac:dyDescent="0.2">
      <c r="AB505" s="33"/>
      <c r="BN505" s="31">
        <f t="shared" si="7"/>
        <v>0</v>
      </c>
    </row>
    <row r="506" spans="28:66" x14ac:dyDescent="0.2">
      <c r="AB506" s="33"/>
      <c r="BN506" s="31">
        <f t="shared" si="7"/>
        <v>0</v>
      </c>
    </row>
    <row r="507" spans="28:66" x14ac:dyDescent="0.2">
      <c r="AB507" s="33"/>
      <c r="BN507" s="31">
        <f t="shared" si="7"/>
        <v>0</v>
      </c>
    </row>
    <row r="508" spans="28:66" x14ac:dyDescent="0.2">
      <c r="AB508" s="33"/>
      <c r="BN508" s="31">
        <f t="shared" si="7"/>
        <v>0</v>
      </c>
    </row>
    <row r="509" spans="28:66" x14ac:dyDescent="0.2">
      <c r="AB509" s="33"/>
      <c r="BN509" s="31">
        <f t="shared" si="7"/>
        <v>0</v>
      </c>
    </row>
    <row r="510" spans="28:66" x14ac:dyDescent="0.2">
      <c r="AB510" s="33"/>
      <c r="BN510" s="31">
        <f t="shared" si="7"/>
        <v>0</v>
      </c>
    </row>
    <row r="511" spans="28:66" x14ac:dyDescent="0.2">
      <c r="AB511" s="33"/>
      <c r="BN511" s="31">
        <f t="shared" si="7"/>
        <v>0</v>
      </c>
    </row>
    <row r="512" spans="28:66" x14ac:dyDescent="0.2">
      <c r="AB512" s="33"/>
      <c r="BN512" s="31">
        <f t="shared" si="7"/>
        <v>0</v>
      </c>
    </row>
    <row r="513" spans="28:66" x14ac:dyDescent="0.2">
      <c r="AB513" s="33"/>
      <c r="BN513" s="31">
        <f t="shared" si="7"/>
        <v>0</v>
      </c>
    </row>
    <row r="514" spans="28:66" x14ac:dyDescent="0.2">
      <c r="AB514" s="33"/>
      <c r="BN514" s="31">
        <f t="shared" ref="BN514:BN577" si="8">SUM(BC514:BM514)</f>
        <v>0</v>
      </c>
    </row>
    <row r="515" spans="28:66" x14ac:dyDescent="0.2">
      <c r="AB515" s="33"/>
      <c r="BN515" s="31">
        <f t="shared" si="8"/>
        <v>0</v>
      </c>
    </row>
    <row r="516" spans="28:66" x14ac:dyDescent="0.2">
      <c r="AB516" s="33"/>
      <c r="BN516" s="31">
        <f t="shared" si="8"/>
        <v>0</v>
      </c>
    </row>
    <row r="517" spans="28:66" x14ac:dyDescent="0.2">
      <c r="AB517" s="33"/>
      <c r="BN517" s="31">
        <f t="shared" si="8"/>
        <v>0</v>
      </c>
    </row>
    <row r="518" spans="28:66" x14ac:dyDescent="0.2">
      <c r="AB518" s="33"/>
      <c r="BN518" s="31">
        <f t="shared" si="8"/>
        <v>0</v>
      </c>
    </row>
    <row r="519" spans="28:66" x14ac:dyDescent="0.2">
      <c r="AB519" s="33"/>
      <c r="BN519" s="31">
        <f t="shared" si="8"/>
        <v>0</v>
      </c>
    </row>
    <row r="520" spans="28:66" x14ac:dyDescent="0.2">
      <c r="AB520" s="33"/>
      <c r="BN520" s="31">
        <f t="shared" si="8"/>
        <v>0</v>
      </c>
    </row>
    <row r="521" spans="28:66" x14ac:dyDescent="0.2">
      <c r="AB521" s="33"/>
      <c r="BN521" s="31">
        <f t="shared" si="8"/>
        <v>0</v>
      </c>
    </row>
    <row r="522" spans="28:66" x14ac:dyDescent="0.2">
      <c r="AB522" s="33"/>
      <c r="BN522" s="31">
        <f t="shared" si="8"/>
        <v>0</v>
      </c>
    </row>
    <row r="523" spans="28:66" x14ac:dyDescent="0.2">
      <c r="AB523" s="33"/>
      <c r="BN523" s="31">
        <f t="shared" si="8"/>
        <v>0</v>
      </c>
    </row>
    <row r="524" spans="28:66" x14ac:dyDescent="0.2">
      <c r="AB524" s="33"/>
      <c r="BN524" s="31">
        <f t="shared" si="8"/>
        <v>0</v>
      </c>
    </row>
    <row r="525" spans="28:66" x14ac:dyDescent="0.2">
      <c r="AB525" s="33"/>
      <c r="BN525" s="31">
        <f t="shared" si="8"/>
        <v>0</v>
      </c>
    </row>
    <row r="526" spans="28:66" x14ac:dyDescent="0.2">
      <c r="AB526" s="33"/>
      <c r="BN526" s="31">
        <f t="shared" si="8"/>
        <v>0</v>
      </c>
    </row>
    <row r="527" spans="28:66" x14ac:dyDescent="0.2">
      <c r="AB527" s="33"/>
      <c r="BN527" s="31">
        <f t="shared" si="8"/>
        <v>0</v>
      </c>
    </row>
    <row r="528" spans="28:66" x14ac:dyDescent="0.2">
      <c r="AB528" s="33"/>
      <c r="BN528" s="31">
        <f t="shared" si="8"/>
        <v>0</v>
      </c>
    </row>
    <row r="529" spans="28:66" x14ac:dyDescent="0.2">
      <c r="AB529" s="33"/>
      <c r="BN529" s="31">
        <f t="shared" si="8"/>
        <v>0</v>
      </c>
    </row>
    <row r="530" spans="28:66" x14ac:dyDescent="0.2">
      <c r="AB530" s="33"/>
      <c r="BN530" s="31">
        <f t="shared" si="8"/>
        <v>0</v>
      </c>
    </row>
    <row r="531" spans="28:66" x14ac:dyDescent="0.2">
      <c r="AB531" s="33"/>
      <c r="BN531" s="31">
        <f t="shared" si="8"/>
        <v>0</v>
      </c>
    </row>
    <row r="532" spans="28:66" x14ac:dyDescent="0.2">
      <c r="AB532" s="33"/>
      <c r="BN532" s="31">
        <f t="shared" si="8"/>
        <v>0</v>
      </c>
    </row>
    <row r="533" spans="28:66" x14ac:dyDescent="0.2">
      <c r="AB533" s="33"/>
      <c r="BN533" s="31">
        <f t="shared" si="8"/>
        <v>0</v>
      </c>
    </row>
    <row r="534" spans="28:66" x14ac:dyDescent="0.2">
      <c r="AB534" s="33"/>
      <c r="BN534" s="31">
        <f t="shared" si="8"/>
        <v>0</v>
      </c>
    </row>
    <row r="535" spans="28:66" x14ac:dyDescent="0.2">
      <c r="AB535" s="33"/>
      <c r="BN535" s="31">
        <f t="shared" si="8"/>
        <v>0</v>
      </c>
    </row>
    <row r="536" spans="28:66" x14ac:dyDescent="0.2">
      <c r="AB536" s="33"/>
      <c r="BN536" s="31">
        <f t="shared" si="8"/>
        <v>0</v>
      </c>
    </row>
    <row r="537" spans="28:66" x14ac:dyDescent="0.2">
      <c r="AB537" s="33"/>
      <c r="BN537" s="31">
        <f t="shared" si="8"/>
        <v>0</v>
      </c>
    </row>
    <row r="538" spans="28:66" x14ac:dyDescent="0.2">
      <c r="AB538" s="33"/>
      <c r="BN538" s="31">
        <f t="shared" si="8"/>
        <v>0</v>
      </c>
    </row>
    <row r="539" spans="28:66" x14ac:dyDescent="0.2">
      <c r="AB539" s="33"/>
      <c r="BN539" s="31">
        <f t="shared" si="8"/>
        <v>0</v>
      </c>
    </row>
    <row r="540" spans="28:66" x14ac:dyDescent="0.2">
      <c r="AB540" s="33"/>
      <c r="BN540" s="31">
        <f t="shared" si="8"/>
        <v>0</v>
      </c>
    </row>
    <row r="541" spans="28:66" x14ac:dyDescent="0.2">
      <c r="AB541" s="33"/>
      <c r="BN541" s="31">
        <f t="shared" si="8"/>
        <v>0</v>
      </c>
    </row>
    <row r="542" spans="28:66" x14ac:dyDescent="0.2">
      <c r="AB542" s="33"/>
      <c r="BN542" s="31">
        <f t="shared" si="8"/>
        <v>0</v>
      </c>
    </row>
    <row r="543" spans="28:66" x14ac:dyDescent="0.2">
      <c r="AB543" s="33"/>
      <c r="BN543" s="31">
        <f t="shared" si="8"/>
        <v>0</v>
      </c>
    </row>
    <row r="544" spans="28:66" x14ac:dyDescent="0.2">
      <c r="AB544" s="33"/>
      <c r="BN544" s="31">
        <f t="shared" si="8"/>
        <v>0</v>
      </c>
    </row>
    <row r="545" spans="28:66" x14ac:dyDescent="0.2">
      <c r="AB545" s="33"/>
      <c r="BN545" s="31">
        <f t="shared" si="8"/>
        <v>0</v>
      </c>
    </row>
    <row r="546" spans="28:66" x14ac:dyDescent="0.2">
      <c r="AB546" s="33"/>
      <c r="BN546" s="31">
        <f t="shared" si="8"/>
        <v>0</v>
      </c>
    </row>
    <row r="547" spans="28:66" x14ac:dyDescent="0.2">
      <c r="AB547" s="33"/>
      <c r="BN547" s="31">
        <f t="shared" si="8"/>
        <v>0</v>
      </c>
    </row>
    <row r="548" spans="28:66" x14ac:dyDescent="0.2">
      <c r="AB548" s="33"/>
      <c r="BN548" s="31">
        <f t="shared" si="8"/>
        <v>0</v>
      </c>
    </row>
    <row r="549" spans="28:66" x14ac:dyDescent="0.2">
      <c r="AB549" s="33"/>
      <c r="BN549" s="31">
        <f t="shared" si="8"/>
        <v>0</v>
      </c>
    </row>
    <row r="550" spans="28:66" x14ac:dyDescent="0.2">
      <c r="AB550" s="33"/>
      <c r="BN550" s="31">
        <f t="shared" si="8"/>
        <v>0</v>
      </c>
    </row>
    <row r="551" spans="28:66" x14ac:dyDescent="0.2">
      <c r="AB551" s="33"/>
      <c r="BN551" s="31">
        <f t="shared" si="8"/>
        <v>0</v>
      </c>
    </row>
    <row r="552" spans="28:66" x14ac:dyDescent="0.2">
      <c r="AB552" s="33"/>
      <c r="BN552" s="31">
        <f t="shared" si="8"/>
        <v>0</v>
      </c>
    </row>
    <row r="553" spans="28:66" x14ac:dyDescent="0.2">
      <c r="AB553" s="33"/>
      <c r="BN553" s="31">
        <f t="shared" si="8"/>
        <v>0</v>
      </c>
    </row>
    <row r="554" spans="28:66" x14ac:dyDescent="0.2">
      <c r="AB554" s="33"/>
      <c r="BN554" s="31">
        <f t="shared" si="8"/>
        <v>0</v>
      </c>
    </row>
    <row r="555" spans="28:66" x14ac:dyDescent="0.2">
      <c r="AB555" s="33"/>
      <c r="BN555" s="31">
        <f t="shared" si="8"/>
        <v>0</v>
      </c>
    </row>
    <row r="556" spans="28:66" x14ac:dyDescent="0.2">
      <c r="AB556" s="33"/>
      <c r="BN556" s="31">
        <f t="shared" si="8"/>
        <v>0</v>
      </c>
    </row>
    <row r="557" spans="28:66" x14ac:dyDescent="0.2">
      <c r="AB557" s="33"/>
      <c r="BN557" s="31">
        <f t="shared" si="8"/>
        <v>0</v>
      </c>
    </row>
    <row r="558" spans="28:66" x14ac:dyDescent="0.2">
      <c r="AB558" s="33"/>
      <c r="BN558" s="31">
        <f t="shared" si="8"/>
        <v>0</v>
      </c>
    </row>
    <row r="559" spans="28:66" x14ac:dyDescent="0.2">
      <c r="AB559" s="33"/>
      <c r="BN559" s="31">
        <f t="shared" si="8"/>
        <v>0</v>
      </c>
    </row>
    <row r="560" spans="28:66" x14ac:dyDescent="0.2">
      <c r="AB560" s="33"/>
      <c r="BN560" s="31">
        <f t="shared" si="8"/>
        <v>0</v>
      </c>
    </row>
    <row r="561" spans="28:66" x14ac:dyDescent="0.2">
      <c r="AB561" s="33"/>
      <c r="BN561" s="31">
        <f t="shared" si="8"/>
        <v>0</v>
      </c>
    </row>
    <row r="562" spans="28:66" x14ac:dyDescent="0.2">
      <c r="AB562" s="33"/>
      <c r="BN562" s="31">
        <f t="shared" si="8"/>
        <v>0</v>
      </c>
    </row>
    <row r="563" spans="28:66" x14ac:dyDescent="0.2">
      <c r="AB563" s="33"/>
      <c r="BN563" s="31">
        <f t="shared" si="8"/>
        <v>0</v>
      </c>
    </row>
    <row r="564" spans="28:66" x14ac:dyDescent="0.2">
      <c r="AB564" s="33"/>
      <c r="BN564" s="31">
        <f t="shared" si="8"/>
        <v>0</v>
      </c>
    </row>
    <row r="565" spans="28:66" x14ac:dyDescent="0.2">
      <c r="AB565" s="33"/>
      <c r="BN565" s="31">
        <f t="shared" si="8"/>
        <v>0</v>
      </c>
    </row>
    <row r="566" spans="28:66" x14ac:dyDescent="0.2">
      <c r="AB566" s="33"/>
      <c r="BN566" s="31">
        <f t="shared" si="8"/>
        <v>0</v>
      </c>
    </row>
    <row r="567" spans="28:66" x14ac:dyDescent="0.2">
      <c r="AB567" s="33"/>
      <c r="BN567" s="31">
        <f t="shared" si="8"/>
        <v>0</v>
      </c>
    </row>
    <row r="568" spans="28:66" x14ac:dyDescent="0.2">
      <c r="AB568" s="33"/>
      <c r="BN568" s="31">
        <f t="shared" si="8"/>
        <v>0</v>
      </c>
    </row>
    <row r="569" spans="28:66" x14ac:dyDescent="0.2">
      <c r="AB569" s="33"/>
      <c r="BN569" s="31">
        <f t="shared" si="8"/>
        <v>0</v>
      </c>
    </row>
    <row r="570" spans="28:66" x14ac:dyDescent="0.2">
      <c r="AB570" s="33"/>
      <c r="BN570" s="31">
        <f t="shared" si="8"/>
        <v>0</v>
      </c>
    </row>
    <row r="571" spans="28:66" x14ac:dyDescent="0.2">
      <c r="AB571" s="33"/>
      <c r="BN571" s="31">
        <f t="shared" si="8"/>
        <v>0</v>
      </c>
    </row>
    <row r="572" spans="28:66" x14ac:dyDescent="0.2">
      <c r="AB572" s="33"/>
      <c r="BN572" s="31">
        <f t="shared" si="8"/>
        <v>0</v>
      </c>
    </row>
    <row r="573" spans="28:66" x14ac:dyDescent="0.2">
      <c r="AB573" s="33"/>
      <c r="BN573" s="31">
        <f t="shared" si="8"/>
        <v>0</v>
      </c>
    </row>
    <row r="574" spans="28:66" x14ac:dyDescent="0.2">
      <c r="AB574" s="33"/>
      <c r="BN574" s="31">
        <f t="shared" si="8"/>
        <v>0</v>
      </c>
    </row>
    <row r="575" spans="28:66" x14ac:dyDescent="0.2">
      <c r="AB575" s="33"/>
      <c r="BN575" s="31">
        <f t="shared" si="8"/>
        <v>0</v>
      </c>
    </row>
    <row r="576" spans="28:66" x14ac:dyDescent="0.2">
      <c r="AB576" s="33"/>
      <c r="BN576" s="31">
        <f t="shared" si="8"/>
        <v>0</v>
      </c>
    </row>
    <row r="577" spans="28:66" x14ac:dyDescent="0.2">
      <c r="AB577" s="33"/>
      <c r="BN577" s="31">
        <f t="shared" si="8"/>
        <v>0</v>
      </c>
    </row>
    <row r="578" spans="28:66" x14ac:dyDescent="0.2">
      <c r="AB578" s="33"/>
      <c r="BN578" s="31">
        <f t="shared" ref="BN578:BN641" si="9">SUM(BC578:BM578)</f>
        <v>0</v>
      </c>
    </row>
    <row r="579" spans="28:66" x14ac:dyDescent="0.2">
      <c r="AB579" s="33"/>
      <c r="BN579" s="31">
        <f t="shared" si="9"/>
        <v>0</v>
      </c>
    </row>
    <row r="580" spans="28:66" x14ac:dyDescent="0.2">
      <c r="AB580" s="33"/>
      <c r="BN580" s="31">
        <f t="shared" si="9"/>
        <v>0</v>
      </c>
    </row>
    <row r="581" spans="28:66" x14ac:dyDescent="0.2">
      <c r="AB581" s="33"/>
      <c r="BN581" s="31">
        <f t="shared" si="9"/>
        <v>0</v>
      </c>
    </row>
    <row r="582" spans="28:66" x14ac:dyDescent="0.2">
      <c r="AB582" s="33"/>
      <c r="BN582" s="31">
        <f t="shared" si="9"/>
        <v>0</v>
      </c>
    </row>
    <row r="583" spans="28:66" x14ac:dyDescent="0.2">
      <c r="AB583" s="33"/>
      <c r="BN583" s="31">
        <f t="shared" si="9"/>
        <v>0</v>
      </c>
    </row>
    <row r="584" spans="28:66" x14ac:dyDescent="0.2">
      <c r="AB584" s="33"/>
      <c r="BN584" s="31">
        <f t="shared" si="9"/>
        <v>0</v>
      </c>
    </row>
    <row r="585" spans="28:66" x14ac:dyDescent="0.2">
      <c r="AB585" s="33"/>
      <c r="BN585" s="31">
        <f t="shared" si="9"/>
        <v>0</v>
      </c>
    </row>
    <row r="586" spans="28:66" x14ac:dyDescent="0.2">
      <c r="AB586" s="33"/>
      <c r="BN586" s="31">
        <f t="shared" si="9"/>
        <v>0</v>
      </c>
    </row>
    <row r="587" spans="28:66" x14ac:dyDescent="0.2">
      <c r="AB587" s="33"/>
      <c r="BN587" s="31">
        <f t="shared" si="9"/>
        <v>0</v>
      </c>
    </row>
    <row r="588" spans="28:66" x14ac:dyDescent="0.2">
      <c r="AB588" s="33"/>
      <c r="BN588" s="31">
        <f t="shared" si="9"/>
        <v>0</v>
      </c>
    </row>
    <row r="589" spans="28:66" x14ac:dyDescent="0.2">
      <c r="AB589" s="33"/>
      <c r="BN589" s="31">
        <f t="shared" si="9"/>
        <v>0</v>
      </c>
    </row>
    <row r="590" spans="28:66" x14ac:dyDescent="0.2">
      <c r="AB590" s="33"/>
      <c r="BN590" s="31">
        <f t="shared" si="9"/>
        <v>0</v>
      </c>
    </row>
    <row r="591" spans="28:66" x14ac:dyDescent="0.2">
      <c r="AB591" s="33"/>
      <c r="BN591" s="31">
        <f t="shared" si="9"/>
        <v>0</v>
      </c>
    </row>
    <row r="592" spans="28:66" x14ac:dyDescent="0.2">
      <c r="AB592" s="33"/>
      <c r="BN592" s="31">
        <f t="shared" si="9"/>
        <v>0</v>
      </c>
    </row>
    <row r="593" spans="28:66" x14ac:dyDescent="0.2">
      <c r="AB593" s="33"/>
      <c r="BN593" s="31">
        <f t="shared" si="9"/>
        <v>0</v>
      </c>
    </row>
    <row r="594" spans="28:66" x14ac:dyDescent="0.2">
      <c r="AB594" s="33"/>
      <c r="BN594" s="31">
        <f t="shared" si="9"/>
        <v>0</v>
      </c>
    </row>
    <row r="595" spans="28:66" x14ac:dyDescent="0.2">
      <c r="AB595" s="33"/>
      <c r="BN595" s="31">
        <f t="shared" si="9"/>
        <v>0</v>
      </c>
    </row>
    <row r="596" spans="28:66" x14ac:dyDescent="0.2">
      <c r="AB596" s="33"/>
      <c r="BN596" s="31">
        <f t="shared" si="9"/>
        <v>0</v>
      </c>
    </row>
    <row r="597" spans="28:66" x14ac:dyDescent="0.2">
      <c r="AB597" s="33"/>
      <c r="BN597" s="31">
        <f t="shared" si="9"/>
        <v>0</v>
      </c>
    </row>
    <row r="598" spans="28:66" x14ac:dyDescent="0.2">
      <c r="AB598" s="33"/>
      <c r="BN598" s="31">
        <f t="shared" si="9"/>
        <v>0</v>
      </c>
    </row>
    <row r="599" spans="28:66" x14ac:dyDescent="0.2">
      <c r="AB599" s="33"/>
      <c r="BN599" s="31">
        <f t="shared" si="9"/>
        <v>0</v>
      </c>
    </row>
    <row r="600" spans="28:66" x14ac:dyDescent="0.2">
      <c r="AB600" s="33"/>
      <c r="BN600" s="31">
        <f t="shared" si="9"/>
        <v>0</v>
      </c>
    </row>
    <row r="601" spans="28:66" x14ac:dyDescent="0.2">
      <c r="AB601" s="33"/>
      <c r="BN601" s="31">
        <f t="shared" si="9"/>
        <v>0</v>
      </c>
    </row>
    <row r="602" spans="28:66" x14ac:dyDescent="0.2">
      <c r="AB602" s="33"/>
      <c r="BN602" s="31">
        <f t="shared" si="9"/>
        <v>0</v>
      </c>
    </row>
    <row r="603" spans="28:66" x14ac:dyDescent="0.2">
      <c r="AB603" s="33"/>
      <c r="BN603" s="31">
        <f t="shared" si="9"/>
        <v>0</v>
      </c>
    </row>
    <row r="604" spans="28:66" x14ac:dyDescent="0.2">
      <c r="AB604" s="33"/>
      <c r="BN604" s="31">
        <f t="shared" si="9"/>
        <v>0</v>
      </c>
    </row>
    <row r="605" spans="28:66" x14ac:dyDescent="0.2">
      <c r="AB605" s="33"/>
      <c r="BN605" s="31">
        <f t="shared" si="9"/>
        <v>0</v>
      </c>
    </row>
    <row r="606" spans="28:66" x14ac:dyDescent="0.2">
      <c r="AB606" s="33"/>
      <c r="BN606" s="31">
        <f t="shared" si="9"/>
        <v>0</v>
      </c>
    </row>
    <row r="607" spans="28:66" x14ac:dyDescent="0.2">
      <c r="AB607" s="33"/>
      <c r="BN607" s="31">
        <f t="shared" si="9"/>
        <v>0</v>
      </c>
    </row>
    <row r="608" spans="28:66" x14ac:dyDescent="0.2">
      <c r="AB608" s="33"/>
      <c r="BN608" s="31">
        <f t="shared" si="9"/>
        <v>0</v>
      </c>
    </row>
    <row r="609" spans="28:66" x14ac:dyDescent="0.2">
      <c r="AB609" s="33"/>
      <c r="BN609" s="31">
        <f t="shared" si="9"/>
        <v>0</v>
      </c>
    </row>
    <row r="610" spans="28:66" x14ac:dyDescent="0.2">
      <c r="AB610" s="33"/>
      <c r="BN610" s="31">
        <f t="shared" si="9"/>
        <v>0</v>
      </c>
    </row>
    <row r="611" spans="28:66" x14ac:dyDescent="0.2">
      <c r="AB611" s="33"/>
      <c r="BN611" s="31">
        <f t="shared" si="9"/>
        <v>0</v>
      </c>
    </row>
    <row r="612" spans="28:66" x14ac:dyDescent="0.2">
      <c r="AB612" s="33"/>
      <c r="BN612" s="31">
        <f t="shared" si="9"/>
        <v>0</v>
      </c>
    </row>
    <row r="613" spans="28:66" x14ac:dyDescent="0.2">
      <c r="AB613" s="33"/>
      <c r="BN613" s="31">
        <f t="shared" si="9"/>
        <v>0</v>
      </c>
    </row>
    <row r="614" spans="28:66" x14ac:dyDescent="0.2">
      <c r="AB614" s="33"/>
      <c r="BN614" s="31">
        <f t="shared" si="9"/>
        <v>0</v>
      </c>
    </row>
    <row r="615" spans="28:66" x14ac:dyDescent="0.2">
      <c r="AB615" s="33"/>
      <c r="BN615" s="31">
        <f t="shared" si="9"/>
        <v>0</v>
      </c>
    </row>
    <row r="616" spans="28:66" x14ac:dyDescent="0.2">
      <c r="AB616" s="33"/>
      <c r="BN616" s="31">
        <f t="shared" si="9"/>
        <v>0</v>
      </c>
    </row>
    <row r="617" spans="28:66" x14ac:dyDescent="0.2">
      <c r="AB617" s="33"/>
      <c r="BN617" s="31">
        <f t="shared" si="9"/>
        <v>0</v>
      </c>
    </row>
    <row r="618" spans="28:66" x14ac:dyDescent="0.2">
      <c r="AB618" s="33"/>
      <c r="BN618" s="31">
        <f t="shared" si="9"/>
        <v>0</v>
      </c>
    </row>
    <row r="619" spans="28:66" x14ac:dyDescent="0.2">
      <c r="AB619" s="33"/>
      <c r="BN619" s="31">
        <f t="shared" si="9"/>
        <v>0</v>
      </c>
    </row>
    <row r="620" spans="28:66" x14ac:dyDescent="0.2">
      <c r="AB620" s="33"/>
      <c r="BN620" s="31">
        <f t="shared" si="9"/>
        <v>0</v>
      </c>
    </row>
    <row r="621" spans="28:66" x14ac:dyDescent="0.2">
      <c r="AB621" s="33"/>
      <c r="BN621" s="31">
        <f t="shared" si="9"/>
        <v>0</v>
      </c>
    </row>
    <row r="622" spans="28:66" x14ac:dyDescent="0.2">
      <c r="AB622" s="33"/>
      <c r="BN622" s="31">
        <f t="shared" si="9"/>
        <v>0</v>
      </c>
    </row>
    <row r="623" spans="28:66" x14ac:dyDescent="0.2">
      <c r="AB623" s="33"/>
      <c r="BN623" s="31">
        <f t="shared" si="9"/>
        <v>0</v>
      </c>
    </row>
    <row r="624" spans="28:66" x14ac:dyDescent="0.2">
      <c r="AB624" s="33"/>
      <c r="BN624" s="31">
        <f t="shared" si="9"/>
        <v>0</v>
      </c>
    </row>
    <row r="625" spans="28:66" x14ac:dyDescent="0.2">
      <c r="AB625" s="33"/>
      <c r="BN625" s="31">
        <f t="shared" si="9"/>
        <v>0</v>
      </c>
    </row>
    <row r="626" spans="28:66" x14ac:dyDescent="0.2">
      <c r="AB626" s="33"/>
      <c r="BN626" s="31">
        <f t="shared" si="9"/>
        <v>0</v>
      </c>
    </row>
    <row r="627" spans="28:66" x14ac:dyDescent="0.2">
      <c r="AB627" s="33"/>
      <c r="BN627" s="31">
        <f t="shared" si="9"/>
        <v>0</v>
      </c>
    </row>
    <row r="628" spans="28:66" x14ac:dyDescent="0.2">
      <c r="AB628" s="33"/>
      <c r="BN628" s="31">
        <f t="shared" si="9"/>
        <v>0</v>
      </c>
    </row>
    <row r="629" spans="28:66" x14ac:dyDescent="0.2">
      <c r="AB629" s="33"/>
      <c r="BN629" s="31">
        <f t="shared" si="9"/>
        <v>0</v>
      </c>
    </row>
    <row r="630" spans="28:66" x14ac:dyDescent="0.2">
      <c r="AB630" s="33"/>
      <c r="BN630" s="31">
        <f t="shared" si="9"/>
        <v>0</v>
      </c>
    </row>
    <row r="631" spans="28:66" x14ac:dyDescent="0.2">
      <c r="AB631" s="33"/>
      <c r="BN631" s="31">
        <f t="shared" si="9"/>
        <v>0</v>
      </c>
    </row>
    <row r="632" spans="28:66" x14ac:dyDescent="0.2">
      <c r="AB632" s="33"/>
      <c r="BN632" s="31">
        <f t="shared" si="9"/>
        <v>0</v>
      </c>
    </row>
    <row r="633" spans="28:66" x14ac:dyDescent="0.2">
      <c r="AB633" s="33"/>
      <c r="BN633" s="31">
        <f t="shared" si="9"/>
        <v>0</v>
      </c>
    </row>
    <row r="634" spans="28:66" x14ac:dyDescent="0.2">
      <c r="AB634" s="33"/>
      <c r="BN634" s="31">
        <f t="shared" si="9"/>
        <v>0</v>
      </c>
    </row>
    <row r="635" spans="28:66" x14ac:dyDescent="0.2">
      <c r="AB635" s="33"/>
      <c r="BN635" s="31">
        <f t="shared" si="9"/>
        <v>0</v>
      </c>
    </row>
    <row r="636" spans="28:66" x14ac:dyDescent="0.2">
      <c r="AB636" s="33"/>
      <c r="BN636" s="31">
        <f t="shared" si="9"/>
        <v>0</v>
      </c>
    </row>
    <row r="637" spans="28:66" x14ac:dyDescent="0.2">
      <c r="AB637" s="33"/>
      <c r="BN637" s="31">
        <f t="shared" si="9"/>
        <v>0</v>
      </c>
    </row>
    <row r="638" spans="28:66" x14ac:dyDescent="0.2">
      <c r="AB638" s="33"/>
      <c r="BN638" s="31">
        <f t="shared" si="9"/>
        <v>0</v>
      </c>
    </row>
    <row r="639" spans="28:66" x14ac:dyDescent="0.2">
      <c r="AB639" s="33"/>
      <c r="BN639" s="31">
        <f t="shared" si="9"/>
        <v>0</v>
      </c>
    </row>
    <row r="640" spans="28:66" x14ac:dyDescent="0.2">
      <c r="AB640" s="33"/>
      <c r="BN640" s="31">
        <f t="shared" si="9"/>
        <v>0</v>
      </c>
    </row>
    <row r="641" spans="28:66" x14ac:dyDescent="0.2">
      <c r="AB641" s="33"/>
      <c r="BN641" s="31">
        <f t="shared" si="9"/>
        <v>0</v>
      </c>
    </row>
    <row r="642" spans="28:66" x14ac:dyDescent="0.2">
      <c r="AB642" s="33"/>
      <c r="BN642" s="31">
        <f t="shared" ref="BN642" si="10">SUM(BC642:BM642)</f>
        <v>0</v>
      </c>
    </row>
    <row r="643" spans="28:66" x14ac:dyDescent="0.2">
      <c r="AB643" s="33"/>
      <c r="BN643" s="31">
        <f t="shared" ref="BN643:BN676" si="11">SUM(BC643:BM643)</f>
        <v>0</v>
      </c>
    </row>
    <row r="644" spans="28:66" x14ac:dyDescent="0.2">
      <c r="AB644" s="33"/>
      <c r="BN644" s="31">
        <f t="shared" si="11"/>
        <v>0</v>
      </c>
    </row>
    <row r="645" spans="28:66" x14ac:dyDescent="0.2">
      <c r="AB645" s="33"/>
      <c r="BN645" s="31">
        <f t="shared" si="11"/>
        <v>0</v>
      </c>
    </row>
    <row r="646" spans="28:66" x14ac:dyDescent="0.2">
      <c r="AB646" s="33"/>
      <c r="BN646" s="31">
        <f t="shared" si="11"/>
        <v>0</v>
      </c>
    </row>
    <row r="647" spans="28:66" x14ac:dyDescent="0.2">
      <c r="AB647" s="33"/>
      <c r="BN647" s="31">
        <f t="shared" si="11"/>
        <v>0</v>
      </c>
    </row>
    <row r="648" spans="28:66" x14ac:dyDescent="0.2">
      <c r="AB648" s="33"/>
      <c r="BN648" s="31">
        <f t="shared" si="11"/>
        <v>0</v>
      </c>
    </row>
    <row r="649" spans="28:66" x14ac:dyDescent="0.2">
      <c r="AB649" s="33"/>
      <c r="BN649" s="31">
        <f t="shared" si="11"/>
        <v>0</v>
      </c>
    </row>
    <row r="650" spans="28:66" x14ac:dyDescent="0.2">
      <c r="AB650" s="33"/>
      <c r="BN650" s="31">
        <f t="shared" si="11"/>
        <v>0</v>
      </c>
    </row>
    <row r="651" spans="28:66" x14ac:dyDescent="0.2">
      <c r="AB651" s="33"/>
      <c r="BN651" s="31">
        <f t="shared" si="11"/>
        <v>0</v>
      </c>
    </row>
    <row r="652" spans="28:66" x14ac:dyDescent="0.2">
      <c r="AB652" s="33"/>
      <c r="BN652" s="31">
        <f t="shared" si="11"/>
        <v>0</v>
      </c>
    </row>
    <row r="653" spans="28:66" x14ac:dyDescent="0.2">
      <c r="AB653" s="33"/>
      <c r="BN653" s="31">
        <f t="shared" si="11"/>
        <v>0</v>
      </c>
    </row>
    <row r="654" spans="28:66" x14ac:dyDescent="0.2">
      <c r="AB654" s="33"/>
      <c r="BN654" s="31">
        <f t="shared" si="11"/>
        <v>0</v>
      </c>
    </row>
    <row r="655" spans="28:66" x14ac:dyDescent="0.2">
      <c r="AB655" s="33"/>
      <c r="BN655" s="31">
        <f t="shared" si="11"/>
        <v>0</v>
      </c>
    </row>
    <row r="656" spans="28:66" x14ac:dyDescent="0.2">
      <c r="AB656" s="33"/>
      <c r="BN656" s="31">
        <f t="shared" si="11"/>
        <v>0</v>
      </c>
    </row>
    <row r="657" spans="28:66" x14ac:dyDescent="0.2">
      <c r="AB657" s="33"/>
      <c r="BN657" s="31">
        <f t="shared" si="11"/>
        <v>0</v>
      </c>
    </row>
    <row r="658" spans="28:66" x14ac:dyDescent="0.2">
      <c r="AB658" s="33"/>
      <c r="BN658" s="31">
        <f t="shared" si="11"/>
        <v>0</v>
      </c>
    </row>
    <row r="659" spans="28:66" x14ac:dyDescent="0.2">
      <c r="AB659" s="33"/>
      <c r="BN659" s="31">
        <f t="shared" si="11"/>
        <v>0</v>
      </c>
    </row>
    <row r="660" spans="28:66" x14ac:dyDescent="0.2">
      <c r="AB660" s="33"/>
      <c r="BN660" s="31">
        <f t="shared" si="11"/>
        <v>0</v>
      </c>
    </row>
    <row r="661" spans="28:66" x14ac:dyDescent="0.2">
      <c r="AB661" s="33"/>
      <c r="BN661" s="31">
        <f t="shared" si="11"/>
        <v>0</v>
      </c>
    </row>
    <row r="662" spans="28:66" x14ac:dyDescent="0.2">
      <c r="AB662" s="33"/>
      <c r="BN662" s="31">
        <f t="shared" si="11"/>
        <v>0</v>
      </c>
    </row>
    <row r="663" spans="28:66" x14ac:dyDescent="0.2">
      <c r="AB663" s="33"/>
      <c r="BN663" s="31">
        <f t="shared" si="11"/>
        <v>0</v>
      </c>
    </row>
    <row r="664" spans="28:66" x14ac:dyDescent="0.2">
      <c r="AB664" s="33"/>
      <c r="BN664" s="31">
        <f t="shared" si="11"/>
        <v>0</v>
      </c>
    </row>
    <row r="665" spans="28:66" x14ac:dyDescent="0.2">
      <c r="AB665" s="33"/>
      <c r="BN665" s="31">
        <f t="shared" si="11"/>
        <v>0</v>
      </c>
    </row>
    <row r="666" spans="28:66" x14ac:dyDescent="0.2">
      <c r="AB666" s="33"/>
      <c r="BN666" s="31">
        <f t="shared" si="11"/>
        <v>0</v>
      </c>
    </row>
    <row r="667" spans="28:66" x14ac:dyDescent="0.2">
      <c r="AB667" s="33"/>
      <c r="BN667" s="31">
        <f t="shared" si="11"/>
        <v>0</v>
      </c>
    </row>
    <row r="668" spans="28:66" x14ac:dyDescent="0.2">
      <c r="AB668" s="33"/>
      <c r="BN668" s="31">
        <f t="shared" si="11"/>
        <v>0</v>
      </c>
    </row>
    <row r="669" spans="28:66" x14ac:dyDescent="0.2">
      <c r="AB669" s="33"/>
      <c r="BN669" s="31">
        <f t="shared" si="11"/>
        <v>0</v>
      </c>
    </row>
    <row r="670" spans="28:66" x14ac:dyDescent="0.2">
      <c r="AB670" s="33"/>
      <c r="BN670" s="31">
        <f t="shared" si="11"/>
        <v>0</v>
      </c>
    </row>
    <row r="671" spans="28:66" x14ac:dyDescent="0.2">
      <c r="AB671" s="33"/>
      <c r="BN671" s="31">
        <f t="shared" si="11"/>
        <v>0</v>
      </c>
    </row>
    <row r="672" spans="28:66" x14ac:dyDescent="0.2">
      <c r="AB672" s="33"/>
      <c r="BN672" s="31">
        <f t="shared" si="11"/>
        <v>0</v>
      </c>
    </row>
    <row r="673" spans="28:66" x14ac:dyDescent="0.2">
      <c r="AB673" s="33"/>
      <c r="BN673" s="31">
        <f t="shared" si="11"/>
        <v>0</v>
      </c>
    </row>
    <row r="674" spans="28:66" x14ac:dyDescent="0.2">
      <c r="AB674" s="33"/>
      <c r="BN674" s="31">
        <f t="shared" si="11"/>
        <v>0</v>
      </c>
    </row>
    <row r="675" spans="28:66" x14ac:dyDescent="0.2">
      <c r="AB675" s="33"/>
      <c r="BN675" s="31">
        <f t="shared" si="11"/>
        <v>0</v>
      </c>
    </row>
    <row r="676" spans="28:66" x14ac:dyDescent="0.2">
      <c r="AB676" s="33"/>
      <c r="BN676" s="31">
        <f t="shared" si="11"/>
        <v>0</v>
      </c>
    </row>
    <row r="677" spans="28:66" x14ac:dyDescent="0.2">
      <c r="AB677" s="33"/>
    </row>
    <row r="678" spans="28:66" x14ac:dyDescent="0.2">
      <c r="AB678" s="33"/>
    </row>
    <row r="679" spans="28:66" x14ac:dyDescent="0.2">
      <c r="AB679" s="33"/>
    </row>
    <row r="680" spans="28:66" x14ac:dyDescent="0.2">
      <c r="AB680" s="33"/>
    </row>
    <row r="681" spans="28:66" x14ac:dyDescent="0.2">
      <c r="AB681" s="33"/>
    </row>
    <row r="682" spans="28:66" x14ac:dyDescent="0.2">
      <c r="AB682" s="33"/>
    </row>
    <row r="683" spans="28:66" x14ac:dyDescent="0.2">
      <c r="AB683" s="33"/>
    </row>
    <row r="684" spans="28:66" x14ac:dyDescent="0.2">
      <c r="AB684" s="33"/>
    </row>
    <row r="685" spans="28:66" x14ac:dyDescent="0.2">
      <c r="AB685" s="33"/>
    </row>
    <row r="686" spans="28:66" x14ac:dyDescent="0.2">
      <c r="AB686" s="33"/>
    </row>
    <row r="687" spans="28:66" x14ac:dyDescent="0.2">
      <c r="AB687" s="33"/>
    </row>
    <row r="688" spans="28:66" x14ac:dyDescent="0.2">
      <c r="AB688" s="33"/>
    </row>
    <row r="689" spans="28:28" x14ac:dyDescent="0.2">
      <c r="AB689" s="33"/>
    </row>
    <row r="690" spans="28:28" x14ac:dyDescent="0.2">
      <c r="AB690" s="33"/>
    </row>
    <row r="691" spans="28:28" x14ac:dyDescent="0.2">
      <c r="AB691" s="33"/>
    </row>
    <row r="692" spans="28:28" x14ac:dyDescent="0.2">
      <c r="AB692" s="33"/>
    </row>
    <row r="693" spans="28:28" x14ac:dyDescent="0.2">
      <c r="AB693" s="33"/>
    </row>
    <row r="694" spans="28:28" x14ac:dyDescent="0.2">
      <c r="AB694" s="33"/>
    </row>
    <row r="695" spans="28:28" x14ac:dyDescent="0.2">
      <c r="AB695" s="33"/>
    </row>
    <row r="696" spans="28:28" x14ac:dyDescent="0.2">
      <c r="AB696" s="33"/>
    </row>
    <row r="697" spans="28:28" x14ac:dyDescent="0.2">
      <c r="AB697" s="33"/>
    </row>
    <row r="698" spans="28:28" x14ac:dyDescent="0.2">
      <c r="AB698" s="33"/>
    </row>
    <row r="699" spans="28:28" x14ac:dyDescent="0.2">
      <c r="AB699" s="33"/>
    </row>
    <row r="700" spans="28:28" x14ac:dyDescent="0.2">
      <c r="AB700" s="33"/>
    </row>
    <row r="701" spans="28:28" x14ac:dyDescent="0.2">
      <c r="AB701" s="33"/>
    </row>
    <row r="702" spans="28:28" x14ac:dyDescent="0.2">
      <c r="AB702" s="33"/>
    </row>
    <row r="703" spans="28:28" x14ac:dyDescent="0.2">
      <c r="AB703" s="33"/>
    </row>
    <row r="704" spans="28:28" x14ac:dyDescent="0.2">
      <c r="AB704" s="33"/>
    </row>
    <row r="705" spans="28:28" x14ac:dyDescent="0.2">
      <c r="AB705" s="33"/>
    </row>
    <row r="706" spans="28:28" x14ac:dyDescent="0.2">
      <c r="AB706" s="33"/>
    </row>
    <row r="707" spans="28:28" x14ac:dyDescent="0.2">
      <c r="AB707" s="33"/>
    </row>
    <row r="708" spans="28:28" x14ac:dyDescent="0.2">
      <c r="AB708" s="33"/>
    </row>
    <row r="709" spans="28:28" x14ac:dyDescent="0.2">
      <c r="AB709" s="33"/>
    </row>
    <row r="710" spans="28:28" x14ac:dyDescent="0.2">
      <c r="AB710" s="33"/>
    </row>
    <row r="711" spans="28:28" x14ac:dyDescent="0.2">
      <c r="AB711" s="33"/>
    </row>
    <row r="712" spans="28:28" x14ac:dyDescent="0.2">
      <c r="AB712" s="33"/>
    </row>
    <row r="713" spans="28:28" x14ac:dyDescent="0.2">
      <c r="AB713" s="33"/>
    </row>
    <row r="714" spans="28:28" x14ac:dyDescent="0.2">
      <c r="AB714" s="33"/>
    </row>
    <row r="715" spans="28:28" x14ac:dyDescent="0.2">
      <c r="AB715" s="33"/>
    </row>
    <row r="716" spans="28:28" x14ac:dyDescent="0.2">
      <c r="AB716" s="33"/>
    </row>
    <row r="717" spans="28:28" x14ac:dyDescent="0.2">
      <c r="AB717" s="33"/>
    </row>
    <row r="718" spans="28:28" x14ac:dyDescent="0.2">
      <c r="AB718" s="33"/>
    </row>
    <row r="719" spans="28:28" x14ac:dyDescent="0.2">
      <c r="AB719" s="33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'drop down'!$D$2:$D$3</xm:f>
          </x14:formula1>
          <xm:sqref>G2:G672 BO2:BO666</xm:sqref>
        </x14:dataValidation>
        <x14:dataValidation type="list" allowBlank="1" showInputMessage="1" showErrorMessage="1" xr:uid="{00000000-0002-0000-0000-000001000000}">
          <x14:formula1>
            <xm:f>'drop down'!$A$7:$A$12</xm:f>
          </x14:formula1>
          <xm:sqref>H2:H319</xm:sqref>
        </x14:dataValidation>
        <x14:dataValidation type="list" allowBlank="1" showInputMessage="1" showErrorMessage="1" xr:uid="{00000000-0002-0000-0000-000002000000}">
          <x14:formula1>
            <xm:f>'drop down'!$K$2:$K$9</xm:f>
          </x14:formula1>
          <xm:sqref>S2:T636</xm:sqref>
        </x14:dataValidation>
        <x14:dataValidation type="list" allowBlank="1" showInputMessage="1" showErrorMessage="1" xr:uid="{00000000-0002-0000-0000-000003000000}">
          <x14:formula1>
            <xm:f>'drop down'!$J$2:$J$8</xm:f>
          </x14:formula1>
          <xm:sqref>U2:U670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1"/>
  <sheetViews>
    <sheetView workbookViewId="0">
      <pane ySplit="1" topLeftCell="A414" activePane="bottomLeft" state="frozen"/>
      <selection pane="bottomLeft" activeCell="C432" sqref="C432"/>
    </sheetView>
  </sheetViews>
  <sheetFormatPr baseColWidth="10" defaultColWidth="8.6640625" defaultRowHeight="15" x14ac:dyDescent="0.2"/>
  <cols>
    <col min="1" max="1" width="10.6640625" customWidth="1"/>
    <col min="4" max="4" width="9.6640625" customWidth="1"/>
    <col min="9" max="9" width="9.6640625" customWidth="1"/>
    <col min="10" max="12" width="16.6640625" customWidth="1"/>
    <col min="13" max="13" width="10.33203125" customWidth="1"/>
    <col min="14" max="14" width="11.5" customWidth="1"/>
    <col min="16" max="16" width="12.33203125" customWidth="1"/>
    <col min="18" max="18" width="11.83203125" customWidth="1"/>
    <col min="22" max="22" width="11.6640625" customWidth="1"/>
    <col min="23" max="24" width="11.5" customWidth="1"/>
  </cols>
  <sheetData>
    <row r="1" spans="1:25" s="26" customFormat="1" ht="48" x14ac:dyDescent="0.2">
      <c r="A1" s="15" t="s">
        <v>0</v>
      </c>
      <c r="B1" s="15" t="s">
        <v>1</v>
      </c>
      <c r="C1" s="15" t="s">
        <v>2</v>
      </c>
      <c r="D1" s="15" t="s">
        <v>3</v>
      </c>
      <c r="E1" s="26" t="s">
        <v>119</v>
      </c>
      <c r="F1" s="26" t="s">
        <v>120</v>
      </c>
      <c r="G1" s="26" t="s">
        <v>121</v>
      </c>
      <c r="H1" s="26" t="s">
        <v>122</v>
      </c>
      <c r="I1" s="26" t="s">
        <v>123</v>
      </c>
      <c r="J1" s="26" t="s">
        <v>124</v>
      </c>
      <c r="M1" s="26" t="s">
        <v>125</v>
      </c>
      <c r="N1" s="26" t="s">
        <v>126</v>
      </c>
      <c r="O1" s="26" t="s">
        <v>134</v>
      </c>
      <c r="P1" s="26" t="s">
        <v>129</v>
      </c>
      <c r="Q1" s="26" t="s">
        <v>130</v>
      </c>
      <c r="R1" s="26" t="s">
        <v>131</v>
      </c>
      <c r="S1" s="26" t="s">
        <v>132</v>
      </c>
      <c r="T1" s="26" t="s">
        <v>133</v>
      </c>
      <c r="V1" s="26" t="s">
        <v>135</v>
      </c>
      <c r="W1" s="26" t="s">
        <v>127</v>
      </c>
      <c r="X1" s="26" t="s">
        <v>128</v>
      </c>
      <c r="Y1" s="26" t="s">
        <v>136</v>
      </c>
    </row>
    <row r="2" spans="1:25" x14ac:dyDescent="0.2">
      <c r="A2" t="s">
        <v>137</v>
      </c>
      <c r="B2" t="s">
        <v>70</v>
      </c>
      <c r="C2" t="s">
        <v>71</v>
      </c>
      <c r="D2" t="s">
        <v>72</v>
      </c>
      <c r="F2" t="s">
        <v>138</v>
      </c>
      <c r="G2" t="s">
        <v>139</v>
      </c>
      <c r="H2">
        <v>40.6</v>
      </c>
      <c r="I2">
        <v>18.3</v>
      </c>
      <c r="J2">
        <v>5.3</v>
      </c>
      <c r="M2" t="s">
        <v>140</v>
      </c>
      <c r="N2">
        <v>1.5</v>
      </c>
    </row>
    <row r="3" spans="1:25" x14ac:dyDescent="0.2">
      <c r="A3" t="s">
        <v>69</v>
      </c>
      <c r="B3" t="s">
        <v>70</v>
      </c>
      <c r="C3" t="s">
        <v>71</v>
      </c>
      <c r="D3" t="s">
        <v>72</v>
      </c>
      <c r="F3" t="s">
        <v>141</v>
      </c>
      <c r="G3" t="s">
        <v>139</v>
      </c>
      <c r="P3">
        <v>1</v>
      </c>
      <c r="W3">
        <v>30</v>
      </c>
      <c r="X3">
        <v>0.15</v>
      </c>
    </row>
    <row r="4" spans="1:25" x14ac:dyDescent="0.2">
      <c r="A4" t="s">
        <v>69</v>
      </c>
      <c r="B4" t="s">
        <v>70</v>
      </c>
      <c r="C4" t="s">
        <v>71</v>
      </c>
      <c r="D4" t="s">
        <v>72</v>
      </c>
      <c r="F4" t="s">
        <v>138</v>
      </c>
      <c r="G4" t="s">
        <v>139</v>
      </c>
      <c r="H4">
        <v>24.6</v>
      </c>
      <c r="I4">
        <v>9.1</v>
      </c>
      <c r="J4">
        <v>3</v>
      </c>
      <c r="M4" t="s">
        <v>142</v>
      </c>
      <c r="N4">
        <v>2</v>
      </c>
    </row>
    <row r="5" spans="1:25" x14ac:dyDescent="0.2">
      <c r="A5" t="s">
        <v>69</v>
      </c>
      <c r="B5" t="s">
        <v>70</v>
      </c>
      <c r="C5" t="s">
        <v>71</v>
      </c>
      <c r="D5" t="s">
        <v>72</v>
      </c>
      <c r="F5" t="s">
        <v>143</v>
      </c>
      <c r="G5" t="s">
        <v>139</v>
      </c>
      <c r="H5">
        <v>36.700000000000003</v>
      </c>
      <c r="I5">
        <v>4</v>
      </c>
    </row>
    <row r="6" spans="1:25" x14ac:dyDescent="0.2">
      <c r="A6" t="s">
        <v>69</v>
      </c>
      <c r="B6" t="s">
        <v>70</v>
      </c>
      <c r="C6" t="s">
        <v>71</v>
      </c>
      <c r="D6" t="s">
        <v>72</v>
      </c>
      <c r="F6" t="s">
        <v>138</v>
      </c>
      <c r="G6" t="s">
        <v>139</v>
      </c>
      <c r="H6">
        <v>29.2</v>
      </c>
      <c r="I6">
        <v>16</v>
      </c>
      <c r="J6">
        <v>5.5</v>
      </c>
      <c r="M6" t="s">
        <v>142</v>
      </c>
      <c r="N6">
        <v>1.75</v>
      </c>
    </row>
    <row r="7" spans="1:25" x14ac:dyDescent="0.2">
      <c r="A7" t="s">
        <v>69</v>
      </c>
      <c r="B7" t="s">
        <v>70</v>
      </c>
      <c r="C7" t="s">
        <v>71</v>
      </c>
      <c r="D7" t="s">
        <v>72</v>
      </c>
      <c r="F7" t="s">
        <v>141</v>
      </c>
      <c r="G7" t="s">
        <v>139</v>
      </c>
      <c r="P7">
        <v>1</v>
      </c>
      <c r="W7">
        <v>44</v>
      </c>
      <c r="X7">
        <v>0.14000000000000001</v>
      </c>
    </row>
    <row r="8" spans="1:25" x14ac:dyDescent="0.2">
      <c r="A8" t="s">
        <v>69</v>
      </c>
      <c r="B8" t="s">
        <v>70</v>
      </c>
      <c r="C8" t="s">
        <v>71</v>
      </c>
      <c r="D8" t="s">
        <v>72</v>
      </c>
      <c r="F8" t="s">
        <v>138</v>
      </c>
      <c r="G8" t="s">
        <v>139</v>
      </c>
      <c r="H8">
        <v>13.4</v>
      </c>
      <c r="I8">
        <v>9</v>
      </c>
      <c r="J8">
        <v>4</v>
      </c>
      <c r="M8" t="s">
        <v>144</v>
      </c>
      <c r="N8">
        <v>1</v>
      </c>
    </row>
    <row r="9" spans="1:25" x14ac:dyDescent="0.2">
      <c r="A9" t="s">
        <v>69</v>
      </c>
      <c r="B9" t="s">
        <v>70</v>
      </c>
      <c r="C9" t="s">
        <v>71</v>
      </c>
      <c r="D9" t="s">
        <v>72</v>
      </c>
      <c r="F9" t="s">
        <v>141</v>
      </c>
      <c r="G9" t="s">
        <v>139</v>
      </c>
      <c r="P9">
        <v>1</v>
      </c>
      <c r="W9">
        <v>31</v>
      </c>
      <c r="X9">
        <v>0.12</v>
      </c>
    </row>
    <row r="10" spans="1:25" x14ac:dyDescent="0.2">
      <c r="A10" t="s">
        <v>69</v>
      </c>
      <c r="B10" t="s">
        <v>70</v>
      </c>
      <c r="C10" t="s">
        <v>71</v>
      </c>
      <c r="D10" t="s">
        <v>72</v>
      </c>
      <c r="F10" t="s">
        <v>141</v>
      </c>
      <c r="G10" t="s">
        <v>139</v>
      </c>
      <c r="P10">
        <v>1</v>
      </c>
      <c r="W10">
        <v>34</v>
      </c>
      <c r="X10">
        <v>0.15</v>
      </c>
    </row>
    <row r="11" spans="1:25" x14ac:dyDescent="0.2">
      <c r="A11" t="s">
        <v>69</v>
      </c>
      <c r="B11" t="s">
        <v>70</v>
      </c>
      <c r="C11" t="s">
        <v>71</v>
      </c>
      <c r="D11" t="s">
        <v>72</v>
      </c>
      <c r="F11" t="s">
        <v>138</v>
      </c>
      <c r="G11" t="s">
        <v>139</v>
      </c>
      <c r="H11">
        <v>28.1</v>
      </c>
      <c r="I11">
        <v>11</v>
      </c>
      <c r="J11">
        <v>5.5</v>
      </c>
      <c r="M11" t="s">
        <v>144</v>
      </c>
      <c r="N11">
        <v>3</v>
      </c>
    </row>
    <row r="12" spans="1:25" x14ac:dyDescent="0.2">
      <c r="A12" t="s">
        <v>69</v>
      </c>
      <c r="B12" t="s">
        <v>70</v>
      </c>
      <c r="C12" t="s">
        <v>71</v>
      </c>
      <c r="D12" t="s">
        <v>72</v>
      </c>
      <c r="F12" t="s">
        <v>138</v>
      </c>
      <c r="G12" t="s">
        <v>139</v>
      </c>
      <c r="H12">
        <v>39.799999999999997</v>
      </c>
      <c r="I12">
        <v>18</v>
      </c>
      <c r="J12">
        <v>6</v>
      </c>
      <c r="M12" t="s">
        <v>140</v>
      </c>
      <c r="N12">
        <v>3</v>
      </c>
    </row>
    <row r="13" spans="1:25" x14ac:dyDescent="0.2">
      <c r="A13" t="s">
        <v>69</v>
      </c>
      <c r="B13" t="s">
        <v>70</v>
      </c>
      <c r="C13" t="s">
        <v>71</v>
      </c>
      <c r="D13" t="s">
        <v>72</v>
      </c>
      <c r="F13" t="s">
        <v>141</v>
      </c>
      <c r="G13" t="s">
        <v>139</v>
      </c>
      <c r="P13">
        <v>1</v>
      </c>
      <c r="W13">
        <v>15.3</v>
      </c>
      <c r="X13">
        <v>0.22</v>
      </c>
    </row>
    <row r="14" spans="1:25" x14ac:dyDescent="0.2">
      <c r="A14" t="s">
        <v>69</v>
      </c>
      <c r="B14" t="s">
        <v>70</v>
      </c>
      <c r="C14" t="s">
        <v>71</v>
      </c>
      <c r="D14" t="s">
        <v>72</v>
      </c>
      <c r="F14" t="s">
        <v>141</v>
      </c>
      <c r="G14" t="s">
        <v>139</v>
      </c>
      <c r="P14">
        <v>1</v>
      </c>
      <c r="W14">
        <v>47</v>
      </c>
      <c r="X14">
        <v>0.3</v>
      </c>
    </row>
    <row r="15" spans="1:25" x14ac:dyDescent="0.2">
      <c r="A15" t="s">
        <v>69</v>
      </c>
      <c r="B15" t="s">
        <v>70</v>
      </c>
      <c r="C15" t="s">
        <v>71</v>
      </c>
      <c r="D15" t="s">
        <v>72</v>
      </c>
      <c r="F15" t="s">
        <v>138</v>
      </c>
      <c r="G15" t="s">
        <v>139</v>
      </c>
      <c r="H15">
        <v>33.799999999999997</v>
      </c>
      <c r="I15">
        <v>17</v>
      </c>
      <c r="J15">
        <v>5</v>
      </c>
      <c r="M15" t="s">
        <v>140</v>
      </c>
      <c r="N15">
        <v>4</v>
      </c>
    </row>
    <row r="16" spans="1:25" x14ac:dyDescent="0.2">
      <c r="A16" t="s">
        <v>69</v>
      </c>
      <c r="B16" t="s">
        <v>70</v>
      </c>
      <c r="C16" t="s">
        <v>71</v>
      </c>
      <c r="D16" t="s">
        <v>72</v>
      </c>
      <c r="F16" t="s">
        <v>141</v>
      </c>
      <c r="G16" t="s">
        <v>139</v>
      </c>
      <c r="P16">
        <v>3</v>
      </c>
      <c r="W16">
        <v>13.7</v>
      </c>
      <c r="X16">
        <v>0.42</v>
      </c>
    </row>
    <row r="17" spans="1:24" x14ac:dyDescent="0.2">
      <c r="A17" t="s">
        <v>69</v>
      </c>
      <c r="B17" t="s">
        <v>70</v>
      </c>
      <c r="C17" t="s">
        <v>71</v>
      </c>
      <c r="D17" t="s">
        <v>72</v>
      </c>
      <c r="F17" t="s">
        <v>141</v>
      </c>
      <c r="G17" t="s">
        <v>139</v>
      </c>
      <c r="P17">
        <v>1</v>
      </c>
      <c r="W17">
        <v>14</v>
      </c>
      <c r="X17">
        <v>0.11</v>
      </c>
    </row>
    <row r="18" spans="1:24" x14ac:dyDescent="0.2">
      <c r="A18" t="s">
        <v>69</v>
      </c>
      <c r="B18" t="s">
        <v>70</v>
      </c>
      <c r="C18" t="s">
        <v>71</v>
      </c>
      <c r="D18" t="s">
        <v>72</v>
      </c>
      <c r="F18" t="s">
        <v>138</v>
      </c>
      <c r="G18" t="s">
        <v>139</v>
      </c>
      <c r="H18">
        <v>35.9</v>
      </c>
      <c r="I18">
        <v>13</v>
      </c>
      <c r="J18">
        <v>4</v>
      </c>
      <c r="M18" t="s">
        <v>142</v>
      </c>
      <c r="N18">
        <v>1.5</v>
      </c>
    </row>
    <row r="19" spans="1:24" x14ac:dyDescent="0.2">
      <c r="A19" t="s">
        <v>69</v>
      </c>
      <c r="B19" t="s">
        <v>70</v>
      </c>
      <c r="C19" t="s">
        <v>71</v>
      </c>
      <c r="D19" t="s">
        <v>72</v>
      </c>
      <c r="F19" t="s">
        <v>141</v>
      </c>
      <c r="G19" t="s">
        <v>139</v>
      </c>
      <c r="P19">
        <v>2</v>
      </c>
      <c r="W19">
        <v>21</v>
      </c>
      <c r="X19">
        <v>0.1</v>
      </c>
    </row>
    <row r="20" spans="1:24" x14ac:dyDescent="0.2">
      <c r="A20" t="s">
        <v>69</v>
      </c>
      <c r="B20" t="s">
        <v>70</v>
      </c>
      <c r="C20" t="s">
        <v>71</v>
      </c>
      <c r="D20" t="s">
        <v>72</v>
      </c>
      <c r="F20" t="s">
        <v>138</v>
      </c>
      <c r="G20" t="s">
        <v>139</v>
      </c>
      <c r="H20">
        <v>28.5</v>
      </c>
      <c r="I20">
        <v>13</v>
      </c>
      <c r="J20">
        <v>4.5</v>
      </c>
      <c r="M20" t="s">
        <v>142</v>
      </c>
      <c r="N20">
        <v>2</v>
      </c>
    </row>
    <row r="21" spans="1:24" x14ac:dyDescent="0.2">
      <c r="A21" t="s">
        <v>69</v>
      </c>
      <c r="B21" t="s">
        <v>70</v>
      </c>
      <c r="C21" t="s">
        <v>71</v>
      </c>
      <c r="D21" t="s">
        <v>72</v>
      </c>
      <c r="F21" t="s">
        <v>141</v>
      </c>
      <c r="G21" t="s">
        <v>139</v>
      </c>
      <c r="P21">
        <v>1</v>
      </c>
      <c r="W21">
        <v>15</v>
      </c>
      <c r="X21">
        <v>0.06</v>
      </c>
    </row>
    <row r="22" spans="1:24" x14ac:dyDescent="0.2">
      <c r="A22" t="s">
        <v>69</v>
      </c>
      <c r="B22" t="s">
        <v>70</v>
      </c>
      <c r="C22" t="s">
        <v>71</v>
      </c>
      <c r="D22" t="s">
        <v>72</v>
      </c>
      <c r="F22" t="s">
        <v>141</v>
      </c>
      <c r="G22" t="s">
        <v>139</v>
      </c>
      <c r="P22">
        <v>4</v>
      </c>
      <c r="W22">
        <v>30</v>
      </c>
      <c r="X22">
        <v>0.12</v>
      </c>
    </row>
    <row r="23" spans="1:24" x14ac:dyDescent="0.2">
      <c r="A23" t="s">
        <v>69</v>
      </c>
      <c r="B23" t="s">
        <v>70</v>
      </c>
      <c r="C23" t="s">
        <v>71</v>
      </c>
      <c r="D23" t="s">
        <v>72</v>
      </c>
      <c r="F23" t="s">
        <v>138</v>
      </c>
      <c r="G23" t="s">
        <v>139</v>
      </c>
      <c r="H23">
        <v>19.100000000000001</v>
      </c>
      <c r="I23">
        <v>11</v>
      </c>
      <c r="J23">
        <v>3.25</v>
      </c>
      <c r="M23" t="s">
        <v>144</v>
      </c>
      <c r="N23">
        <v>1.5</v>
      </c>
    </row>
    <row r="24" spans="1:24" x14ac:dyDescent="0.2">
      <c r="A24" t="s">
        <v>69</v>
      </c>
      <c r="B24" t="s">
        <v>70</v>
      </c>
      <c r="C24" t="s">
        <v>71</v>
      </c>
      <c r="D24" t="s">
        <v>72</v>
      </c>
      <c r="F24" t="s">
        <v>138</v>
      </c>
      <c r="G24" t="s">
        <v>139</v>
      </c>
      <c r="H24">
        <v>24.8</v>
      </c>
      <c r="I24">
        <v>12.5</v>
      </c>
      <c r="J24">
        <v>4.2</v>
      </c>
      <c r="M24" t="s">
        <v>140</v>
      </c>
      <c r="N24">
        <v>3.5</v>
      </c>
    </row>
    <row r="25" spans="1:24" x14ac:dyDescent="0.2">
      <c r="A25" t="s">
        <v>69</v>
      </c>
      <c r="B25" t="s">
        <v>70</v>
      </c>
      <c r="C25" t="s">
        <v>71</v>
      </c>
      <c r="D25" t="s">
        <v>72</v>
      </c>
      <c r="F25" t="s">
        <v>138</v>
      </c>
      <c r="G25" t="s">
        <v>139</v>
      </c>
      <c r="H25">
        <v>25.7</v>
      </c>
      <c r="I25">
        <v>12</v>
      </c>
      <c r="J25">
        <v>4.0999999999999996</v>
      </c>
      <c r="M25" t="s">
        <v>140</v>
      </c>
      <c r="N25">
        <v>1.25</v>
      </c>
    </row>
    <row r="26" spans="1:24" x14ac:dyDescent="0.2">
      <c r="A26" t="s">
        <v>69</v>
      </c>
      <c r="B26" t="s">
        <v>70</v>
      </c>
      <c r="C26" t="s">
        <v>71</v>
      </c>
      <c r="D26" t="s">
        <v>72</v>
      </c>
      <c r="F26" t="s">
        <v>141</v>
      </c>
      <c r="G26" t="s">
        <v>139</v>
      </c>
      <c r="P26">
        <v>1</v>
      </c>
      <c r="W26">
        <v>52</v>
      </c>
      <c r="X26">
        <v>0.23</v>
      </c>
    </row>
    <row r="27" spans="1:24" x14ac:dyDescent="0.2">
      <c r="A27" t="s">
        <v>69</v>
      </c>
      <c r="B27" t="s">
        <v>70</v>
      </c>
      <c r="C27" t="s">
        <v>71</v>
      </c>
      <c r="D27" t="s">
        <v>72</v>
      </c>
      <c r="F27" t="s">
        <v>141</v>
      </c>
      <c r="G27" t="s">
        <v>145</v>
      </c>
      <c r="P27">
        <v>4</v>
      </c>
      <c r="W27">
        <v>43</v>
      </c>
      <c r="X27">
        <v>0.26</v>
      </c>
    </row>
    <row r="28" spans="1:24" x14ac:dyDescent="0.2">
      <c r="A28" t="s">
        <v>69</v>
      </c>
      <c r="B28" t="s">
        <v>70</v>
      </c>
      <c r="C28" t="s">
        <v>71</v>
      </c>
      <c r="D28" t="s">
        <v>72</v>
      </c>
      <c r="F28" t="s">
        <v>141</v>
      </c>
      <c r="G28" t="s">
        <v>139</v>
      </c>
      <c r="P28">
        <v>5</v>
      </c>
      <c r="W28">
        <v>16</v>
      </c>
      <c r="X28">
        <v>0.09</v>
      </c>
    </row>
    <row r="29" spans="1:24" x14ac:dyDescent="0.2">
      <c r="A29" t="s">
        <v>69</v>
      </c>
      <c r="B29" t="s">
        <v>70</v>
      </c>
      <c r="C29" t="s">
        <v>71</v>
      </c>
      <c r="D29" t="s">
        <v>72</v>
      </c>
      <c r="F29" t="s">
        <v>141</v>
      </c>
      <c r="G29" t="s">
        <v>139</v>
      </c>
      <c r="P29">
        <v>5</v>
      </c>
      <c r="W29">
        <v>35</v>
      </c>
      <c r="X29">
        <v>0.1</v>
      </c>
    </row>
    <row r="30" spans="1:24" x14ac:dyDescent="0.2">
      <c r="A30" t="s">
        <v>69</v>
      </c>
      <c r="B30" t="s">
        <v>70</v>
      </c>
      <c r="C30" t="s">
        <v>71</v>
      </c>
      <c r="D30" t="s">
        <v>72</v>
      </c>
      <c r="F30" t="s">
        <v>141</v>
      </c>
      <c r="G30" t="s">
        <v>139</v>
      </c>
      <c r="P30">
        <v>5</v>
      </c>
      <c r="W30">
        <v>44</v>
      </c>
      <c r="X30">
        <v>0.25</v>
      </c>
    </row>
    <row r="31" spans="1:24" x14ac:dyDescent="0.2">
      <c r="A31" t="s">
        <v>69</v>
      </c>
      <c r="B31" t="s">
        <v>70</v>
      </c>
      <c r="C31" t="s">
        <v>71</v>
      </c>
      <c r="D31" t="s">
        <v>72</v>
      </c>
      <c r="F31" t="s">
        <v>138</v>
      </c>
      <c r="G31" t="s">
        <v>139</v>
      </c>
      <c r="H31">
        <v>31.5</v>
      </c>
      <c r="I31">
        <v>14</v>
      </c>
      <c r="J31">
        <v>3</v>
      </c>
      <c r="M31" t="s">
        <v>140</v>
      </c>
      <c r="N31">
        <v>2.5</v>
      </c>
    </row>
    <row r="32" spans="1:24" x14ac:dyDescent="0.2">
      <c r="A32" t="s">
        <v>69</v>
      </c>
      <c r="B32" t="s">
        <v>70</v>
      </c>
      <c r="C32" t="s">
        <v>71</v>
      </c>
      <c r="D32" t="s">
        <v>72</v>
      </c>
      <c r="F32" t="s">
        <v>143</v>
      </c>
      <c r="G32" t="s">
        <v>139</v>
      </c>
      <c r="H32">
        <v>29.3</v>
      </c>
      <c r="I32">
        <v>5</v>
      </c>
      <c r="P32">
        <v>3</v>
      </c>
    </row>
    <row r="33" spans="1:24" x14ac:dyDescent="0.2">
      <c r="A33" t="s">
        <v>69</v>
      </c>
      <c r="B33" t="s">
        <v>70</v>
      </c>
      <c r="C33" t="s">
        <v>71</v>
      </c>
      <c r="D33" t="s">
        <v>72</v>
      </c>
      <c r="F33" t="s">
        <v>138</v>
      </c>
      <c r="G33" t="s">
        <v>139</v>
      </c>
      <c r="H33">
        <v>30.2</v>
      </c>
      <c r="I33">
        <v>14</v>
      </c>
      <c r="J33">
        <v>3</v>
      </c>
      <c r="M33" t="s">
        <v>140</v>
      </c>
      <c r="N33">
        <v>2</v>
      </c>
    </row>
    <row r="34" spans="1:24" x14ac:dyDescent="0.2">
      <c r="A34" t="s">
        <v>69</v>
      </c>
      <c r="B34" t="s">
        <v>70</v>
      </c>
      <c r="C34" t="s">
        <v>71</v>
      </c>
      <c r="D34" t="s">
        <v>72</v>
      </c>
      <c r="F34" t="s">
        <v>141</v>
      </c>
      <c r="G34" t="s">
        <v>146</v>
      </c>
      <c r="P34">
        <v>4</v>
      </c>
      <c r="W34">
        <v>58</v>
      </c>
      <c r="X34">
        <v>1.01</v>
      </c>
    </row>
    <row r="35" spans="1:24" x14ac:dyDescent="0.2">
      <c r="A35" t="s">
        <v>69</v>
      </c>
      <c r="B35" t="s">
        <v>70</v>
      </c>
      <c r="C35" t="s">
        <v>71</v>
      </c>
      <c r="D35" t="s">
        <v>72</v>
      </c>
      <c r="F35" t="s">
        <v>143</v>
      </c>
      <c r="G35" t="s">
        <v>139</v>
      </c>
      <c r="H35">
        <v>39.1</v>
      </c>
      <c r="I35">
        <v>8</v>
      </c>
      <c r="P35">
        <v>2</v>
      </c>
    </row>
    <row r="36" spans="1:24" x14ac:dyDescent="0.2">
      <c r="A36" t="s">
        <v>69</v>
      </c>
      <c r="B36" t="s">
        <v>70</v>
      </c>
      <c r="C36" t="s">
        <v>71</v>
      </c>
      <c r="D36" t="s">
        <v>72</v>
      </c>
      <c r="F36" t="s">
        <v>138</v>
      </c>
      <c r="G36" t="s">
        <v>139</v>
      </c>
      <c r="H36">
        <v>22.9</v>
      </c>
      <c r="I36">
        <v>11</v>
      </c>
      <c r="J36">
        <v>2.5</v>
      </c>
      <c r="M36" t="s">
        <v>142</v>
      </c>
      <c r="N36">
        <v>4</v>
      </c>
    </row>
    <row r="37" spans="1:24" x14ac:dyDescent="0.2">
      <c r="A37" t="s">
        <v>69</v>
      </c>
      <c r="B37" t="s">
        <v>70</v>
      </c>
      <c r="C37" t="s">
        <v>71</v>
      </c>
      <c r="D37" t="s">
        <v>72</v>
      </c>
      <c r="F37" t="s">
        <v>138</v>
      </c>
      <c r="G37" t="s">
        <v>139</v>
      </c>
      <c r="H37">
        <v>26.8</v>
      </c>
      <c r="I37">
        <v>12</v>
      </c>
      <c r="J37">
        <v>4</v>
      </c>
      <c r="M37" t="s">
        <v>142</v>
      </c>
      <c r="N37">
        <v>2</v>
      </c>
    </row>
    <row r="38" spans="1:24" x14ac:dyDescent="0.2">
      <c r="A38" t="s">
        <v>69</v>
      </c>
      <c r="B38" t="s">
        <v>70</v>
      </c>
      <c r="C38" t="s">
        <v>71</v>
      </c>
      <c r="D38" t="s">
        <v>72</v>
      </c>
      <c r="F38" t="s">
        <v>138</v>
      </c>
      <c r="G38" t="s">
        <v>139</v>
      </c>
      <c r="H38">
        <v>30.3</v>
      </c>
      <c r="I38">
        <v>13.5</v>
      </c>
      <c r="J38">
        <v>7</v>
      </c>
      <c r="M38" t="s">
        <v>142</v>
      </c>
      <c r="N38">
        <v>2.5</v>
      </c>
    </row>
    <row r="39" spans="1:24" x14ac:dyDescent="0.2">
      <c r="A39" t="s">
        <v>69</v>
      </c>
      <c r="B39" t="s">
        <v>70</v>
      </c>
      <c r="C39" t="s">
        <v>71</v>
      </c>
      <c r="D39" t="s">
        <v>72</v>
      </c>
      <c r="F39" t="s">
        <v>138</v>
      </c>
      <c r="G39" t="s">
        <v>139</v>
      </c>
      <c r="H39">
        <v>33.200000000000003</v>
      </c>
      <c r="I39">
        <v>15</v>
      </c>
      <c r="J39">
        <v>9</v>
      </c>
      <c r="M39" t="s">
        <v>140</v>
      </c>
      <c r="N39">
        <v>3</v>
      </c>
    </row>
    <row r="40" spans="1:24" x14ac:dyDescent="0.2">
      <c r="A40" t="s">
        <v>69</v>
      </c>
      <c r="B40" t="s">
        <v>70</v>
      </c>
      <c r="C40" t="s">
        <v>71</v>
      </c>
      <c r="D40" t="s">
        <v>72</v>
      </c>
      <c r="F40" t="s">
        <v>141</v>
      </c>
      <c r="G40" t="s">
        <v>139</v>
      </c>
      <c r="P40">
        <v>5</v>
      </c>
      <c r="W40">
        <v>23</v>
      </c>
      <c r="X40">
        <v>0.11</v>
      </c>
    </row>
    <row r="41" spans="1:24" x14ac:dyDescent="0.2">
      <c r="A41" t="s">
        <v>69</v>
      </c>
      <c r="B41" t="s">
        <v>70</v>
      </c>
      <c r="C41" t="s">
        <v>71</v>
      </c>
      <c r="D41" t="s">
        <v>72</v>
      </c>
      <c r="F41" t="s">
        <v>138</v>
      </c>
      <c r="G41" t="s">
        <v>139</v>
      </c>
      <c r="H41">
        <v>22.8</v>
      </c>
      <c r="I41">
        <v>13</v>
      </c>
      <c r="J41">
        <v>8</v>
      </c>
      <c r="M41" t="s">
        <v>144</v>
      </c>
      <c r="N41">
        <v>2</v>
      </c>
    </row>
    <row r="42" spans="1:24" x14ac:dyDescent="0.2">
      <c r="A42" t="s">
        <v>69</v>
      </c>
      <c r="B42" t="s">
        <v>70</v>
      </c>
      <c r="C42" t="s">
        <v>71</v>
      </c>
      <c r="D42" t="s">
        <v>72</v>
      </c>
      <c r="F42" t="s">
        <v>138</v>
      </c>
      <c r="G42" t="s">
        <v>139</v>
      </c>
      <c r="H42">
        <v>19.899999999999999</v>
      </c>
      <c r="I42">
        <v>10</v>
      </c>
      <c r="J42">
        <v>6.5</v>
      </c>
      <c r="M42" t="s">
        <v>142</v>
      </c>
      <c r="N42">
        <v>1.5</v>
      </c>
    </row>
    <row r="43" spans="1:24" x14ac:dyDescent="0.2">
      <c r="A43" t="s">
        <v>69</v>
      </c>
      <c r="B43" t="s">
        <v>70</v>
      </c>
      <c r="C43" t="s">
        <v>71</v>
      </c>
      <c r="D43" t="s">
        <v>72</v>
      </c>
      <c r="F43" t="s">
        <v>141</v>
      </c>
      <c r="G43" t="s">
        <v>139</v>
      </c>
      <c r="P43">
        <v>1</v>
      </c>
      <c r="W43">
        <v>14</v>
      </c>
      <c r="X43">
        <v>7.0000000000000007E-2</v>
      </c>
    </row>
    <row r="44" spans="1:24" x14ac:dyDescent="0.2">
      <c r="A44" t="s">
        <v>69</v>
      </c>
      <c r="B44" t="s">
        <v>70</v>
      </c>
      <c r="C44" t="s">
        <v>71</v>
      </c>
      <c r="D44" t="s">
        <v>72</v>
      </c>
      <c r="F44" t="s">
        <v>141</v>
      </c>
      <c r="G44" t="s">
        <v>139</v>
      </c>
      <c r="P44">
        <v>1</v>
      </c>
      <c r="W44">
        <v>20</v>
      </c>
      <c r="X44">
        <v>0.15</v>
      </c>
    </row>
    <row r="45" spans="1:24" x14ac:dyDescent="0.2">
      <c r="A45" t="s">
        <v>69</v>
      </c>
      <c r="B45" t="s">
        <v>70</v>
      </c>
      <c r="C45" t="s">
        <v>71</v>
      </c>
      <c r="D45" t="s">
        <v>72</v>
      </c>
      <c r="F45" t="s">
        <v>138</v>
      </c>
      <c r="G45" t="s">
        <v>139</v>
      </c>
      <c r="H45">
        <v>23.5</v>
      </c>
      <c r="I45">
        <v>13</v>
      </c>
      <c r="J45">
        <v>9</v>
      </c>
      <c r="M45" t="s">
        <v>142</v>
      </c>
      <c r="N45">
        <v>2</v>
      </c>
    </row>
    <row r="46" spans="1:24" x14ac:dyDescent="0.2">
      <c r="A46" t="s">
        <v>69</v>
      </c>
      <c r="B46" t="s">
        <v>70</v>
      </c>
      <c r="C46" t="s">
        <v>71</v>
      </c>
      <c r="D46" t="s">
        <v>72</v>
      </c>
      <c r="F46" t="s">
        <v>143</v>
      </c>
      <c r="G46" t="s">
        <v>139</v>
      </c>
      <c r="H46">
        <v>40.700000000000003</v>
      </c>
      <c r="I46">
        <v>8</v>
      </c>
      <c r="P46">
        <v>3</v>
      </c>
    </row>
    <row r="47" spans="1:24" x14ac:dyDescent="0.2">
      <c r="A47" t="s">
        <v>69</v>
      </c>
      <c r="B47" t="s">
        <v>70</v>
      </c>
      <c r="C47" t="s">
        <v>71</v>
      </c>
      <c r="D47" t="s">
        <v>72</v>
      </c>
      <c r="F47" t="s">
        <v>138</v>
      </c>
      <c r="G47" t="s">
        <v>139</v>
      </c>
      <c r="H47">
        <v>42.4</v>
      </c>
      <c r="I47">
        <v>18</v>
      </c>
      <c r="J47">
        <v>8</v>
      </c>
      <c r="M47" t="s">
        <v>147</v>
      </c>
      <c r="N47">
        <v>3</v>
      </c>
    </row>
    <row r="48" spans="1:24" x14ac:dyDescent="0.2">
      <c r="A48" t="s">
        <v>69</v>
      </c>
      <c r="B48" t="s">
        <v>70</v>
      </c>
      <c r="C48" t="s">
        <v>71</v>
      </c>
      <c r="D48" t="s">
        <v>72</v>
      </c>
      <c r="F48" t="s">
        <v>143</v>
      </c>
      <c r="G48" t="s">
        <v>139</v>
      </c>
      <c r="H48">
        <v>29.8</v>
      </c>
      <c r="I48">
        <v>4</v>
      </c>
      <c r="P48">
        <v>4</v>
      </c>
    </row>
    <row r="49" spans="1:24" x14ac:dyDescent="0.2">
      <c r="A49" t="s">
        <v>69</v>
      </c>
      <c r="B49" t="s">
        <v>70</v>
      </c>
      <c r="C49" t="s">
        <v>71</v>
      </c>
      <c r="D49" t="s">
        <v>72</v>
      </c>
      <c r="F49" t="s">
        <v>141</v>
      </c>
      <c r="G49" t="s">
        <v>139</v>
      </c>
      <c r="P49">
        <v>5</v>
      </c>
      <c r="W49">
        <v>34</v>
      </c>
      <c r="X49">
        <v>0.15</v>
      </c>
    </row>
    <row r="50" spans="1:24" x14ac:dyDescent="0.2">
      <c r="A50" t="s">
        <v>69</v>
      </c>
      <c r="B50" t="s">
        <v>70</v>
      </c>
      <c r="C50" t="s">
        <v>71</v>
      </c>
      <c r="D50" t="s">
        <v>72</v>
      </c>
      <c r="F50" t="s">
        <v>143</v>
      </c>
      <c r="G50" t="s">
        <v>139</v>
      </c>
      <c r="H50">
        <v>41.9</v>
      </c>
      <c r="I50">
        <v>2.4</v>
      </c>
      <c r="P50">
        <v>3</v>
      </c>
    </row>
    <row r="51" spans="1:24" x14ac:dyDescent="0.2">
      <c r="A51" t="s">
        <v>69</v>
      </c>
      <c r="B51" t="s">
        <v>70</v>
      </c>
      <c r="C51" t="s">
        <v>71</v>
      </c>
      <c r="D51" t="s">
        <v>72</v>
      </c>
      <c r="F51" t="s">
        <v>143</v>
      </c>
      <c r="G51" t="s">
        <v>139</v>
      </c>
      <c r="H51">
        <v>55.9</v>
      </c>
      <c r="I51">
        <v>18</v>
      </c>
      <c r="P51">
        <v>1</v>
      </c>
    </row>
    <row r="52" spans="1:24" x14ac:dyDescent="0.2">
      <c r="A52" t="s">
        <v>69</v>
      </c>
      <c r="B52" t="s">
        <v>104</v>
      </c>
      <c r="C52" t="s">
        <v>105</v>
      </c>
      <c r="D52" t="s">
        <v>148</v>
      </c>
      <c r="E52" t="s">
        <v>141</v>
      </c>
      <c r="G52" t="s">
        <v>139</v>
      </c>
      <c r="P52">
        <v>1</v>
      </c>
      <c r="W52">
        <v>31</v>
      </c>
      <c r="X52">
        <v>0.27</v>
      </c>
    </row>
    <row r="53" spans="1:24" x14ac:dyDescent="0.2">
      <c r="A53" t="s">
        <v>69</v>
      </c>
      <c r="B53" t="s">
        <v>104</v>
      </c>
      <c r="C53" t="s">
        <v>105</v>
      </c>
      <c r="D53" t="s">
        <v>148</v>
      </c>
      <c r="F53" t="s">
        <v>138</v>
      </c>
      <c r="G53" t="s">
        <v>145</v>
      </c>
      <c r="H53">
        <v>53</v>
      </c>
      <c r="I53">
        <v>20.8</v>
      </c>
      <c r="J53">
        <v>13</v>
      </c>
      <c r="M53" t="s">
        <v>140</v>
      </c>
      <c r="N53">
        <v>2.5</v>
      </c>
    </row>
    <row r="54" spans="1:24" x14ac:dyDescent="0.2">
      <c r="A54" t="s">
        <v>69</v>
      </c>
      <c r="B54" t="s">
        <v>104</v>
      </c>
      <c r="C54" t="s">
        <v>105</v>
      </c>
      <c r="D54" t="s">
        <v>148</v>
      </c>
      <c r="E54" t="s">
        <v>141</v>
      </c>
      <c r="G54" t="s">
        <v>149</v>
      </c>
      <c r="P54">
        <v>4</v>
      </c>
      <c r="W54">
        <v>17</v>
      </c>
      <c r="X54">
        <v>0.27</v>
      </c>
    </row>
    <row r="55" spans="1:24" x14ac:dyDescent="0.2">
      <c r="A55" t="s">
        <v>69</v>
      </c>
      <c r="B55" t="s">
        <v>104</v>
      </c>
      <c r="C55" t="s">
        <v>105</v>
      </c>
      <c r="D55" t="s">
        <v>148</v>
      </c>
      <c r="F55" t="s">
        <v>143</v>
      </c>
      <c r="G55" t="s">
        <v>139</v>
      </c>
      <c r="H55">
        <v>15.4</v>
      </c>
      <c r="I55">
        <v>9</v>
      </c>
      <c r="O55">
        <v>2</v>
      </c>
      <c r="P55">
        <v>2</v>
      </c>
    </row>
    <row r="56" spans="1:24" x14ac:dyDescent="0.2">
      <c r="A56" t="s">
        <v>69</v>
      </c>
      <c r="B56" t="s">
        <v>104</v>
      </c>
      <c r="C56" t="s">
        <v>105</v>
      </c>
      <c r="D56" t="s">
        <v>148</v>
      </c>
      <c r="F56" t="s">
        <v>138</v>
      </c>
      <c r="G56" t="s">
        <v>139</v>
      </c>
      <c r="H56">
        <v>44.6</v>
      </c>
      <c r="I56">
        <v>22</v>
      </c>
      <c r="J56">
        <v>13</v>
      </c>
      <c r="M56" t="s">
        <v>144</v>
      </c>
      <c r="N56">
        <v>3</v>
      </c>
      <c r="O56">
        <v>4</v>
      </c>
    </row>
    <row r="57" spans="1:24" x14ac:dyDescent="0.2">
      <c r="A57" t="s">
        <v>69</v>
      </c>
      <c r="B57" t="s">
        <v>104</v>
      </c>
      <c r="C57" t="s">
        <v>105</v>
      </c>
      <c r="D57" t="s">
        <v>148</v>
      </c>
      <c r="E57" t="s">
        <v>141</v>
      </c>
      <c r="G57" t="s">
        <v>139</v>
      </c>
      <c r="P57">
        <v>3</v>
      </c>
      <c r="W57">
        <v>11</v>
      </c>
      <c r="X57">
        <v>0.23</v>
      </c>
    </row>
    <row r="58" spans="1:24" x14ac:dyDescent="0.2">
      <c r="A58" t="s">
        <v>69</v>
      </c>
      <c r="B58" t="s">
        <v>104</v>
      </c>
      <c r="C58" t="s">
        <v>105</v>
      </c>
      <c r="D58" t="s">
        <v>148</v>
      </c>
      <c r="F58" t="s">
        <v>138</v>
      </c>
      <c r="G58" t="s">
        <v>139</v>
      </c>
      <c r="H58">
        <v>61.9</v>
      </c>
      <c r="I58">
        <v>27</v>
      </c>
      <c r="J58">
        <v>13</v>
      </c>
      <c r="M58" t="s">
        <v>144</v>
      </c>
      <c r="N58">
        <v>3.5</v>
      </c>
      <c r="P58">
        <v>4</v>
      </c>
    </row>
    <row r="59" spans="1:24" x14ac:dyDescent="0.2">
      <c r="A59" t="s">
        <v>69</v>
      </c>
      <c r="B59" t="s">
        <v>104</v>
      </c>
      <c r="C59" t="s">
        <v>105</v>
      </c>
      <c r="D59" t="s">
        <v>148</v>
      </c>
      <c r="F59" t="s">
        <v>138</v>
      </c>
      <c r="G59" t="s">
        <v>139</v>
      </c>
      <c r="H59">
        <v>33.1</v>
      </c>
      <c r="I59">
        <v>15</v>
      </c>
      <c r="J59">
        <v>13</v>
      </c>
      <c r="M59" t="s">
        <v>144</v>
      </c>
      <c r="N59">
        <v>1</v>
      </c>
      <c r="P59">
        <v>5</v>
      </c>
    </row>
    <row r="60" spans="1:24" x14ac:dyDescent="0.2">
      <c r="A60" t="s">
        <v>69</v>
      </c>
      <c r="B60" t="s">
        <v>104</v>
      </c>
      <c r="C60" t="s">
        <v>105</v>
      </c>
      <c r="D60" t="s">
        <v>148</v>
      </c>
      <c r="F60" t="s">
        <v>138</v>
      </c>
      <c r="G60" t="s">
        <v>149</v>
      </c>
      <c r="H60">
        <v>135.5</v>
      </c>
      <c r="I60">
        <v>33</v>
      </c>
      <c r="J60">
        <v>21</v>
      </c>
      <c r="M60" t="s">
        <v>140</v>
      </c>
      <c r="N60">
        <v>7</v>
      </c>
      <c r="P60">
        <v>2</v>
      </c>
    </row>
    <row r="61" spans="1:24" x14ac:dyDescent="0.2">
      <c r="A61" t="s">
        <v>69</v>
      </c>
      <c r="B61" t="s">
        <v>104</v>
      </c>
      <c r="C61" t="s">
        <v>105</v>
      </c>
      <c r="D61" t="s">
        <v>148</v>
      </c>
      <c r="F61" t="s">
        <v>143</v>
      </c>
      <c r="G61" t="s">
        <v>139</v>
      </c>
      <c r="H61">
        <v>46.7</v>
      </c>
      <c r="I61">
        <v>1.9</v>
      </c>
      <c r="P61">
        <v>4</v>
      </c>
    </row>
    <row r="62" spans="1:24" x14ac:dyDescent="0.2">
      <c r="A62" t="s">
        <v>69</v>
      </c>
      <c r="B62" t="s">
        <v>104</v>
      </c>
      <c r="C62" t="s">
        <v>105</v>
      </c>
      <c r="D62" t="s">
        <v>148</v>
      </c>
      <c r="E62" t="s">
        <v>141</v>
      </c>
      <c r="G62" t="s">
        <v>139</v>
      </c>
      <c r="P62">
        <v>4</v>
      </c>
      <c r="W62">
        <v>20</v>
      </c>
      <c r="X62">
        <v>0.95</v>
      </c>
    </row>
    <row r="63" spans="1:24" x14ac:dyDescent="0.2">
      <c r="A63" t="s">
        <v>69</v>
      </c>
      <c r="B63" t="s">
        <v>104</v>
      </c>
      <c r="C63" t="s">
        <v>105</v>
      </c>
      <c r="D63" t="s">
        <v>148</v>
      </c>
      <c r="F63" t="s">
        <v>138</v>
      </c>
      <c r="G63" t="s">
        <v>139</v>
      </c>
      <c r="H63">
        <v>54.7</v>
      </c>
      <c r="I63">
        <v>21</v>
      </c>
      <c r="J63">
        <v>9</v>
      </c>
      <c r="M63" t="s">
        <v>144</v>
      </c>
      <c r="N63">
        <v>3.5</v>
      </c>
      <c r="O63">
        <v>3</v>
      </c>
    </row>
    <row r="64" spans="1:24" x14ac:dyDescent="0.2">
      <c r="A64" t="s">
        <v>69</v>
      </c>
      <c r="B64" t="s">
        <v>104</v>
      </c>
      <c r="C64" t="s">
        <v>105</v>
      </c>
      <c r="D64" t="s">
        <v>148</v>
      </c>
      <c r="F64" t="s">
        <v>138</v>
      </c>
      <c r="G64" t="s">
        <v>139</v>
      </c>
      <c r="H64">
        <v>64</v>
      </c>
      <c r="I64">
        <v>26</v>
      </c>
      <c r="J64">
        <v>7</v>
      </c>
      <c r="M64" t="s">
        <v>142</v>
      </c>
      <c r="N64">
        <v>2.5</v>
      </c>
      <c r="O64">
        <v>3</v>
      </c>
    </row>
    <row r="65" spans="1:24" x14ac:dyDescent="0.2">
      <c r="A65" t="s">
        <v>69</v>
      </c>
      <c r="B65" t="s">
        <v>104</v>
      </c>
      <c r="C65" t="s">
        <v>105</v>
      </c>
      <c r="D65" t="s">
        <v>148</v>
      </c>
      <c r="F65" t="s">
        <v>138</v>
      </c>
      <c r="G65" t="s">
        <v>139</v>
      </c>
      <c r="H65">
        <v>14.7</v>
      </c>
      <c r="I65">
        <v>6</v>
      </c>
      <c r="J65">
        <v>2</v>
      </c>
      <c r="M65" t="s">
        <v>144</v>
      </c>
      <c r="N65">
        <v>1.5</v>
      </c>
    </row>
    <row r="66" spans="1:24" x14ac:dyDescent="0.2">
      <c r="A66" t="s">
        <v>69</v>
      </c>
      <c r="B66" t="s">
        <v>104</v>
      </c>
      <c r="C66" t="s">
        <v>105</v>
      </c>
      <c r="D66" t="s">
        <v>148</v>
      </c>
      <c r="F66" t="s">
        <v>138</v>
      </c>
      <c r="G66" t="s">
        <v>139</v>
      </c>
      <c r="H66">
        <v>46.5</v>
      </c>
      <c r="I66">
        <v>19</v>
      </c>
      <c r="J66">
        <v>10</v>
      </c>
      <c r="M66" t="s">
        <v>142</v>
      </c>
      <c r="N66">
        <v>2.5</v>
      </c>
    </row>
    <row r="67" spans="1:24" x14ac:dyDescent="0.2">
      <c r="A67" t="s">
        <v>69</v>
      </c>
      <c r="B67" t="s">
        <v>104</v>
      </c>
      <c r="C67" t="s">
        <v>105</v>
      </c>
      <c r="D67" t="s">
        <v>148</v>
      </c>
      <c r="F67" t="s">
        <v>138</v>
      </c>
      <c r="G67" t="s">
        <v>139</v>
      </c>
      <c r="H67">
        <v>27.7</v>
      </c>
      <c r="I67">
        <v>17</v>
      </c>
      <c r="J67">
        <v>9</v>
      </c>
      <c r="M67" t="s">
        <v>142</v>
      </c>
      <c r="N67">
        <v>1.5</v>
      </c>
    </row>
    <row r="68" spans="1:24" x14ac:dyDescent="0.2">
      <c r="A68" t="s">
        <v>69</v>
      </c>
      <c r="B68" t="s">
        <v>104</v>
      </c>
      <c r="C68" t="s">
        <v>105</v>
      </c>
      <c r="D68" t="s">
        <v>148</v>
      </c>
      <c r="F68" t="s">
        <v>138</v>
      </c>
      <c r="G68" t="s">
        <v>139</v>
      </c>
      <c r="H68">
        <v>26.8</v>
      </c>
      <c r="I68">
        <v>13</v>
      </c>
      <c r="J68">
        <v>6</v>
      </c>
      <c r="M68" t="s">
        <v>144</v>
      </c>
      <c r="N68">
        <v>2</v>
      </c>
    </row>
    <row r="69" spans="1:24" x14ac:dyDescent="0.2">
      <c r="A69" t="s">
        <v>69</v>
      </c>
      <c r="B69" t="s">
        <v>104</v>
      </c>
      <c r="C69" t="s">
        <v>105</v>
      </c>
      <c r="D69" t="s">
        <v>148</v>
      </c>
      <c r="F69" t="s">
        <v>138</v>
      </c>
      <c r="G69" t="s">
        <v>139</v>
      </c>
      <c r="H69">
        <v>38.6</v>
      </c>
      <c r="I69">
        <v>17.5</v>
      </c>
      <c r="J69">
        <v>7</v>
      </c>
      <c r="M69" t="s">
        <v>142</v>
      </c>
      <c r="N69">
        <v>2</v>
      </c>
    </row>
    <row r="70" spans="1:24" x14ac:dyDescent="0.2">
      <c r="A70" t="s">
        <v>69</v>
      </c>
      <c r="B70" t="s">
        <v>104</v>
      </c>
      <c r="C70" t="s">
        <v>105</v>
      </c>
      <c r="D70" t="s">
        <v>148</v>
      </c>
      <c r="E70" t="s">
        <v>141</v>
      </c>
      <c r="G70" t="s">
        <v>145</v>
      </c>
      <c r="P70">
        <v>1</v>
      </c>
      <c r="W70">
        <v>19</v>
      </c>
      <c r="X70">
        <v>0.21</v>
      </c>
    </row>
    <row r="71" spans="1:24" x14ac:dyDescent="0.2">
      <c r="A71" t="s">
        <v>69</v>
      </c>
      <c r="B71" t="s">
        <v>104</v>
      </c>
      <c r="C71" t="s">
        <v>105</v>
      </c>
      <c r="D71" t="s">
        <v>148</v>
      </c>
      <c r="E71" t="s">
        <v>141</v>
      </c>
      <c r="G71" t="s">
        <v>139</v>
      </c>
      <c r="P71">
        <v>1</v>
      </c>
      <c r="W71">
        <v>14</v>
      </c>
      <c r="X71">
        <v>0.13</v>
      </c>
    </row>
    <row r="72" spans="1:24" x14ac:dyDescent="0.2">
      <c r="A72" t="s">
        <v>69</v>
      </c>
      <c r="B72" t="s">
        <v>104</v>
      </c>
      <c r="C72" t="s">
        <v>105</v>
      </c>
      <c r="D72" t="s">
        <v>148</v>
      </c>
      <c r="F72" t="s">
        <v>138</v>
      </c>
      <c r="G72" t="s">
        <v>139</v>
      </c>
      <c r="H72">
        <v>33.799999999999997</v>
      </c>
      <c r="I72">
        <v>16</v>
      </c>
      <c r="J72">
        <v>7</v>
      </c>
      <c r="M72" t="s">
        <v>142</v>
      </c>
      <c r="N72">
        <v>4.5</v>
      </c>
    </row>
    <row r="73" spans="1:24" x14ac:dyDescent="0.2">
      <c r="A73" t="s">
        <v>69</v>
      </c>
      <c r="B73" t="s">
        <v>104</v>
      </c>
      <c r="C73" t="s">
        <v>105</v>
      </c>
      <c r="D73" t="s">
        <v>148</v>
      </c>
      <c r="E73" t="s">
        <v>141</v>
      </c>
      <c r="G73" t="s">
        <v>139</v>
      </c>
      <c r="P73">
        <v>1</v>
      </c>
      <c r="W73">
        <v>14</v>
      </c>
      <c r="X73">
        <v>0.12</v>
      </c>
    </row>
    <row r="74" spans="1:24" x14ac:dyDescent="0.2">
      <c r="A74" t="s">
        <v>69</v>
      </c>
      <c r="B74" t="s">
        <v>104</v>
      </c>
      <c r="C74" t="s">
        <v>105</v>
      </c>
      <c r="D74" t="s">
        <v>148</v>
      </c>
      <c r="E74" t="s">
        <v>141</v>
      </c>
      <c r="G74" t="s">
        <v>139</v>
      </c>
      <c r="P74">
        <v>1</v>
      </c>
      <c r="W74">
        <v>20</v>
      </c>
      <c r="X74">
        <v>0.17</v>
      </c>
    </row>
    <row r="75" spans="1:24" x14ac:dyDescent="0.2">
      <c r="A75" t="s">
        <v>69</v>
      </c>
      <c r="B75" t="s">
        <v>104</v>
      </c>
      <c r="C75" t="s">
        <v>105</v>
      </c>
      <c r="D75" t="s">
        <v>148</v>
      </c>
      <c r="E75" t="s">
        <v>141</v>
      </c>
      <c r="G75" t="s">
        <v>139</v>
      </c>
      <c r="P75">
        <v>1</v>
      </c>
      <c r="W75">
        <v>10</v>
      </c>
      <c r="X75">
        <v>0.11</v>
      </c>
    </row>
    <row r="76" spans="1:24" x14ac:dyDescent="0.2">
      <c r="A76" t="s">
        <v>69</v>
      </c>
      <c r="B76" t="s">
        <v>104</v>
      </c>
      <c r="C76" t="s">
        <v>105</v>
      </c>
      <c r="D76" t="s">
        <v>148</v>
      </c>
      <c r="F76" t="s">
        <v>138</v>
      </c>
      <c r="G76" t="s">
        <v>139</v>
      </c>
      <c r="H76">
        <v>27.2</v>
      </c>
      <c r="I76">
        <v>14.5</v>
      </c>
      <c r="J76">
        <v>7.5</v>
      </c>
      <c r="M76" t="s">
        <v>142</v>
      </c>
      <c r="N76">
        <v>1.5</v>
      </c>
    </row>
    <row r="77" spans="1:24" x14ac:dyDescent="0.2">
      <c r="A77" t="s">
        <v>69</v>
      </c>
      <c r="B77" t="s">
        <v>104</v>
      </c>
      <c r="C77" t="s">
        <v>105</v>
      </c>
      <c r="D77" t="s">
        <v>148</v>
      </c>
      <c r="F77" t="s">
        <v>138</v>
      </c>
      <c r="G77" t="s">
        <v>139</v>
      </c>
      <c r="H77">
        <v>22.6</v>
      </c>
      <c r="I77">
        <v>12.5</v>
      </c>
      <c r="J77">
        <v>5</v>
      </c>
      <c r="M77" t="s">
        <v>144</v>
      </c>
      <c r="N77">
        <v>2</v>
      </c>
    </row>
    <row r="78" spans="1:24" x14ac:dyDescent="0.2">
      <c r="A78" t="s">
        <v>69</v>
      </c>
      <c r="B78" t="s">
        <v>104</v>
      </c>
      <c r="C78" t="s">
        <v>105</v>
      </c>
      <c r="D78" t="s">
        <v>148</v>
      </c>
      <c r="E78" t="s">
        <v>141</v>
      </c>
      <c r="G78" t="s">
        <v>149</v>
      </c>
      <c r="P78">
        <v>1</v>
      </c>
      <c r="W78">
        <v>20</v>
      </c>
      <c r="X78">
        <v>0.17</v>
      </c>
    </row>
    <row r="79" spans="1:24" x14ac:dyDescent="0.2">
      <c r="A79" t="s">
        <v>69</v>
      </c>
      <c r="B79" t="s">
        <v>104</v>
      </c>
      <c r="C79" t="s">
        <v>105</v>
      </c>
      <c r="D79" t="s">
        <v>148</v>
      </c>
      <c r="E79" t="s">
        <v>141</v>
      </c>
      <c r="G79" t="s">
        <v>139</v>
      </c>
      <c r="P79">
        <v>1</v>
      </c>
      <c r="W79">
        <v>16</v>
      </c>
      <c r="X79">
        <v>0.23</v>
      </c>
    </row>
    <row r="80" spans="1:24" x14ac:dyDescent="0.2">
      <c r="A80" t="s">
        <v>69</v>
      </c>
      <c r="B80" t="s">
        <v>104</v>
      </c>
      <c r="C80" t="s">
        <v>105</v>
      </c>
      <c r="D80" t="s">
        <v>148</v>
      </c>
      <c r="F80" t="s">
        <v>138</v>
      </c>
      <c r="G80" t="s">
        <v>139</v>
      </c>
      <c r="H80">
        <v>27.5</v>
      </c>
      <c r="I80">
        <v>16</v>
      </c>
      <c r="J80">
        <v>9</v>
      </c>
      <c r="M80" t="s">
        <v>142</v>
      </c>
      <c r="N80">
        <v>2</v>
      </c>
    </row>
    <row r="81" spans="1:24" x14ac:dyDescent="0.2">
      <c r="A81" t="s">
        <v>69</v>
      </c>
      <c r="B81" t="s">
        <v>104</v>
      </c>
      <c r="C81" t="s">
        <v>105</v>
      </c>
      <c r="D81" t="s">
        <v>148</v>
      </c>
      <c r="E81" t="s">
        <v>141</v>
      </c>
      <c r="G81" t="s">
        <v>139</v>
      </c>
      <c r="P81">
        <v>1</v>
      </c>
      <c r="W81">
        <v>23</v>
      </c>
      <c r="X81">
        <v>0.13</v>
      </c>
    </row>
    <row r="82" spans="1:24" x14ac:dyDescent="0.2">
      <c r="A82" t="s">
        <v>69</v>
      </c>
      <c r="B82" t="s">
        <v>104</v>
      </c>
      <c r="C82" t="s">
        <v>105</v>
      </c>
      <c r="D82" t="s">
        <v>148</v>
      </c>
      <c r="F82" t="s">
        <v>138</v>
      </c>
      <c r="G82" t="s">
        <v>139</v>
      </c>
      <c r="H82">
        <v>39</v>
      </c>
      <c r="I82">
        <v>18</v>
      </c>
      <c r="J82">
        <v>10</v>
      </c>
      <c r="M82" t="s">
        <v>140</v>
      </c>
      <c r="N82">
        <v>3</v>
      </c>
    </row>
    <row r="83" spans="1:24" x14ac:dyDescent="0.2">
      <c r="A83" t="s">
        <v>69</v>
      </c>
      <c r="B83" t="s">
        <v>104</v>
      </c>
      <c r="C83" t="s">
        <v>105</v>
      </c>
      <c r="D83" t="s">
        <v>148</v>
      </c>
      <c r="E83" t="s">
        <v>141</v>
      </c>
      <c r="G83" t="s">
        <v>139</v>
      </c>
      <c r="P83">
        <v>1</v>
      </c>
      <c r="W83">
        <v>9.5</v>
      </c>
      <c r="X83">
        <v>0.08</v>
      </c>
    </row>
    <row r="84" spans="1:24" x14ac:dyDescent="0.2">
      <c r="A84" t="s">
        <v>69</v>
      </c>
      <c r="B84" t="s">
        <v>104</v>
      </c>
      <c r="C84" t="s">
        <v>105</v>
      </c>
      <c r="D84" t="s">
        <v>148</v>
      </c>
      <c r="E84" t="s">
        <v>141</v>
      </c>
      <c r="G84" t="s">
        <v>139</v>
      </c>
      <c r="P84">
        <v>1</v>
      </c>
      <c r="W84">
        <v>21</v>
      </c>
      <c r="X84">
        <v>0.12</v>
      </c>
    </row>
    <row r="85" spans="1:24" x14ac:dyDescent="0.2">
      <c r="A85" t="s">
        <v>69</v>
      </c>
      <c r="B85" t="s">
        <v>104</v>
      </c>
      <c r="C85" t="s">
        <v>105</v>
      </c>
      <c r="D85" t="s">
        <v>148</v>
      </c>
      <c r="F85" t="s">
        <v>138</v>
      </c>
      <c r="G85" t="s">
        <v>139</v>
      </c>
      <c r="H85">
        <v>32.200000000000003</v>
      </c>
      <c r="I85">
        <v>16</v>
      </c>
      <c r="J85">
        <v>10</v>
      </c>
      <c r="M85" t="s">
        <v>142</v>
      </c>
      <c r="N85" t="s">
        <v>150</v>
      </c>
    </row>
    <row r="86" spans="1:24" x14ac:dyDescent="0.2">
      <c r="A86" t="s">
        <v>69</v>
      </c>
      <c r="B86" t="s">
        <v>104</v>
      </c>
      <c r="C86" t="s">
        <v>105</v>
      </c>
      <c r="D86" t="s">
        <v>148</v>
      </c>
      <c r="E86" t="s">
        <v>141</v>
      </c>
      <c r="G86" t="s">
        <v>139</v>
      </c>
      <c r="P86">
        <v>1</v>
      </c>
      <c r="W86">
        <v>19</v>
      </c>
      <c r="X86">
        <v>0.1</v>
      </c>
    </row>
    <row r="87" spans="1:24" x14ac:dyDescent="0.2">
      <c r="A87" t="s">
        <v>69</v>
      </c>
      <c r="B87" t="s">
        <v>104</v>
      </c>
      <c r="C87" t="s">
        <v>105</v>
      </c>
      <c r="D87" t="s">
        <v>148</v>
      </c>
      <c r="E87" t="s">
        <v>141</v>
      </c>
      <c r="G87" t="s">
        <v>139</v>
      </c>
      <c r="P87">
        <v>1</v>
      </c>
      <c r="W87">
        <v>19</v>
      </c>
      <c r="X87">
        <v>0.11</v>
      </c>
    </row>
    <row r="88" spans="1:24" x14ac:dyDescent="0.2">
      <c r="A88" t="s">
        <v>69</v>
      </c>
      <c r="B88" t="s">
        <v>104</v>
      </c>
      <c r="C88" t="s">
        <v>105</v>
      </c>
      <c r="D88" t="s">
        <v>148</v>
      </c>
      <c r="F88" t="s">
        <v>138</v>
      </c>
      <c r="G88" t="s">
        <v>139</v>
      </c>
      <c r="H88">
        <v>32.4</v>
      </c>
      <c r="I88">
        <v>15</v>
      </c>
      <c r="J88">
        <v>7</v>
      </c>
      <c r="M88" t="s">
        <v>144</v>
      </c>
      <c r="N88">
        <v>2</v>
      </c>
    </row>
    <row r="89" spans="1:24" x14ac:dyDescent="0.2">
      <c r="A89" t="s">
        <v>69</v>
      </c>
      <c r="B89" t="s">
        <v>104</v>
      </c>
      <c r="C89" t="s">
        <v>107</v>
      </c>
      <c r="D89" t="s">
        <v>151</v>
      </c>
      <c r="F89" t="s">
        <v>138</v>
      </c>
      <c r="G89" t="s">
        <v>152</v>
      </c>
      <c r="H89">
        <v>19.100000000000001</v>
      </c>
      <c r="I89">
        <v>12</v>
      </c>
      <c r="J89">
        <v>7.9</v>
      </c>
      <c r="M89" t="s">
        <v>144</v>
      </c>
      <c r="N89">
        <v>1</v>
      </c>
      <c r="O89">
        <v>2</v>
      </c>
      <c r="Q89">
        <v>7.9</v>
      </c>
      <c r="R89" t="s">
        <v>78</v>
      </c>
    </row>
    <row r="90" spans="1:24" x14ac:dyDescent="0.2">
      <c r="A90" t="s">
        <v>69</v>
      </c>
      <c r="B90" t="s">
        <v>104</v>
      </c>
      <c r="C90" t="s">
        <v>107</v>
      </c>
      <c r="D90" t="s">
        <v>151</v>
      </c>
      <c r="F90" t="s">
        <v>138</v>
      </c>
      <c r="G90" t="s">
        <v>139</v>
      </c>
      <c r="H90">
        <v>62.6</v>
      </c>
      <c r="I90">
        <v>21.7</v>
      </c>
      <c r="J90">
        <v>8.1</v>
      </c>
      <c r="M90" t="s">
        <v>147</v>
      </c>
      <c r="N90">
        <v>2.5</v>
      </c>
      <c r="O90">
        <v>0.4</v>
      </c>
      <c r="Q90">
        <v>8.1</v>
      </c>
      <c r="R90" t="s">
        <v>78</v>
      </c>
    </row>
    <row r="91" spans="1:24" x14ac:dyDescent="0.2">
      <c r="A91" t="s">
        <v>69</v>
      </c>
      <c r="B91" t="s">
        <v>104</v>
      </c>
      <c r="C91" t="s">
        <v>107</v>
      </c>
      <c r="D91" t="s">
        <v>151</v>
      </c>
      <c r="F91" t="s">
        <v>138</v>
      </c>
      <c r="G91" t="s">
        <v>139</v>
      </c>
      <c r="H91">
        <v>32.799999999999997</v>
      </c>
      <c r="I91">
        <v>16.8</v>
      </c>
      <c r="J91">
        <v>8.9</v>
      </c>
      <c r="M91" t="s">
        <v>142</v>
      </c>
      <c r="N91">
        <v>2</v>
      </c>
      <c r="Q91">
        <v>8.9</v>
      </c>
      <c r="R91">
        <v>1</v>
      </c>
    </row>
    <row r="92" spans="1:24" x14ac:dyDescent="0.2">
      <c r="A92" t="s">
        <v>69</v>
      </c>
      <c r="B92" t="s">
        <v>104</v>
      </c>
      <c r="C92" t="s">
        <v>107</v>
      </c>
      <c r="D92" t="s">
        <v>151</v>
      </c>
      <c r="F92" t="s">
        <v>141</v>
      </c>
      <c r="G92" t="s">
        <v>139</v>
      </c>
      <c r="P92">
        <v>1</v>
      </c>
      <c r="W92">
        <v>20</v>
      </c>
      <c r="X92">
        <v>0.15</v>
      </c>
    </row>
    <row r="93" spans="1:24" x14ac:dyDescent="0.2">
      <c r="A93" t="s">
        <v>69</v>
      </c>
      <c r="B93" t="s">
        <v>104</v>
      </c>
      <c r="C93" t="s">
        <v>107</v>
      </c>
      <c r="D93" t="s">
        <v>151</v>
      </c>
      <c r="F93" t="s">
        <v>141</v>
      </c>
      <c r="G93" t="s">
        <v>139</v>
      </c>
      <c r="P93">
        <v>1</v>
      </c>
      <c r="W93">
        <v>24</v>
      </c>
      <c r="X93">
        <v>0.08</v>
      </c>
    </row>
    <row r="94" spans="1:24" x14ac:dyDescent="0.2">
      <c r="A94" t="s">
        <v>69</v>
      </c>
      <c r="B94" t="s">
        <v>104</v>
      </c>
      <c r="C94" t="s">
        <v>107</v>
      </c>
      <c r="D94" t="s">
        <v>151</v>
      </c>
      <c r="F94" t="s">
        <v>141</v>
      </c>
      <c r="G94" t="s">
        <v>139</v>
      </c>
      <c r="P94">
        <v>1</v>
      </c>
      <c r="W94">
        <v>10</v>
      </c>
      <c r="X94">
        <v>0.14000000000000001</v>
      </c>
    </row>
    <row r="95" spans="1:24" x14ac:dyDescent="0.2">
      <c r="A95" t="s">
        <v>69</v>
      </c>
      <c r="B95" t="s">
        <v>104</v>
      </c>
      <c r="C95" t="s">
        <v>107</v>
      </c>
      <c r="D95" t="s">
        <v>151</v>
      </c>
      <c r="F95" t="s">
        <v>138</v>
      </c>
      <c r="G95" t="s">
        <v>139</v>
      </c>
      <c r="H95">
        <v>43</v>
      </c>
      <c r="I95">
        <v>19</v>
      </c>
      <c r="J95">
        <v>8</v>
      </c>
      <c r="M95" t="s">
        <v>140</v>
      </c>
      <c r="N95">
        <v>3.5</v>
      </c>
      <c r="Q95">
        <v>8</v>
      </c>
      <c r="R95" t="s">
        <v>78</v>
      </c>
    </row>
    <row r="96" spans="1:24" x14ac:dyDescent="0.2">
      <c r="A96" t="s">
        <v>69</v>
      </c>
      <c r="B96" t="s">
        <v>104</v>
      </c>
      <c r="C96" t="s">
        <v>107</v>
      </c>
      <c r="D96" t="s">
        <v>151</v>
      </c>
      <c r="F96" t="s">
        <v>141</v>
      </c>
      <c r="G96" t="s">
        <v>139</v>
      </c>
      <c r="P96">
        <v>1</v>
      </c>
      <c r="W96">
        <v>40</v>
      </c>
      <c r="X96">
        <v>0.22</v>
      </c>
    </row>
    <row r="97" spans="1:24" x14ac:dyDescent="0.2">
      <c r="A97" t="s">
        <v>69</v>
      </c>
      <c r="B97" t="s">
        <v>104</v>
      </c>
      <c r="C97" t="s">
        <v>107</v>
      </c>
      <c r="D97" t="s">
        <v>151</v>
      </c>
      <c r="F97" t="s">
        <v>141</v>
      </c>
      <c r="G97" t="s">
        <v>139</v>
      </c>
      <c r="P97">
        <v>1</v>
      </c>
      <c r="W97">
        <v>18</v>
      </c>
      <c r="X97">
        <v>0.22</v>
      </c>
    </row>
    <row r="98" spans="1:24" x14ac:dyDescent="0.2">
      <c r="A98" t="s">
        <v>69</v>
      </c>
      <c r="B98" t="s">
        <v>104</v>
      </c>
      <c r="C98" t="s">
        <v>107</v>
      </c>
      <c r="D98" t="s">
        <v>151</v>
      </c>
      <c r="F98" t="s">
        <v>138</v>
      </c>
      <c r="G98" t="s">
        <v>152</v>
      </c>
      <c r="H98">
        <v>51.3</v>
      </c>
      <c r="I98">
        <v>20</v>
      </c>
      <c r="J98">
        <v>10.3</v>
      </c>
      <c r="M98" t="s">
        <v>140</v>
      </c>
      <c r="N98">
        <v>3</v>
      </c>
    </row>
    <row r="99" spans="1:24" x14ac:dyDescent="0.2">
      <c r="A99" t="s">
        <v>69</v>
      </c>
      <c r="B99" t="s">
        <v>104</v>
      </c>
      <c r="C99" t="s">
        <v>107</v>
      </c>
      <c r="D99" t="s">
        <v>151</v>
      </c>
      <c r="F99" t="s">
        <v>141</v>
      </c>
      <c r="G99" t="s">
        <v>139</v>
      </c>
      <c r="P99">
        <v>1</v>
      </c>
      <c r="W99">
        <v>8</v>
      </c>
      <c r="X99">
        <v>0.08</v>
      </c>
    </row>
    <row r="100" spans="1:24" x14ac:dyDescent="0.2">
      <c r="A100" t="s">
        <v>69</v>
      </c>
      <c r="B100" t="s">
        <v>104</v>
      </c>
      <c r="C100" t="s">
        <v>107</v>
      </c>
      <c r="D100" t="s">
        <v>151</v>
      </c>
      <c r="F100" t="s">
        <v>141</v>
      </c>
      <c r="G100" t="s">
        <v>139</v>
      </c>
      <c r="P100">
        <v>1</v>
      </c>
      <c r="W100">
        <v>17</v>
      </c>
      <c r="X100">
        <v>0.12</v>
      </c>
    </row>
    <row r="101" spans="1:24" x14ac:dyDescent="0.2">
      <c r="A101" t="s">
        <v>69</v>
      </c>
      <c r="B101" t="s">
        <v>104</v>
      </c>
      <c r="C101" t="s">
        <v>107</v>
      </c>
      <c r="D101" t="s">
        <v>151</v>
      </c>
      <c r="F101" t="s">
        <v>141</v>
      </c>
      <c r="G101" t="s">
        <v>139</v>
      </c>
      <c r="P101">
        <v>1</v>
      </c>
      <c r="W101">
        <v>27</v>
      </c>
      <c r="X101">
        <v>0.17</v>
      </c>
    </row>
    <row r="102" spans="1:24" x14ac:dyDescent="0.2">
      <c r="A102" t="s">
        <v>69</v>
      </c>
      <c r="B102" t="s">
        <v>104</v>
      </c>
      <c r="C102" t="s">
        <v>107</v>
      </c>
      <c r="D102" t="s">
        <v>151</v>
      </c>
      <c r="F102" t="s">
        <v>141</v>
      </c>
      <c r="G102" t="s">
        <v>139</v>
      </c>
      <c r="P102">
        <v>1</v>
      </c>
      <c r="W102">
        <v>42</v>
      </c>
      <c r="X102">
        <v>0.24</v>
      </c>
    </row>
    <row r="103" spans="1:24" x14ac:dyDescent="0.2">
      <c r="A103" t="s">
        <v>69</v>
      </c>
      <c r="B103" t="s">
        <v>104</v>
      </c>
      <c r="C103" t="s">
        <v>107</v>
      </c>
      <c r="D103" t="s">
        <v>151</v>
      </c>
      <c r="F103" t="s">
        <v>138</v>
      </c>
      <c r="G103" t="s">
        <v>152</v>
      </c>
      <c r="H103">
        <v>28</v>
      </c>
      <c r="I103">
        <v>18.100000000000001</v>
      </c>
      <c r="J103">
        <v>11.7</v>
      </c>
      <c r="M103" t="s">
        <v>140</v>
      </c>
      <c r="N103">
        <v>1.5</v>
      </c>
    </row>
    <row r="104" spans="1:24" x14ac:dyDescent="0.2">
      <c r="A104" t="s">
        <v>69</v>
      </c>
      <c r="B104" t="s">
        <v>104</v>
      </c>
      <c r="C104" t="s">
        <v>107</v>
      </c>
      <c r="D104" t="s">
        <v>151</v>
      </c>
      <c r="F104" t="s">
        <v>141</v>
      </c>
      <c r="G104" t="s">
        <v>139</v>
      </c>
      <c r="P104">
        <v>1</v>
      </c>
      <c r="W104">
        <v>17</v>
      </c>
      <c r="X104">
        <v>0.09</v>
      </c>
    </row>
    <row r="105" spans="1:24" x14ac:dyDescent="0.2">
      <c r="A105" t="s">
        <v>69</v>
      </c>
      <c r="B105" t="s">
        <v>104</v>
      </c>
      <c r="C105" t="s">
        <v>107</v>
      </c>
      <c r="D105" t="s">
        <v>151</v>
      </c>
      <c r="F105" t="s">
        <v>138</v>
      </c>
      <c r="G105" t="s">
        <v>152</v>
      </c>
      <c r="H105">
        <v>30.6</v>
      </c>
      <c r="I105">
        <v>18.2</v>
      </c>
      <c r="J105">
        <v>13.8</v>
      </c>
      <c r="M105" t="s">
        <v>140</v>
      </c>
      <c r="N105">
        <v>1.5</v>
      </c>
    </row>
    <row r="106" spans="1:24" x14ac:dyDescent="0.2">
      <c r="A106" t="s">
        <v>69</v>
      </c>
      <c r="B106" t="s">
        <v>104</v>
      </c>
      <c r="C106" t="s">
        <v>107</v>
      </c>
      <c r="D106" t="s">
        <v>151</v>
      </c>
      <c r="F106" t="s">
        <v>141</v>
      </c>
      <c r="G106" t="s">
        <v>139</v>
      </c>
      <c r="P106">
        <v>1</v>
      </c>
      <c r="W106">
        <v>14</v>
      </c>
      <c r="X106">
        <v>0.1</v>
      </c>
    </row>
    <row r="107" spans="1:24" x14ac:dyDescent="0.2">
      <c r="A107" t="s">
        <v>69</v>
      </c>
      <c r="B107" t="s">
        <v>104</v>
      </c>
      <c r="C107" t="s">
        <v>107</v>
      </c>
      <c r="D107" t="s">
        <v>151</v>
      </c>
      <c r="F107" t="s">
        <v>141</v>
      </c>
      <c r="G107" t="s">
        <v>139</v>
      </c>
      <c r="P107">
        <v>1</v>
      </c>
      <c r="W107">
        <v>38</v>
      </c>
      <c r="X107">
        <v>0.19</v>
      </c>
    </row>
    <row r="108" spans="1:24" x14ac:dyDescent="0.2">
      <c r="A108" t="s">
        <v>69</v>
      </c>
      <c r="B108" t="s">
        <v>104</v>
      </c>
      <c r="C108" t="s">
        <v>107</v>
      </c>
      <c r="D108" t="s">
        <v>151</v>
      </c>
      <c r="F108" t="s">
        <v>141</v>
      </c>
      <c r="G108" t="s">
        <v>139</v>
      </c>
      <c r="P108">
        <v>1</v>
      </c>
      <c r="W108">
        <v>13</v>
      </c>
      <c r="X108">
        <v>0.03</v>
      </c>
    </row>
    <row r="109" spans="1:24" x14ac:dyDescent="0.2">
      <c r="A109" t="s">
        <v>69</v>
      </c>
      <c r="B109" t="s">
        <v>104</v>
      </c>
      <c r="C109" t="s">
        <v>107</v>
      </c>
      <c r="D109" t="s">
        <v>151</v>
      </c>
      <c r="F109" t="s">
        <v>138</v>
      </c>
      <c r="G109" t="s">
        <v>139</v>
      </c>
      <c r="H109">
        <v>21.1</v>
      </c>
      <c r="I109">
        <v>12.7</v>
      </c>
      <c r="J109">
        <v>6.9</v>
      </c>
      <c r="M109" t="s">
        <v>142</v>
      </c>
      <c r="N109">
        <v>2</v>
      </c>
      <c r="O109">
        <v>0.4</v>
      </c>
      <c r="Q109">
        <v>2</v>
      </c>
      <c r="R109" t="s">
        <v>78</v>
      </c>
    </row>
    <row r="110" spans="1:24" x14ac:dyDescent="0.2">
      <c r="A110" t="s">
        <v>69</v>
      </c>
      <c r="B110" t="s">
        <v>104</v>
      </c>
      <c r="C110" t="s">
        <v>107</v>
      </c>
      <c r="D110" t="s">
        <v>151</v>
      </c>
      <c r="F110" t="s">
        <v>141</v>
      </c>
      <c r="G110" t="s">
        <v>139</v>
      </c>
      <c r="P110">
        <v>1</v>
      </c>
      <c r="W110">
        <v>39</v>
      </c>
      <c r="X110">
        <v>0.19</v>
      </c>
    </row>
    <row r="111" spans="1:24" x14ac:dyDescent="0.2">
      <c r="A111" t="s">
        <v>69</v>
      </c>
      <c r="B111" t="s">
        <v>104</v>
      </c>
      <c r="C111" t="s">
        <v>107</v>
      </c>
      <c r="D111" t="s">
        <v>151</v>
      </c>
      <c r="F111" t="s">
        <v>141</v>
      </c>
      <c r="G111" t="s">
        <v>139</v>
      </c>
      <c r="P111">
        <v>1</v>
      </c>
      <c r="W111">
        <v>21</v>
      </c>
      <c r="X111">
        <v>0.1</v>
      </c>
    </row>
    <row r="112" spans="1:24" x14ac:dyDescent="0.2">
      <c r="A112" t="s">
        <v>69</v>
      </c>
      <c r="B112" t="s">
        <v>104</v>
      </c>
      <c r="C112" t="s">
        <v>107</v>
      </c>
      <c r="D112" t="s">
        <v>151</v>
      </c>
      <c r="F112" t="s">
        <v>141</v>
      </c>
      <c r="G112" t="s">
        <v>139</v>
      </c>
      <c r="P112">
        <v>1</v>
      </c>
      <c r="W112">
        <v>26</v>
      </c>
      <c r="X112">
        <v>0.17</v>
      </c>
    </row>
    <row r="113" spans="1:24" x14ac:dyDescent="0.2">
      <c r="A113" t="s">
        <v>69</v>
      </c>
      <c r="B113" t="s">
        <v>104</v>
      </c>
      <c r="C113" t="s">
        <v>107</v>
      </c>
      <c r="D113" t="s">
        <v>151</v>
      </c>
      <c r="F113" t="s">
        <v>138</v>
      </c>
      <c r="G113" t="s">
        <v>149</v>
      </c>
      <c r="H113">
        <v>31.1</v>
      </c>
      <c r="I113">
        <v>15.4</v>
      </c>
      <c r="J113">
        <v>6.8</v>
      </c>
      <c r="M113" t="s">
        <v>142</v>
      </c>
      <c r="N113">
        <v>1.5</v>
      </c>
      <c r="O113">
        <v>4</v>
      </c>
      <c r="Q113">
        <v>15.4</v>
      </c>
      <c r="R113">
        <v>85</v>
      </c>
    </row>
    <row r="114" spans="1:24" x14ac:dyDescent="0.2">
      <c r="A114" t="s">
        <v>69</v>
      </c>
      <c r="B114" t="s">
        <v>104</v>
      </c>
      <c r="C114" t="s">
        <v>107</v>
      </c>
      <c r="D114" t="s">
        <v>151</v>
      </c>
      <c r="F114" t="s">
        <v>143</v>
      </c>
      <c r="G114" t="s">
        <v>149</v>
      </c>
      <c r="H114">
        <v>76</v>
      </c>
      <c r="I114">
        <v>2</v>
      </c>
      <c r="O114">
        <v>2</v>
      </c>
      <c r="P114">
        <v>5</v>
      </c>
    </row>
    <row r="115" spans="1:24" x14ac:dyDescent="0.2">
      <c r="A115" t="s">
        <v>69</v>
      </c>
      <c r="B115" t="s">
        <v>104</v>
      </c>
      <c r="C115" t="s">
        <v>107</v>
      </c>
      <c r="D115" t="s">
        <v>151</v>
      </c>
      <c r="F115" t="s">
        <v>141</v>
      </c>
      <c r="G115" t="s">
        <v>139</v>
      </c>
      <c r="P115">
        <v>1</v>
      </c>
      <c r="W115">
        <v>8</v>
      </c>
      <c r="X115">
        <v>0.12</v>
      </c>
    </row>
    <row r="116" spans="1:24" x14ac:dyDescent="0.2">
      <c r="A116" t="s">
        <v>69</v>
      </c>
      <c r="B116" t="s">
        <v>104</v>
      </c>
      <c r="C116" t="s">
        <v>107</v>
      </c>
      <c r="D116" t="s">
        <v>151</v>
      </c>
      <c r="F116" t="s">
        <v>138</v>
      </c>
      <c r="G116" t="s">
        <v>139</v>
      </c>
      <c r="H116">
        <v>35.9</v>
      </c>
      <c r="I116">
        <v>15.9</v>
      </c>
      <c r="J116">
        <v>10.199999999999999</v>
      </c>
      <c r="M116" t="s">
        <v>142</v>
      </c>
      <c r="N116">
        <v>2</v>
      </c>
      <c r="O116">
        <v>1.05</v>
      </c>
      <c r="Q116">
        <v>11.4</v>
      </c>
      <c r="R116">
        <v>10</v>
      </c>
    </row>
    <row r="117" spans="1:24" x14ac:dyDescent="0.2">
      <c r="A117" t="s">
        <v>69</v>
      </c>
      <c r="B117" t="s">
        <v>104</v>
      </c>
      <c r="C117" t="s">
        <v>107</v>
      </c>
      <c r="D117" t="s">
        <v>151</v>
      </c>
      <c r="F117" t="s">
        <v>143</v>
      </c>
      <c r="G117" t="s">
        <v>146</v>
      </c>
      <c r="H117">
        <v>11.7</v>
      </c>
      <c r="I117">
        <v>6</v>
      </c>
      <c r="J117">
        <v>4</v>
      </c>
      <c r="M117" t="s">
        <v>144</v>
      </c>
      <c r="O117">
        <v>0.87</v>
      </c>
      <c r="P117">
        <v>1</v>
      </c>
      <c r="Q117">
        <v>6</v>
      </c>
      <c r="R117">
        <v>100</v>
      </c>
    </row>
    <row r="118" spans="1:24" x14ac:dyDescent="0.2">
      <c r="A118" t="s">
        <v>69</v>
      </c>
      <c r="B118" t="s">
        <v>104</v>
      </c>
      <c r="C118" t="s">
        <v>107</v>
      </c>
      <c r="D118" t="s">
        <v>151</v>
      </c>
      <c r="F118" t="s">
        <v>141</v>
      </c>
      <c r="G118" t="s">
        <v>145</v>
      </c>
      <c r="P118">
        <v>1</v>
      </c>
      <c r="W118">
        <v>12</v>
      </c>
      <c r="X118">
        <v>0.2</v>
      </c>
    </row>
    <row r="119" spans="1:24" x14ac:dyDescent="0.2">
      <c r="A119" t="s">
        <v>69</v>
      </c>
      <c r="B119" t="s">
        <v>104</v>
      </c>
      <c r="C119" t="s">
        <v>107</v>
      </c>
      <c r="D119" t="s">
        <v>151</v>
      </c>
      <c r="F119" t="s">
        <v>138</v>
      </c>
      <c r="G119" t="s">
        <v>139</v>
      </c>
      <c r="H119">
        <v>32.4</v>
      </c>
      <c r="I119">
        <v>15.5</v>
      </c>
      <c r="J119">
        <v>4.3</v>
      </c>
      <c r="M119" t="s">
        <v>142</v>
      </c>
      <c r="N119">
        <v>2</v>
      </c>
      <c r="O119">
        <v>2.2999999999999998</v>
      </c>
      <c r="Q119">
        <v>15.5</v>
      </c>
      <c r="R119">
        <v>99</v>
      </c>
    </row>
    <row r="120" spans="1:24" x14ac:dyDescent="0.2">
      <c r="A120" t="s">
        <v>69</v>
      </c>
      <c r="B120" t="s">
        <v>104</v>
      </c>
      <c r="C120" t="s">
        <v>107</v>
      </c>
      <c r="D120" t="s">
        <v>151</v>
      </c>
      <c r="F120" t="s">
        <v>138</v>
      </c>
      <c r="G120" t="s">
        <v>139</v>
      </c>
      <c r="H120">
        <v>63.3</v>
      </c>
      <c r="I120">
        <v>25.5</v>
      </c>
      <c r="J120">
        <v>10.5</v>
      </c>
      <c r="M120" t="s">
        <v>147</v>
      </c>
      <c r="N120">
        <v>3.5</v>
      </c>
      <c r="O120">
        <v>3</v>
      </c>
      <c r="Q120">
        <v>10.5</v>
      </c>
      <c r="R120">
        <v>2</v>
      </c>
    </row>
    <row r="121" spans="1:24" x14ac:dyDescent="0.2">
      <c r="A121" t="s">
        <v>69</v>
      </c>
      <c r="B121" t="s">
        <v>104</v>
      </c>
      <c r="C121" t="s">
        <v>107</v>
      </c>
      <c r="D121" t="s">
        <v>151</v>
      </c>
      <c r="F121" t="s">
        <v>141</v>
      </c>
      <c r="G121" t="s">
        <v>139</v>
      </c>
      <c r="P121">
        <v>3</v>
      </c>
      <c r="W121">
        <v>54</v>
      </c>
      <c r="X121">
        <v>1.5</v>
      </c>
    </row>
    <row r="122" spans="1:24" x14ac:dyDescent="0.2">
      <c r="A122" t="s">
        <v>69</v>
      </c>
      <c r="B122" t="s">
        <v>104</v>
      </c>
      <c r="C122" t="s">
        <v>107</v>
      </c>
      <c r="D122" t="s">
        <v>151</v>
      </c>
      <c r="F122" t="s">
        <v>143</v>
      </c>
      <c r="G122" t="s">
        <v>139</v>
      </c>
      <c r="H122">
        <v>41.9</v>
      </c>
      <c r="I122">
        <v>3</v>
      </c>
      <c r="O122">
        <v>2.2000000000000002</v>
      </c>
      <c r="P122">
        <v>3</v>
      </c>
    </row>
    <row r="123" spans="1:24" x14ac:dyDescent="0.2">
      <c r="A123" t="s">
        <v>69</v>
      </c>
      <c r="B123" t="s">
        <v>104</v>
      </c>
      <c r="C123" t="s">
        <v>107</v>
      </c>
      <c r="D123" t="s">
        <v>151</v>
      </c>
      <c r="F123" t="s">
        <v>141</v>
      </c>
      <c r="G123" t="s">
        <v>139</v>
      </c>
      <c r="P123">
        <v>1</v>
      </c>
      <c r="W123">
        <v>20</v>
      </c>
      <c r="X123">
        <v>0.22</v>
      </c>
    </row>
    <row r="124" spans="1:24" x14ac:dyDescent="0.2">
      <c r="A124" t="s">
        <v>69</v>
      </c>
      <c r="B124" t="s">
        <v>104</v>
      </c>
      <c r="C124" t="s">
        <v>107</v>
      </c>
      <c r="D124" t="s">
        <v>151</v>
      </c>
      <c r="F124" t="s">
        <v>141</v>
      </c>
      <c r="G124" t="s">
        <v>139</v>
      </c>
      <c r="P124">
        <v>1</v>
      </c>
      <c r="W124">
        <v>21</v>
      </c>
      <c r="X124">
        <v>0.08</v>
      </c>
    </row>
    <row r="125" spans="1:24" x14ac:dyDescent="0.2">
      <c r="A125" t="s">
        <v>69</v>
      </c>
      <c r="B125" t="s">
        <v>104</v>
      </c>
      <c r="C125" t="s">
        <v>107</v>
      </c>
      <c r="D125" t="s">
        <v>151</v>
      </c>
      <c r="F125" t="s">
        <v>141</v>
      </c>
      <c r="G125" t="s">
        <v>139</v>
      </c>
      <c r="P125">
        <v>1</v>
      </c>
      <c r="W125">
        <v>15</v>
      </c>
      <c r="X125">
        <v>0.11</v>
      </c>
    </row>
    <row r="126" spans="1:24" x14ac:dyDescent="0.2">
      <c r="A126" t="s">
        <v>69</v>
      </c>
      <c r="B126" t="s">
        <v>104</v>
      </c>
      <c r="C126" t="s">
        <v>107</v>
      </c>
      <c r="D126" t="s">
        <v>151</v>
      </c>
      <c r="F126" t="s">
        <v>138</v>
      </c>
      <c r="G126" t="s">
        <v>139</v>
      </c>
      <c r="H126">
        <v>29.7</v>
      </c>
      <c r="I126">
        <v>14.6</v>
      </c>
      <c r="J126">
        <v>7.2</v>
      </c>
      <c r="M126" t="s">
        <v>142</v>
      </c>
      <c r="N126">
        <v>2.5</v>
      </c>
      <c r="O126">
        <v>0</v>
      </c>
      <c r="Q126">
        <v>7.2</v>
      </c>
      <c r="R126">
        <v>2</v>
      </c>
    </row>
    <row r="127" spans="1:24" x14ac:dyDescent="0.2">
      <c r="A127" t="s">
        <v>69</v>
      </c>
      <c r="B127" t="s">
        <v>104</v>
      </c>
      <c r="C127" t="s">
        <v>107</v>
      </c>
      <c r="D127" t="s">
        <v>151</v>
      </c>
      <c r="F127" t="s">
        <v>138</v>
      </c>
      <c r="G127" t="s">
        <v>139</v>
      </c>
      <c r="H127">
        <v>37.9</v>
      </c>
      <c r="I127">
        <v>16.100000000000001</v>
      </c>
      <c r="J127">
        <v>7.8</v>
      </c>
      <c r="M127" t="s">
        <v>142</v>
      </c>
      <c r="N127">
        <v>3</v>
      </c>
      <c r="O127">
        <v>1</v>
      </c>
      <c r="Q127">
        <v>7</v>
      </c>
      <c r="R127" t="s">
        <v>78</v>
      </c>
    </row>
    <row r="128" spans="1:24" x14ac:dyDescent="0.2">
      <c r="A128" t="s">
        <v>69</v>
      </c>
      <c r="B128" t="s">
        <v>104</v>
      </c>
      <c r="C128" t="s">
        <v>107</v>
      </c>
      <c r="D128" t="s">
        <v>151</v>
      </c>
      <c r="F128" t="s">
        <v>143</v>
      </c>
      <c r="G128" t="s">
        <v>139</v>
      </c>
      <c r="H128">
        <v>53.7</v>
      </c>
      <c r="I128">
        <v>2.5</v>
      </c>
      <c r="O128">
        <v>1.7</v>
      </c>
      <c r="P128">
        <v>4</v>
      </c>
    </row>
    <row r="129" spans="1:24" x14ac:dyDescent="0.2">
      <c r="A129" t="s">
        <v>69</v>
      </c>
      <c r="B129" t="s">
        <v>104</v>
      </c>
      <c r="C129" t="s">
        <v>107</v>
      </c>
      <c r="D129" t="s">
        <v>151</v>
      </c>
      <c r="F129" t="s">
        <v>138</v>
      </c>
      <c r="G129" t="s">
        <v>139</v>
      </c>
      <c r="H129">
        <v>54.9</v>
      </c>
      <c r="I129">
        <v>22.2</v>
      </c>
      <c r="J129">
        <v>8</v>
      </c>
      <c r="M129" t="s">
        <v>147</v>
      </c>
      <c r="N129">
        <v>2.5</v>
      </c>
      <c r="O129">
        <v>0.7</v>
      </c>
      <c r="Q129">
        <v>8.5</v>
      </c>
      <c r="R129">
        <v>1</v>
      </c>
    </row>
    <row r="130" spans="1:24" x14ac:dyDescent="0.2">
      <c r="A130" t="s">
        <v>69</v>
      </c>
      <c r="B130" t="s">
        <v>104</v>
      </c>
      <c r="C130" t="s">
        <v>107</v>
      </c>
      <c r="D130" t="s">
        <v>151</v>
      </c>
      <c r="F130" t="s">
        <v>138</v>
      </c>
      <c r="G130" t="s">
        <v>139</v>
      </c>
      <c r="H130">
        <v>44.4</v>
      </c>
      <c r="I130">
        <v>20.3</v>
      </c>
      <c r="J130">
        <v>8</v>
      </c>
      <c r="M130" t="s">
        <v>142</v>
      </c>
      <c r="N130">
        <v>3</v>
      </c>
      <c r="O130">
        <v>0.5</v>
      </c>
      <c r="Q130">
        <v>5</v>
      </c>
      <c r="R130" t="s">
        <v>78</v>
      </c>
    </row>
    <row r="131" spans="1:24" x14ac:dyDescent="0.2">
      <c r="A131" t="s">
        <v>69</v>
      </c>
      <c r="B131" t="s">
        <v>104</v>
      </c>
      <c r="C131" t="s">
        <v>107</v>
      </c>
      <c r="D131" t="s">
        <v>151</v>
      </c>
      <c r="F131" t="s">
        <v>141</v>
      </c>
      <c r="G131" t="s">
        <v>139</v>
      </c>
      <c r="P131">
        <v>1</v>
      </c>
      <c r="W131">
        <v>23</v>
      </c>
      <c r="X131">
        <v>0.21</v>
      </c>
    </row>
    <row r="132" spans="1:24" x14ac:dyDescent="0.2">
      <c r="A132" t="s">
        <v>69</v>
      </c>
      <c r="B132" t="s">
        <v>104</v>
      </c>
      <c r="C132" t="s">
        <v>109</v>
      </c>
      <c r="D132" t="s">
        <v>153</v>
      </c>
      <c r="F132" t="s">
        <v>143</v>
      </c>
      <c r="G132" t="s">
        <v>139</v>
      </c>
      <c r="H132">
        <v>10.5</v>
      </c>
      <c r="I132">
        <v>4.8</v>
      </c>
      <c r="J132">
        <v>1</v>
      </c>
      <c r="M132" t="s">
        <v>144</v>
      </c>
      <c r="N132">
        <v>1.2</v>
      </c>
      <c r="O132">
        <v>0.7</v>
      </c>
      <c r="P132">
        <v>1</v>
      </c>
      <c r="Q132">
        <v>4.8</v>
      </c>
      <c r="R132">
        <v>100</v>
      </c>
    </row>
    <row r="133" spans="1:24" x14ac:dyDescent="0.2">
      <c r="A133" t="s">
        <v>69</v>
      </c>
      <c r="B133" t="s">
        <v>104</v>
      </c>
      <c r="C133" t="s">
        <v>109</v>
      </c>
      <c r="D133" t="s">
        <v>153</v>
      </c>
      <c r="F133" t="s">
        <v>138</v>
      </c>
      <c r="G133" t="s">
        <v>139</v>
      </c>
      <c r="H133">
        <v>15.4</v>
      </c>
      <c r="I133">
        <v>4.7</v>
      </c>
      <c r="J133">
        <v>1</v>
      </c>
      <c r="M133" t="s">
        <v>144</v>
      </c>
      <c r="N133">
        <v>2.5</v>
      </c>
      <c r="O133">
        <v>0.6</v>
      </c>
      <c r="Q133">
        <v>2.7</v>
      </c>
      <c r="R133">
        <v>40</v>
      </c>
    </row>
    <row r="134" spans="1:24" x14ac:dyDescent="0.2">
      <c r="A134" t="s">
        <v>69</v>
      </c>
      <c r="B134" t="s">
        <v>104</v>
      </c>
      <c r="C134" t="s">
        <v>109</v>
      </c>
      <c r="D134" t="s">
        <v>153</v>
      </c>
      <c r="F134" t="s">
        <v>138</v>
      </c>
      <c r="G134" t="s">
        <v>152</v>
      </c>
      <c r="H134">
        <v>42.65</v>
      </c>
      <c r="I134">
        <v>18</v>
      </c>
      <c r="J134">
        <v>7.8</v>
      </c>
      <c r="M134" t="s">
        <v>144</v>
      </c>
      <c r="N134">
        <v>4</v>
      </c>
      <c r="O134">
        <v>1</v>
      </c>
      <c r="Q134">
        <v>0</v>
      </c>
      <c r="R134">
        <v>0</v>
      </c>
    </row>
    <row r="135" spans="1:24" x14ac:dyDescent="0.2">
      <c r="A135" t="s">
        <v>69</v>
      </c>
      <c r="B135" t="s">
        <v>104</v>
      </c>
      <c r="C135" t="s">
        <v>109</v>
      </c>
      <c r="D135" t="s">
        <v>153</v>
      </c>
      <c r="F135" t="s">
        <v>143</v>
      </c>
      <c r="G135" t="s">
        <v>139</v>
      </c>
      <c r="H135">
        <v>7.6</v>
      </c>
      <c r="I135">
        <v>4.5</v>
      </c>
      <c r="J135">
        <v>0.75</v>
      </c>
      <c r="M135" t="s">
        <v>144</v>
      </c>
      <c r="N135">
        <v>0.5</v>
      </c>
      <c r="O135">
        <v>0.5</v>
      </c>
      <c r="P135">
        <v>1</v>
      </c>
      <c r="Q135">
        <v>4.5</v>
      </c>
      <c r="R135">
        <v>100</v>
      </c>
    </row>
    <row r="136" spans="1:24" x14ac:dyDescent="0.2">
      <c r="A136" t="s">
        <v>69</v>
      </c>
      <c r="B136" t="s">
        <v>104</v>
      </c>
      <c r="C136" t="s">
        <v>109</v>
      </c>
      <c r="D136" t="s">
        <v>153</v>
      </c>
      <c r="F136" t="s">
        <v>143</v>
      </c>
      <c r="G136" t="s">
        <v>139</v>
      </c>
      <c r="H136">
        <v>9.6999999999999993</v>
      </c>
      <c r="I136">
        <v>6</v>
      </c>
      <c r="J136">
        <v>1</v>
      </c>
      <c r="M136" t="s">
        <v>144</v>
      </c>
      <c r="N136">
        <v>0.75</v>
      </c>
      <c r="O136">
        <v>1.3</v>
      </c>
      <c r="P136">
        <v>1</v>
      </c>
      <c r="Q136">
        <v>6</v>
      </c>
      <c r="R136">
        <v>100</v>
      </c>
    </row>
    <row r="137" spans="1:24" x14ac:dyDescent="0.2">
      <c r="A137" t="s">
        <v>69</v>
      </c>
      <c r="B137" t="s">
        <v>104</v>
      </c>
      <c r="C137" t="s">
        <v>109</v>
      </c>
      <c r="D137" t="s">
        <v>153</v>
      </c>
      <c r="F137" t="s">
        <v>143</v>
      </c>
      <c r="G137" t="s">
        <v>139</v>
      </c>
      <c r="H137">
        <v>8.4</v>
      </c>
      <c r="I137">
        <v>5</v>
      </c>
      <c r="J137">
        <v>1.5</v>
      </c>
      <c r="M137" t="s">
        <v>144</v>
      </c>
      <c r="N137">
        <v>0.75</v>
      </c>
      <c r="O137">
        <v>1</v>
      </c>
      <c r="P137">
        <v>1</v>
      </c>
      <c r="Q137">
        <v>5</v>
      </c>
      <c r="R137">
        <v>100</v>
      </c>
    </row>
    <row r="138" spans="1:24" x14ac:dyDescent="0.2">
      <c r="A138" t="s">
        <v>69</v>
      </c>
      <c r="B138" t="s">
        <v>104</v>
      </c>
      <c r="C138" t="s">
        <v>109</v>
      </c>
      <c r="D138" t="s">
        <v>153</v>
      </c>
      <c r="F138" t="s">
        <v>138</v>
      </c>
      <c r="G138" t="s">
        <v>149</v>
      </c>
      <c r="H138">
        <v>76.599999999999994</v>
      </c>
      <c r="I138">
        <v>26.2</v>
      </c>
      <c r="J138">
        <v>6.4</v>
      </c>
      <c r="M138" t="s">
        <v>140</v>
      </c>
      <c r="N138">
        <v>8</v>
      </c>
      <c r="O138">
        <v>4.2</v>
      </c>
      <c r="Q138">
        <v>6.4</v>
      </c>
      <c r="R138" t="s">
        <v>78</v>
      </c>
    </row>
    <row r="139" spans="1:24" x14ac:dyDescent="0.2">
      <c r="A139" t="s">
        <v>69</v>
      </c>
      <c r="B139" t="s">
        <v>104</v>
      </c>
      <c r="C139" t="s">
        <v>109</v>
      </c>
      <c r="D139" t="s">
        <v>153</v>
      </c>
      <c r="F139" t="s">
        <v>138</v>
      </c>
      <c r="G139" t="s">
        <v>149</v>
      </c>
      <c r="H139">
        <v>76.25</v>
      </c>
      <c r="I139">
        <v>26.4</v>
      </c>
      <c r="J139">
        <v>4.5</v>
      </c>
      <c r="M139" t="s">
        <v>147</v>
      </c>
      <c r="N139">
        <v>8</v>
      </c>
      <c r="O139">
        <v>7.5</v>
      </c>
      <c r="Q139">
        <v>5</v>
      </c>
      <c r="R139" t="s">
        <v>78</v>
      </c>
    </row>
    <row r="140" spans="1:24" x14ac:dyDescent="0.2">
      <c r="A140" t="s">
        <v>69</v>
      </c>
      <c r="B140" t="s">
        <v>104</v>
      </c>
      <c r="C140" t="s">
        <v>109</v>
      </c>
      <c r="D140" t="s">
        <v>153</v>
      </c>
      <c r="F140" t="s">
        <v>143</v>
      </c>
      <c r="G140" t="s">
        <v>146</v>
      </c>
      <c r="H140">
        <v>19.899999999999999</v>
      </c>
      <c r="I140">
        <v>1.7</v>
      </c>
      <c r="O140">
        <v>1.7</v>
      </c>
      <c r="P140">
        <v>5</v>
      </c>
    </row>
    <row r="141" spans="1:24" x14ac:dyDescent="0.2">
      <c r="A141" t="s">
        <v>69</v>
      </c>
      <c r="B141" t="s">
        <v>104</v>
      </c>
      <c r="C141" t="s">
        <v>109</v>
      </c>
      <c r="D141" t="s">
        <v>153</v>
      </c>
      <c r="F141" t="s">
        <v>143</v>
      </c>
      <c r="G141" t="s">
        <v>146</v>
      </c>
      <c r="H141">
        <v>22.5</v>
      </c>
      <c r="I141">
        <v>5.9</v>
      </c>
      <c r="J141">
        <v>3</v>
      </c>
      <c r="M141" t="s">
        <v>144</v>
      </c>
      <c r="N141">
        <v>1</v>
      </c>
      <c r="O141">
        <v>2</v>
      </c>
      <c r="P141">
        <v>1</v>
      </c>
      <c r="Q141">
        <v>5.9</v>
      </c>
      <c r="R141">
        <v>100</v>
      </c>
    </row>
    <row r="142" spans="1:24" x14ac:dyDescent="0.2">
      <c r="A142" t="s">
        <v>69</v>
      </c>
      <c r="B142" t="s">
        <v>104</v>
      </c>
      <c r="C142" t="s">
        <v>109</v>
      </c>
      <c r="D142" t="s">
        <v>153</v>
      </c>
      <c r="F142" t="s">
        <v>138</v>
      </c>
      <c r="G142" t="s">
        <v>149</v>
      </c>
      <c r="H142">
        <v>98.6</v>
      </c>
      <c r="I142">
        <v>30.3</v>
      </c>
      <c r="J142">
        <v>7.2</v>
      </c>
      <c r="M142" t="s">
        <v>147</v>
      </c>
      <c r="N142">
        <v>6.5</v>
      </c>
      <c r="O142">
        <v>7.2</v>
      </c>
      <c r="Q142">
        <v>7.2</v>
      </c>
      <c r="R142" t="s">
        <v>78</v>
      </c>
    </row>
    <row r="143" spans="1:24" x14ac:dyDescent="0.2">
      <c r="A143" t="s">
        <v>69</v>
      </c>
      <c r="B143" t="s">
        <v>104</v>
      </c>
      <c r="C143" t="s">
        <v>109</v>
      </c>
      <c r="D143" t="s">
        <v>153</v>
      </c>
      <c r="F143" t="s">
        <v>143</v>
      </c>
      <c r="G143" t="s">
        <v>146</v>
      </c>
      <c r="H143">
        <v>42.3</v>
      </c>
      <c r="I143">
        <v>15.9</v>
      </c>
      <c r="J143">
        <v>7.5</v>
      </c>
      <c r="M143" t="s">
        <v>144</v>
      </c>
      <c r="N143">
        <v>1</v>
      </c>
      <c r="O143">
        <v>4.0999999999999996</v>
      </c>
      <c r="P143">
        <v>1</v>
      </c>
      <c r="Q143">
        <v>15.9</v>
      </c>
      <c r="R143">
        <v>100</v>
      </c>
    </row>
    <row r="144" spans="1:24" x14ac:dyDescent="0.2">
      <c r="A144" t="s">
        <v>69</v>
      </c>
      <c r="B144" t="s">
        <v>104</v>
      </c>
      <c r="C144" t="s">
        <v>113</v>
      </c>
      <c r="D144" t="s">
        <v>151</v>
      </c>
      <c r="F144" t="s">
        <v>138</v>
      </c>
      <c r="G144" t="s">
        <v>139</v>
      </c>
      <c r="H144">
        <v>63</v>
      </c>
      <c r="I144">
        <v>12</v>
      </c>
      <c r="J144">
        <v>5</v>
      </c>
      <c r="M144" t="s">
        <v>140</v>
      </c>
      <c r="N144">
        <v>4</v>
      </c>
    </row>
    <row r="145" spans="1:24" x14ac:dyDescent="0.2">
      <c r="A145" t="s">
        <v>69</v>
      </c>
      <c r="B145" t="s">
        <v>104</v>
      </c>
      <c r="C145" t="s">
        <v>113</v>
      </c>
      <c r="D145" t="s">
        <v>151</v>
      </c>
      <c r="F145" t="s">
        <v>138</v>
      </c>
      <c r="G145" t="s">
        <v>139</v>
      </c>
      <c r="H145">
        <v>43.9</v>
      </c>
      <c r="I145">
        <v>15</v>
      </c>
      <c r="J145">
        <v>5</v>
      </c>
      <c r="M145" t="s">
        <v>140</v>
      </c>
      <c r="N145">
        <v>2.7</v>
      </c>
    </row>
    <row r="146" spans="1:24" x14ac:dyDescent="0.2">
      <c r="A146" t="s">
        <v>69</v>
      </c>
      <c r="B146" t="s">
        <v>104</v>
      </c>
      <c r="C146" t="s">
        <v>113</v>
      </c>
      <c r="D146" t="s">
        <v>151</v>
      </c>
      <c r="F146" t="s">
        <v>138</v>
      </c>
      <c r="G146" t="s">
        <v>149</v>
      </c>
      <c r="H146">
        <v>46.7</v>
      </c>
      <c r="I146">
        <v>18</v>
      </c>
      <c r="J146">
        <v>5.5</v>
      </c>
      <c r="M146" t="s">
        <v>140</v>
      </c>
      <c r="N146">
        <v>2.5</v>
      </c>
    </row>
    <row r="147" spans="1:24" x14ac:dyDescent="0.2">
      <c r="A147" t="s">
        <v>69</v>
      </c>
      <c r="B147" t="s">
        <v>104</v>
      </c>
      <c r="C147" t="s">
        <v>113</v>
      </c>
      <c r="D147" t="s">
        <v>151</v>
      </c>
      <c r="F147" t="s">
        <v>138</v>
      </c>
      <c r="G147" t="s">
        <v>139</v>
      </c>
      <c r="H147">
        <v>40.700000000000003</v>
      </c>
      <c r="I147">
        <v>14</v>
      </c>
      <c r="J147">
        <v>6</v>
      </c>
      <c r="M147" t="s">
        <v>142</v>
      </c>
      <c r="N147">
        <v>2.7</v>
      </c>
    </row>
    <row r="148" spans="1:24" x14ac:dyDescent="0.2">
      <c r="A148" t="s">
        <v>69</v>
      </c>
      <c r="B148" t="s">
        <v>104</v>
      </c>
      <c r="C148" t="s">
        <v>113</v>
      </c>
      <c r="D148" t="s">
        <v>151</v>
      </c>
      <c r="F148" t="s">
        <v>138</v>
      </c>
      <c r="G148" t="s">
        <v>139</v>
      </c>
      <c r="H148">
        <v>21.2</v>
      </c>
      <c r="I148">
        <v>8</v>
      </c>
      <c r="J148">
        <v>2</v>
      </c>
      <c r="M148" t="s">
        <v>144</v>
      </c>
      <c r="N148">
        <v>2</v>
      </c>
    </row>
    <row r="149" spans="1:24" x14ac:dyDescent="0.2">
      <c r="A149" t="s">
        <v>69</v>
      </c>
      <c r="B149" t="s">
        <v>104</v>
      </c>
      <c r="C149" t="s">
        <v>113</v>
      </c>
      <c r="D149" t="s">
        <v>151</v>
      </c>
      <c r="F149" t="s">
        <v>138</v>
      </c>
      <c r="G149" t="s">
        <v>139</v>
      </c>
      <c r="H149">
        <v>34.9</v>
      </c>
      <c r="I149">
        <v>14</v>
      </c>
      <c r="J149">
        <v>6.5</v>
      </c>
      <c r="M149" t="s">
        <v>142</v>
      </c>
      <c r="N149">
        <v>2</v>
      </c>
    </row>
    <row r="150" spans="1:24" x14ac:dyDescent="0.2">
      <c r="A150" t="s">
        <v>69</v>
      </c>
      <c r="B150" t="s">
        <v>104</v>
      </c>
      <c r="C150" t="s">
        <v>113</v>
      </c>
      <c r="D150" t="s">
        <v>151</v>
      </c>
      <c r="F150" t="s">
        <v>138</v>
      </c>
      <c r="G150" t="s">
        <v>139</v>
      </c>
      <c r="H150">
        <v>55.3</v>
      </c>
      <c r="I150">
        <v>19</v>
      </c>
      <c r="J150">
        <v>4</v>
      </c>
      <c r="M150" t="s">
        <v>140</v>
      </c>
      <c r="N150">
        <v>3</v>
      </c>
    </row>
    <row r="151" spans="1:24" x14ac:dyDescent="0.2">
      <c r="A151" t="s">
        <v>69</v>
      </c>
      <c r="B151" t="s">
        <v>104</v>
      </c>
      <c r="C151" t="s">
        <v>113</v>
      </c>
      <c r="D151" t="s">
        <v>151</v>
      </c>
      <c r="F151" t="s">
        <v>138</v>
      </c>
      <c r="G151" t="s">
        <v>139</v>
      </c>
      <c r="H151">
        <v>42.2</v>
      </c>
      <c r="I151">
        <v>16</v>
      </c>
      <c r="J151">
        <v>4.4000000000000004</v>
      </c>
      <c r="M151" t="s">
        <v>140</v>
      </c>
      <c r="N151">
        <v>3</v>
      </c>
    </row>
    <row r="152" spans="1:24" x14ac:dyDescent="0.2">
      <c r="A152" t="s">
        <v>69</v>
      </c>
      <c r="B152" t="s">
        <v>104</v>
      </c>
      <c r="C152" t="s">
        <v>113</v>
      </c>
      <c r="D152" t="s">
        <v>151</v>
      </c>
      <c r="F152" t="s">
        <v>138</v>
      </c>
      <c r="G152" t="s">
        <v>149</v>
      </c>
      <c r="H152">
        <v>68.099999999999994</v>
      </c>
      <c r="I152">
        <v>18.5</v>
      </c>
      <c r="J152">
        <v>8</v>
      </c>
      <c r="M152" t="s">
        <v>147</v>
      </c>
      <c r="N152">
        <v>4</v>
      </c>
    </row>
    <row r="153" spans="1:24" x14ac:dyDescent="0.2">
      <c r="A153" t="s">
        <v>69</v>
      </c>
      <c r="B153" t="s">
        <v>104</v>
      </c>
      <c r="C153" t="s">
        <v>113</v>
      </c>
      <c r="D153" t="s">
        <v>151</v>
      </c>
      <c r="F153" t="s">
        <v>143</v>
      </c>
      <c r="G153" t="s">
        <v>149</v>
      </c>
      <c r="H153">
        <v>48.2</v>
      </c>
      <c r="I153">
        <v>14</v>
      </c>
      <c r="P153">
        <v>2</v>
      </c>
    </row>
    <row r="154" spans="1:24" x14ac:dyDescent="0.2">
      <c r="A154" t="s">
        <v>69</v>
      </c>
      <c r="B154" t="s">
        <v>104</v>
      </c>
      <c r="C154" t="s">
        <v>113</v>
      </c>
      <c r="D154" t="s">
        <v>151</v>
      </c>
      <c r="F154" t="s">
        <v>141</v>
      </c>
      <c r="G154" t="s">
        <v>149</v>
      </c>
      <c r="P154">
        <v>5</v>
      </c>
      <c r="W154">
        <v>35</v>
      </c>
      <c r="X154">
        <v>0.4</v>
      </c>
    </row>
    <row r="155" spans="1:24" x14ac:dyDescent="0.2">
      <c r="A155" t="s">
        <v>69</v>
      </c>
      <c r="B155" t="s">
        <v>104</v>
      </c>
      <c r="C155" t="s">
        <v>113</v>
      </c>
      <c r="D155" t="s">
        <v>151</v>
      </c>
      <c r="F155" t="s">
        <v>138</v>
      </c>
      <c r="G155" t="s">
        <v>146</v>
      </c>
      <c r="H155">
        <v>28.6</v>
      </c>
      <c r="I155">
        <v>9.5</v>
      </c>
      <c r="J155">
        <v>2</v>
      </c>
      <c r="M155" t="s">
        <v>144</v>
      </c>
      <c r="N155">
        <v>1.5</v>
      </c>
    </row>
    <row r="156" spans="1:24" x14ac:dyDescent="0.2">
      <c r="A156" t="s">
        <v>69</v>
      </c>
      <c r="B156" t="s">
        <v>104</v>
      </c>
      <c r="C156" t="s">
        <v>113</v>
      </c>
      <c r="D156" t="s">
        <v>151</v>
      </c>
      <c r="F156" t="s">
        <v>143</v>
      </c>
      <c r="G156" t="s">
        <v>139</v>
      </c>
      <c r="H156">
        <v>39.9</v>
      </c>
      <c r="I156">
        <v>15</v>
      </c>
      <c r="P156">
        <v>1</v>
      </c>
    </row>
    <row r="157" spans="1:24" x14ac:dyDescent="0.2">
      <c r="A157" t="s">
        <v>69</v>
      </c>
      <c r="B157" t="s">
        <v>104</v>
      </c>
      <c r="C157" t="s">
        <v>113</v>
      </c>
      <c r="D157" t="s">
        <v>151</v>
      </c>
      <c r="F157" t="s">
        <v>138</v>
      </c>
      <c r="G157" t="s">
        <v>139</v>
      </c>
      <c r="H157">
        <v>28.1</v>
      </c>
      <c r="I157">
        <v>10</v>
      </c>
      <c r="J157">
        <v>2.2999999999999998</v>
      </c>
      <c r="M157" t="s">
        <v>140</v>
      </c>
      <c r="N157">
        <v>2</v>
      </c>
    </row>
    <row r="158" spans="1:24" x14ac:dyDescent="0.2">
      <c r="A158" t="s">
        <v>69</v>
      </c>
      <c r="B158" t="s">
        <v>104</v>
      </c>
      <c r="C158" t="s">
        <v>116</v>
      </c>
      <c r="D158" t="s">
        <v>154</v>
      </c>
      <c r="F158" t="s">
        <v>138</v>
      </c>
      <c r="G158" t="s">
        <v>139</v>
      </c>
      <c r="H158">
        <v>54.6</v>
      </c>
      <c r="I158">
        <v>22</v>
      </c>
      <c r="J158">
        <v>7.5</v>
      </c>
      <c r="M158" t="s">
        <v>140</v>
      </c>
      <c r="N158">
        <v>3</v>
      </c>
      <c r="Q158">
        <v>12</v>
      </c>
      <c r="R158">
        <v>7</v>
      </c>
    </row>
    <row r="159" spans="1:24" x14ac:dyDescent="0.2">
      <c r="A159" t="s">
        <v>69</v>
      </c>
      <c r="B159" t="s">
        <v>104</v>
      </c>
      <c r="C159" t="s">
        <v>116</v>
      </c>
      <c r="D159" t="s">
        <v>154</v>
      </c>
      <c r="F159" t="s">
        <v>141</v>
      </c>
      <c r="G159" t="s">
        <v>139</v>
      </c>
      <c r="P159">
        <v>2</v>
      </c>
      <c r="W159">
        <v>24</v>
      </c>
      <c r="X159">
        <v>0.14000000000000001</v>
      </c>
    </row>
    <row r="160" spans="1:24" x14ac:dyDescent="0.2">
      <c r="A160" t="s">
        <v>69</v>
      </c>
      <c r="B160" t="s">
        <v>104</v>
      </c>
      <c r="C160" t="s">
        <v>116</v>
      </c>
      <c r="D160" t="s">
        <v>154</v>
      </c>
      <c r="F160" t="s">
        <v>138</v>
      </c>
      <c r="G160" t="s">
        <v>139</v>
      </c>
      <c r="H160">
        <v>50.4</v>
      </c>
      <c r="I160">
        <v>22</v>
      </c>
      <c r="J160">
        <v>10</v>
      </c>
      <c r="M160" t="s">
        <v>140</v>
      </c>
      <c r="N160">
        <v>2.5</v>
      </c>
    </row>
    <row r="161" spans="1:24" x14ac:dyDescent="0.2">
      <c r="A161" t="s">
        <v>69</v>
      </c>
      <c r="B161" t="s">
        <v>104</v>
      </c>
      <c r="C161" t="s">
        <v>116</v>
      </c>
      <c r="D161" t="s">
        <v>154</v>
      </c>
      <c r="F161" t="s">
        <v>143</v>
      </c>
      <c r="G161" t="s">
        <v>139</v>
      </c>
      <c r="H161">
        <v>40.6</v>
      </c>
      <c r="I161">
        <v>7.5</v>
      </c>
      <c r="P161">
        <v>4</v>
      </c>
      <c r="Q161">
        <v>0.2</v>
      </c>
    </row>
    <row r="162" spans="1:24" x14ac:dyDescent="0.2">
      <c r="A162" t="s">
        <v>69</v>
      </c>
      <c r="B162" t="s">
        <v>104</v>
      </c>
      <c r="C162" t="s">
        <v>116</v>
      </c>
      <c r="D162" t="s">
        <v>154</v>
      </c>
      <c r="F162" t="s">
        <v>138</v>
      </c>
      <c r="G162" t="s">
        <v>139</v>
      </c>
      <c r="H162">
        <v>55.7</v>
      </c>
      <c r="I162">
        <v>20</v>
      </c>
      <c r="J162">
        <v>6.5</v>
      </c>
      <c r="M162" t="s">
        <v>140</v>
      </c>
      <c r="N162">
        <v>2.5</v>
      </c>
      <c r="Q162">
        <v>0.5</v>
      </c>
    </row>
    <row r="163" spans="1:24" x14ac:dyDescent="0.2">
      <c r="A163" t="s">
        <v>69</v>
      </c>
      <c r="B163" t="s">
        <v>104</v>
      </c>
      <c r="C163" t="s">
        <v>116</v>
      </c>
      <c r="D163" t="s">
        <v>154</v>
      </c>
      <c r="F163" t="s">
        <v>143</v>
      </c>
      <c r="G163" t="s">
        <v>149</v>
      </c>
      <c r="H163">
        <v>25.7</v>
      </c>
      <c r="I163">
        <v>11</v>
      </c>
      <c r="P163">
        <v>2</v>
      </c>
    </row>
    <row r="164" spans="1:24" x14ac:dyDescent="0.2">
      <c r="A164" t="s">
        <v>69</v>
      </c>
      <c r="B164" t="s">
        <v>104</v>
      </c>
      <c r="C164" t="s">
        <v>116</v>
      </c>
      <c r="D164" t="s">
        <v>154</v>
      </c>
      <c r="F164" t="s">
        <v>138</v>
      </c>
      <c r="G164" t="s">
        <v>152</v>
      </c>
      <c r="H164">
        <v>43.8</v>
      </c>
      <c r="I164">
        <v>21</v>
      </c>
      <c r="J164">
        <v>8</v>
      </c>
      <c r="M164" t="s">
        <v>140</v>
      </c>
      <c r="N164">
        <v>2.5</v>
      </c>
    </row>
    <row r="165" spans="1:24" x14ac:dyDescent="0.2">
      <c r="A165" t="s">
        <v>69</v>
      </c>
      <c r="B165" t="s">
        <v>104</v>
      </c>
      <c r="C165" t="s">
        <v>116</v>
      </c>
      <c r="D165" t="s">
        <v>154</v>
      </c>
      <c r="F165" t="s">
        <v>141</v>
      </c>
      <c r="G165" t="s">
        <v>139</v>
      </c>
      <c r="P165">
        <v>4</v>
      </c>
      <c r="W165">
        <v>33</v>
      </c>
      <c r="X165">
        <v>1</v>
      </c>
    </row>
    <row r="166" spans="1:24" x14ac:dyDescent="0.2">
      <c r="A166" t="s">
        <v>69</v>
      </c>
      <c r="B166" t="s">
        <v>104</v>
      </c>
      <c r="C166" t="s">
        <v>116</v>
      </c>
      <c r="D166" t="s">
        <v>154</v>
      </c>
      <c r="F166" t="s">
        <v>138</v>
      </c>
      <c r="G166" t="s">
        <v>149</v>
      </c>
      <c r="H166">
        <v>34.1</v>
      </c>
      <c r="I166">
        <v>12</v>
      </c>
      <c r="J166">
        <v>9</v>
      </c>
      <c r="M166" t="s">
        <v>144</v>
      </c>
      <c r="N166">
        <v>3</v>
      </c>
    </row>
    <row r="167" spans="1:24" x14ac:dyDescent="0.2">
      <c r="A167" t="s">
        <v>69</v>
      </c>
      <c r="B167" t="s">
        <v>104</v>
      </c>
      <c r="C167" t="s">
        <v>116</v>
      </c>
      <c r="D167" t="s">
        <v>154</v>
      </c>
      <c r="F167" t="s">
        <v>141</v>
      </c>
      <c r="G167" t="s">
        <v>139</v>
      </c>
      <c r="P167">
        <v>1</v>
      </c>
      <c r="W167">
        <v>32</v>
      </c>
      <c r="X167">
        <v>0.17</v>
      </c>
    </row>
    <row r="168" spans="1:24" x14ac:dyDescent="0.2">
      <c r="A168" t="s">
        <v>69</v>
      </c>
      <c r="B168" t="s">
        <v>104</v>
      </c>
      <c r="C168" t="s">
        <v>116</v>
      </c>
      <c r="D168" t="s">
        <v>154</v>
      </c>
      <c r="F168" t="s">
        <v>141</v>
      </c>
      <c r="G168" t="s">
        <v>139</v>
      </c>
      <c r="P168">
        <v>1</v>
      </c>
      <c r="W168">
        <v>26</v>
      </c>
      <c r="X168">
        <v>0.34</v>
      </c>
    </row>
    <row r="169" spans="1:24" x14ac:dyDescent="0.2">
      <c r="A169" t="s">
        <v>69</v>
      </c>
      <c r="B169" t="s">
        <v>104</v>
      </c>
      <c r="C169" t="s">
        <v>116</v>
      </c>
      <c r="D169" t="s">
        <v>154</v>
      </c>
      <c r="F169" t="s">
        <v>138</v>
      </c>
      <c r="G169" t="s">
        <v>149</v>
      </c>
      <c r="H169">
        <v>43.6</v>
      </c>
      <c r="I169">
        <v>18</v>
      </c>
      <c r="J169">
        <v>7</v>
      </c>
      <c r="M169" t="s">
        <v>142</v>
      </c>
      <c r="N169">
        <v>3.5</v>
      </c>
    </row>
    <row r="170" spans="1:24" x14ac:dyDescent="0.2">
      <c r="A170" t="s">
        <v>69</v>
      </c>
      <c r="B170" t="s">
        <v>104</v>
      </c>
      <c r="C170" t="s">
        <v>116</v>
      </c>
      <c r="D170" t="s">
        <v>154</v>
      </c>
      <c r="F170" t="s">
        <v>138</v>
      </c>
      <c r="G170" t="s">
        <v>149</v>
      </c>
      <c r="H170">
        <v>42</v>
      </c>
      <c r="I170">
        <v>20</v>
      </c>
      <c r="J170">
        <v>10</v>
      </c>
      <c r="M170" t="s">
        <v>142</v>
      </c>
      <c r="N170">
        <v>3</v>
      </c>
      <c r="Q170">
        <v>12</v>
      </c>
      <c r="R170">
        <v>0.5</v>
      </c>
    </row>
    <row r="171" spans="1:24" x14ac:dyDescent="0.2">
      <c r="A171" t="s">
        <v>69</v>
      </c>
      <c r="B171" t="s">
        <v>104</v>
      </c>
      <c r="C171" t="s">
        <v>116</v>
      </c>
      <c r="D171" t="s">
        <v>154</v>
      </c>
      <c r="F171" t="s">
        <v>138</v>
      </c>
      <c r="G171" t="s">
        <v>139</v>
      </c>
      <c r="H171">
        <v>57.6</v>
      </c>
      <c r="I171">
        <v>20</v>
      </c>
      <c r="J171">
        <v>9</v>
      </c>
      <c r="M171" t="s">
        <v>140</v>
      </c>
      <c r="N171">
        <v>4</v>
      </c>
    </row>
    <row r="172" spans="1:24" x14ac:dyDescent="0.2">
      <c r="A172" t="s">
        <v>69</v>
      </c>
      <c r="B172" t="s">
        <v>104</v>
      </c>
      <c r="C172" t="s">
        <v>116</v>
      </c>
      <c r="D172" t="s">
        <v>154</v>
      </c>
      <c r="F172" t="s">
        <v>138</v>
      </c>
      <c r="G172" t="s">
        <v>139</v>
      </c>
      <c r="H172">
        <v>24.5</v>
      </c>
      <c r="I172">
        <v>10</v>
      </c>
      <c r="J172">
        <v>3.5</v>
      </c>
      <c r="M172" t="s">
        <v>144</v>
      </c>
      <c r="N172">
        <v>2.5</v>
      </c>
    </row>
    <row r="173" spans="1:24" x14ac:dyDescent="0.2">
      <c r="A173" t="s">
        <v>69</v>
      </c>
      <c r="B173" t="s">
        <v>117</v>
      </c>
      <c r="C173" t="s">
        <v>118</v>
      </c>
      <c r="D173" t="s">
        <v>155</v>
      </c>
      <c r="F173" t="s">
        <v>141</v>
      </c>
      <c r="G173" t="s">
        <v>139</v>
      </c>
      <c r="P173">
        <v>2</v>
      </c>
      <c r="W173">
        <v>22</v>
      </c>
      <c r="X173">
        <v>0.15</v>
      </c>
    </row>
    <row r="174" spans="1:24" x14ac:dyDescent="0.2">
      <c r="A174" t="s">
        <v>69</v>
      </c>
      <c r="B174" t="s">
        <v>117</v>
      </c>
      <c r="C174" t="s">
        <v>118</v>
      </c>
      <c r="D174" t="s">
        <v>155</v>
      </c>
      <c r="F174" t="s">
        <v>138</v>
      </c>
      <c r="G174" t="s">
        <v>139</v>
      </c>
      <c r="H174">
        <v>51.7</v>
      </c>
      <c r="I174">
        <v>18.100000000000001</v>
      </c>
      <c r="J174">
        <v>5.3</v>
      </c>
      <c r="M174" t="s">
        <v>142</v>
      </c>
      <c r="N174">
        <v>3</v>
      </c>
    </row>
    <row r="175" spans="1:24" x14ac:dyDescent="0.2">
      <c r="A175" t="s">
        <v>69</v>
      </c>
      <c r="B175" t="s">
        <v>117</v>
      </c>
      <c r="C175" t="s">
        <v>118</v>
      </c>
      <c r="D175" t="s">
        <v>155</v>
      </c>
      <c r="F175" t="s">
        <v>138</v>
      </c>
      <c r="G175" t="s">
        <v>152</v>
      </c>
      <c r="H175">
        <v>46.5</v>
      </c>
      <c r="I175">
        <v>22.4</v>
      </c>
      <c r="J175">
        <v>7.5</v>
      </c>
      <c r="M175" t="s">
        <v>140</v>
      </c>
      <c r="N175">
        <v>1.5</v>
      </c>
    </row>
    <row r="176" spans="1:24" x14ac:dyDescent="0.2">
      <c r="A176" t="s">
        <v>69</v>
      </c>
      <c r="B176" t="s">
        <v>117</v>
      </c>
      <c r="C176" t="s">
        <v>118</v>
      </c>
      <c r="D176" t="s">
        <v>155</v>
      </c>
      <c r="F176" t="s">
        <v>138</v>
      </c>
      <c r="G176" t="s">
        <v>139</v>
      </c>
      <c r="H176">
        <v>28.1</v>
      </c>
      <c r="I176">
        <v>12.3</v>
      </c>
      <c r="J176">
        <v>2.5</v>
      </c>
      <c r="M176" t="s">
        <v>142</v>
      </c>
      <c r="N176">
        <v>4</v>
      </c>
    </row>
    <row r="177" spans="1:24" x14ac:dyDescent="0.2">
      <c r="A177" t="s">
        <v>69</v>
      </c>
      <c r="B177" t="s">
        <v>117</v>
      </c>
      <c r="C177" t="s">
        <v>118</v>
      </c>
      <c r="D177" t="s">
        <v>155</v>
      </c>
      <c r="F177" t="s">
        <v>138</v>
      </c>
      <c r="G177" t="s">
        <v>139</v>
      </c>
      <c r="H177">
        <v>54.5</v>
      </c>
      <c r="I177">
        <v>21.9</v>
      </c>
      <c r="J177">
        <v>7.1</v>
      </c>
      <c r="M177" t="s">
        <v>147</v>
      </c>
      <c r="N177">
        <v>4.5</v>
      </c>
    </row>
    <row r="178" spans="1:24" x14ac:dyDescent="0.2">
      <c r="A178" t="s">
        <v>69</v>
      </c>
      <c r="B178" t="s">
        <v>117</v>
      </c>
      <c r="C178" t="s">
        <v>118</v>
      </c>
      <c r="D178" t="s">
        <v>155</v>
      </c>
      <c r="F178" t="s">
        <v>138</v>
      </c>
      <c r="G178" t="s">
        <v>149</v>
      </c>
      <c r="H178">
        <v>33.200000000000003</v>
      </c>
      <c r="I178">
        <v>14.2</v>
      </c>
      <c r="J178">
        <v>4.7</v>
      </c>
      <c r="M178" t="s">
        <v>142</v>
      </c>
      <c r="N178">
        <v>3.5</v>
      </c>
    </row>
    <row r="179" spans="1:24" x14ac:dyDescent="0.2">
      <c r="A179" t="s">
        <v>69</v>
      </c>
      <c r="B179" t="s">
        <v>117</v>
      </c>
      <c r="C179" t="s">
        <v>118</v>
      </c>
      <c r="D179" t="s">
        <v>155</v>
      </c>
      <c r="F179" t="s">
        <v>138</v>
      </c>
      <c r="G179" t="s">
        <v>139</v>
      </c>
      <c r="H179">
        <v>22.9</v>
      </c>
      <c r="I179">
        <v>9.4</v>
      </c>
      <c r="J179">
        <v>2</v>
      </c>
      <c r="M179" t="s">
        <v>142</v>
      </c>
      <c r="N179">
        <v>4</v>
      </c>
    </row>
    <row r="180" spans="1:24" x14ac:dyDescent="0.2">
      <c r="A180" t="s">
        <v>69</v>
      </c>
      <c r="B180" t="s">
        <v>117</v>
      </c>
      <c r="C180" t="s">
        <v>118</v>
      </c>
      <c r="D180" t="s">
        <v>155</v>
      </c>
      <c r="F180" t="s">
        <v>141</v>
      </c>
      <c r="G180" t="s">
        <v>149</v>
      </c>
      <c r="P180">
        <v>4</v>
      </c>
      <c r="W180">
        <v>36</v>
      </c>
      <c r="X180">
        <v>1</v>
      </c>
    </row>
    <row r="181" spans="1:24" x14ac:dyDescent="0.2">
      <c r="A181" t="s">
        <v>69</v>
      </c>
      <c r="B181" t="s">
        <v>117</v>
      </c>
      <c r="C181" t="s">
        <v>118</v>
      </c>
      <c r="D181" t="s">
        <v>155</v>
      </c>
      <c r="F181" t="s">
        <v>138</v>
      </c>
      <c r="G181" t="s">
        <v>139</v>
      </c>
      <c r="H181">
        <v>19</v>
      </c>
      <c r="I181">
        <v>14.2</v>
      </c>
      <c r="J181">
        <v>2</v>
      </c>
      <c r="M181" t="s">
        <v>140</v>
      </c>
      <c r="N181">
        <v>4.5</v>
      </c>
    </row>
    <row r="182" spans="1:24" x14ac:dyDescent="0.2">
      <c r="A182" t="s">
        <v>69</v>
      </c>
      <c r="B182" t="s">
        <v>117</v>
      </c>
      <c r="C182" t="s">
        <v>118</v>
      </c>
      <c r="D182" t="s">
        <v>155</v>
      </c>
      <c r="F182" t="s">
        <v>138</v>
      </c>
      <c r="G182" t="s">
        <v>139</v>
      </c>
      <c r="H182">
        <v>21.8</v>
      </c>
      <c r="I182">
        <v>19.2</v>
      </c>
      <c r="J182">
        <v>4.0999999999999996</v>
      </c>
      <c r="M182" t="s">
        <v>147</v>
      </c>
      <c r="N182">
        <v>5</v>
      </c>
    </row>
    <row r="183" spans="1:24" x14ac:dyDescent="0.2">
      <c r="A183" t="s">
        <v>69</v>
      </c>
      <c r="B183" t="s">
        <v>117</v>
      </c>
      <c r="C183" t="s">
        <v>118</v>
      </c>
      <c r="D183" t="s">
        <v>155</v>
      </c>
      <c r="F183" t="s">
        <v>141</v>
      </c>
      <c r="G183" t="s">
        <v>152</v>
      </c>
      <c r="P183">
        <v>4</v>
      </c>
      <c r="W183">
        <v>18</v>
      </c>
      <c r="X183">
        <v>0.35</v>
      </c>
    </row>
    <row r="184" spans="1:24" x14ac:dyDescent="0.2">
      <c r="A184" t="s">
        <v>69</v>
      </c>
      <c r="B184" t="s">
        <v>117</v>
      </c>
      <c r="C184" t="s">
        <v>118</v>
      </c>
      <c r="D184" t="s">
        <v>155</v>
      </c>
      <c r="F184" t="s">
        <v>141</v>
      </c>
      <c r="G184" t="s">
        <v>149</v>
      </c>
      <c r="P184">
        <v>5</v>
      </c>
      <c r="W184">
        <v>22</v>
      </c>
      <c r="X184">
        <v>0.2</v>
      </c>
    </row>
    <row r="185" spans="1:24" x14ac:dyDescent="0.2">
      <c r="A185" t="s">
        <v>69</v>
      </c>
      <c r="B185" t="s">
        <v>117</v>
      </c>
      <c r="C185" t="s">
        <v>118</v>
      </c>
      <c r="D185" t="s">
        <v>155</v>
      </c>
      <c r="F185" t="s">
        <v>141</v>
      </c>
      <c r="G185" t="s">
        <v>152</v>
      </c>
      <c r="P185">
        <v>1</v>
      </c>
      <c r="W185">
        <v>40</v>
      </c>
      <c r="X185">
        <v>0.28000000000000003</v>
      </c>
    </row>
    <row r="186" spans="1:24" x14ac:dyDescent="0.2">
      <c r="A186" t="s">
        <v>69</v>
      </c>
      <c r="B186" t="s">
        <v>117</v>
      </c>
      <c r="C186" t="s">
        <v>118</v>
      </c>
      <c r="D186" t="s">
        <v>155</v>
      </c>
      <c r="F186" t="s">
        <v>141</v>
      </c>
      <c r="G186" t="s">
        <v>149</v>
      </c>
      <c r="P186">
        <v>5</v>
      </c>
      <c r="W186">
        <v>34</v>
      </c>
      <c r="X186">
        <v>0.3</v>
      </c>
    </row>
    <row r="187" spans="1:24" x14ac:dyDescent="0.2">
      <c r="A187" t="s">
        <v>69</v>
      </c>
      <c r="B187" t="s">
        <v>117</v>
      </c>
      <c r="C187" t="s">
        <v>118</v>
      </c>
      <c r="D187" t="s">
        <v>155</v>
      </c>
      <c r="F187" t="s">
        <v>138</v>
      </c>
      <c r="G187" t="s">
        <v>149</v>
      </c>
      <c r="H187">
        <v>33.6</v>
      </c>
      <c r="I187">
        <v>6.1</v>
      </c>
      <c r="J187">
        <v>2.4</v>
      </c>
      <c r="M187" t="s">
        <v>140</v>
      </c>
      <c r="N187">
        <v>3</v>
      </c>
    </row>
    <row r="188" spans="1:24" x14ac:dyDescent="0.2">
      <c r="A188" t="s">
        <v>69</v>
      </c>
      <c r="B188" t="s">
        <v>117</v>
      </c>
      <c r="C188" t="s">
        <v>118</v>
      </c>
      <c r="D188" t="s">
        <v>155</v>
      </c>
      <c r="F188" t="s">
        <v>141</v>
      </c>
      <c r="G188" t="s">
        <v>152</v>
      </c>
      <c r="P188">
        <v>1</v>
      </c>
      <c r="W188">
        <v>59</v>
      </c>
      <c r="X188">
        <v>0.28999999999999998</v>
      </c>
    </row>
    <row r="189" spans="1:24" x14ac:dyDescent="0.2">
      <c r="A189" t="s">
        <v>69</v>
      </c>
      <c r="B189" t="s">
        <v>117</v>
      </c>
      <c r="C189" t="s">
        <v>118</v>
      </c>
      <c r="D189" t="s">
        <v>155</v>
      </c>
      <c r="F189" t="s">
        <v>141</v>
      </c>
      <c r="G189" t="s">
        <v>152</v>
      </c>
      <c r="P189">
        <v>5</v>
      </c>
      <c r="W189">
        <v>25</v>
      </c>
      <c r="X189">
        <v>0.25</v>
      </c>
    </row>
    <row r="190" spans="1:24" x14ac:dyDescent="0.2">
      <c r="A190" t="s">
        <v>69</v>
      </c>
      <c r="B190" t="s">
        <v>117</v>
      </c>
      <c r="C190" t="s">
        <v>118</v>
      </c>
      <c r="D190" t="s">
        <v>155</v>
      </c>
      <c r="F190" t="s">
        <v>138</v>
      </c>
      <c r="G190" t="s">
        <v>149</v>
      </c>
      <c r="H190">
        <v>44.8</v>
      </c>
      <c r="I190">
        <v>17.100000000000001</v>
      </c>
      <c r="J190">
        <v>3.6</v>
      </c>
      <c r="M190" t="s">
        <v>140</v>
      </c>
      <c r="N190">
        <v>4.5</v>
      </c>
    </row>
    <row r="191" spans="1:24" x14ac:dyDescent="0.2">
      <c r="A191" t="s">
        <v>69</v>
      </c>
      <c r="B191" t="s">
        <v>117</v>
      </c>
      <c r="C191" t="s">
        <v>118</v>
      </c>
      <c r="D191" t="s">
        <v>155</v>
      </c>
      <c r="F191" t="s">
        <v>138</v>
      </c>
      <c r="G191" t="s">
        <v>149</v>
      </c>
      <c r="H191">
        <v>42.5</v>
      </c>
      <c r="I191">
        <v>16.899999999999999</v>
      </c>
      <c r="J191">
        <v>3.1</v>
      </c>
      <c r="M191" t="s">
        <v>140</v>
      </c>
      <c r="N191">
        <v>3.5</v>
      </c>
    </row>
    <row r="192" spans="1:24" x14ac:dyDescent="0.2">
      <c r="A192" t="s">
        <v>69</v>
      </c>
      <c r="B192" t="s">
        <v>117</v>
      </c>
      <c r="C192" t="s">
        <v>118</v>
      </c>
      <c r="D192" t="s">
        <v>155</v>
      </c>
      <c r="F192" t="s">
        <v>141</v>
      </c>
      <c r="G192" t="s">
        <v>139</v>
      </c>
      <c r="P192">
        <v>1</v>
      </c>
      <c r="W192">
        <v>30</v>
      </c>
      <c r="X192">
        <v>0.15</v>
      </c>
    </row>
    <row r="193" spans="1:24" x14ac:dyDescent="0.2">
      <c r="A193" t="s">
        <v>69</v>
      </c>
      <c r="B193" t="s">
        <v>117</v>
      </c>
      <c r="C193" t="s">
        <v>118</v>
      </c>
      <c r="D193" t="s">
        <v>155</v>
      </c>
      <c r="F193" t="s">
        <v>141</v>
      </c>
      <c r="G193" t="s">
        <v>149</v>
      </c>
      <c r="P193">
        <v>1</v>
      </c>
      <c r="W193">
        <v>27</v>
      </c>
      <c r="X193">
        <v>0.11</v>
      </c>
    </row>
    <row r="194" spans="1:24" x14ac:dyDescent="0.2">
      <c r="A194" t="s">
        <v>69</v>
      </c>
      <c r="B194" t="s">
        <v>117</v>
      </c>
      <c r="C194" t="s">
        <v>118</v>
      </c>
      <c r="D194" t="s">
        <v>155</v>
      </c>
      <c r="F194" t="s">
        <v>138</v>
      </c>
      <c r="G194" t="s">
        <v>152</v>
      </c>
      <c r="H194">
        <v>83.1</v>
      </c>
      <c r="I194">
        <v>27.5</v>
      </c>
      <c r="J194">
        <v>13.3</v>
      </c>
      <c r="M194" t="s">
        <v>147</v>
      </c>
      <c r="N194">
        <v>5.6</v>
      </c>
    </row>
    <row r="195" spans="1:24" x14ac:dyDescent="0.2">
      <c r="A195" t="s">
        <v>69</v>
      </c>
      <c r="B195" t="s">
        <v>117</v>
      </c>
      <c r="C195" t="s">
        <v>118</v>
      </c>
      <c r="D195" t="s">
        <v>155</v>
      </c>
      <c r="F195" t="s">
        <v>138</v>
      </c>
      <c r="G195" t="s">
        <v>149</v>
      </c>
      <c r="H195">
        <v>17.8</v>
      </c>
      <c r="I195">
        <v>7.4</v>
      </c>
      <c r="J195">
        <v>1.75</v>
      </c>
      <c r="M195" t="s">
        <v>144</v>
      </c>
      <c r="N195">
        <v>2.5</v>
      </c>
    </row>
    <row r="196" spans="1:24" x14ac:dyDescent="0.2">
      <c r="A196" t="s">
        <v>69</v>
      </c>
      <c r="B196" t="s">
        <v>117</v>
      </c>
      <c r="C196" t="s">
        <v>118</v>
      </c>
      <c r="D196" t="s">
        <v>155</v>
      </c>
      <c r="F196" t="s">
        <v>143</v>
      </c>
      <c r="G196" t="s">
        <v>139</v>
      </c>
      <c r="H196">
        <v>47</v>
      </c>
      <c r="I196">
        <v>15.3</v>
      </c>
      <c r="P196">
        <v>2</v>
      </c>
    </row>
    <row r="197" spans="1:24" x14ac:dyDescent="0.2">
      <c r="A197" t="s">
        <v>69</v>
      </c>
      <c r="B197" t="s">
        <v>117</v>
      </c>
      <c r="C197" t="s">
        <v>118</v>
      </c>
      <c r="D197" t="s">
        <v>155</v>
      </c>
      <c r="F197" t="s">
        <v>138</v>
      </c>
      <c r="G197" t="s">
        <v>139</v>
      </c>
      <c r="H197">
        <v>34.299999999999997</v>
      </c>
      <c r="I197">
        <v>14.9</v>
      </c>
      <c r="J197">
        <v>7.3</v>
      </c>
      <c r="M197" t="s">
        <v>144</v>
      </c>
      <c r="N197">
        <v>2.5</v>
      </c>
    </row>
    <row r="198" spans="1:24" x14ac:dyDescent="0.2">
      <c r="A198" t="s">
        <v>69</v>
      </c>
      <c r="B198" t="s">
        <v>117</v>
      </c>
      <c r="C198" t="s">
        <v>118</v>
      </c>
      <c r="D198" t="s">
        <v>155</v>
      </c>
      <c r="F198" t="s">
        <v>143</v>
      </c>
      <c r="G198" t="s">
        <v>139</v>
      </c>
      <c r="H198">
        <v>50</v>
      </c>
      <c r="I198">
        <v>23.8</v>
      </c>
      <c r="P198">
        <v>2</v>
      </c>
    </row>
    <row r="199" spans="1:24" x14ac:dyDescent="0.2">
      <c r="A199" t="s">
        <v>69</v>
      </c>
      <c r="B199" t="s">
        <v>117</v>
      </c>
      <c r="C199" t="s">
        <v>118</v>
      </c>
      <c r="D199" t="s">
        <v>155</v>
      </c>
      <c r="F199" t="s">
        <v>141</v>
      </c>
      <c r="G199" t="s">
        <v>139</v>
      </c>
      <c r="P199">
        <v>1</v>
      </c>
      <c r="W199">
        <v>18</v>
      </c>
      <c r="X199">
        <v>0.18</v>
      </c>
    </row>
    <row r="200" spans="1:24" x14ac:dyDescent="0.2">
      <c r="A200" t="s">
        <v>69</v>
      </c>
      <c r="B200" t="s">
        <v>70</v>
      </c>
      <c r="C200" t="s">
        <v>81</v>
      </c>
      <c r="D200" t="s">
        <v>72</v>
      </c>
      <c r="F200" t="s">
        <v>141</v>
      </c>
      <c r="G200" t="s">
        <v>139</v>
      </c>
      <c r="P200">
        <v>5</v>
      </c>
      <c r="W200">
        <v>25</v>
      </c>
      <c r="X200">
        <v>0.1</v>
      </c>
    </row>
    <row r="201" spans="1:24" x14ac:dyDescent="0.2">
      <c r="A201" t="s">
        <v>69</v>
      </c>
      <c r="B201" t="s">
        <v>70</v>
      </c>
      <c r="C201" t="s">
        <v>81</v>
      </c>
      <c r="D201" t="s">
        <v>72</v>
      </c>
      <c r="F201" t="s">
        <v>138</v>
      </c>
      <c r="G201" t="s">
        <v>156</v>
      </c>
      <c r="H201">
        <v>32.200000000000003</v>
      </c>
      <c r="I201">
        <v>14</v>
      </c>
      <c r="J201">
        <v>6.5</v>
      </c>
      <c r="M201" t="s">
        <v>142</v>
      </c>
      <c r="N201">
        <v>3.5</v>
      </c>
    </row>
    <row r="202" spans="1:24" x14ac:dyDescent="0.2">
      <c r="A202" t="s">
        <v>69</v>
      </c>
      <c r="B202" t="s">
        <v>70</v>
      </c>
      <c r="C202" t="s">
        <v>81</v>
      </c>
      <c r="D202" t="s">
        <v>72</v>
      </c>
      <c r="F202" t="s">
        <v>138</v>
      </c>
      <c r="G202" t="s">
        <v>139</v>
      </c>
      <c r="H202">
        <v>48.3</v>
      </c>
      <c r="I202">
        <v>18.899999999999999</v>
      </c>
      <c r="J202">
        <v>11</v>
      </c>
      <c r="M202" t="s">
        <v>140</v>
      </c>
      <c r="N202">
        <v>5</v>
      </c>
    </row>
    <row r="203" spans="1:24" x14ac:dyDescent="0.2">
      <c r="A203" t="s">
        <v>69</v>
      </c>
      <c r="B203" t="s">
        <v>70</v>
      </c>
      <c r="C203" t="s">
        <v>81</v>
      </c>
      <c r="D203" t="s">
        <v>72</v>
      </c>
      <c r="F203" t="s">
        <v>141</v>
      </c>
      <c r="G203" t="s">
        <v>139</v>
      </c>
      <c r="P203">
        <v>1</v>
      </c>
      <c r="W203">
        <v>22</v>
      </c>
      <c r="X203">
        <v>0.21</v>
      </c>
    </row>
    <row r="204" spans="1:24" x14ac:dyDescent="0.2">
      <c r="A204" t="s">
        <v>69</v>
      </c>
      <c r="B204" t="s">
        <v>70</v>
      </c>
      <c r="C204" t="s">
        <v>81</v>
      </c>
      <c r="D204" t="s">
        <v>72</v>
      </c>
      <c r="F204" t="s">
        <v>141</v>
      </c>
      <c r="G204" t="s">
        <v>139</v>
      </c>
      <c r="P204">
        <v>1</v>
      </c>
      <c r="W204">
        <v>20.5</v>
      </c>
      <c r="X204">
        <v>0.13</v>
      </c>
    </row>
    <row r="205" spans="1:24" x14ac:dyDescent="0.2">
      <c r="A205" t="s">
        <v>69</v>
      </c>
      <c r="B205" t="s">
        <v>70</v>
      </c>
      <c r="C205" t="s">
        <v>81</v>
      </c>
      <c r="D205" t="s">
        <v>72</v>
      </c>
      <c r="F205" t="s">
        <v>141</v>
      </c>
      <c r="G205" t="s">
        <v>139</v>
      </c>
      <c r="P205">
        <v>1</v>
      </c>
      <c r="W205">
        <v>28</v>
      </c>
      <c r="X205">
        <v>0.31</v>
      </c>
    </row>
    <row r="206" spans="1:24" x14ac:dyDescent="0.2">
      <c r="A206" t="s">
        <v>69</v>
      </c>
      <c r="B206" t="s">
        <v>70</v>
      </c>
      <c r="C206" t="s">
        <v>81</v>
      </c>
      <c r="D206" t="s">
        <v>72</v>
      </c>
      <c r="F206" t="s">
        <v>141</v>
      </c>
      <c r="G206" t="s">
        <v>139</v>
      </c>
      <c r="P206">
        <v>2</v>
      </c>
      <c r="W206">
        <v>36</v>
      </c>
      <c r="X206">
        <v>0.14000000000000001</v>
      </c>
    </row>
    <row r="207" spans="1:24" x14ac:dyDescent="0.2">
      <c r="A207" t="s">
        <v>69</v>
      </c>
      <c r="B207" t="s">
        <v>70</v>
      </c>
      <c r="C207" t="s">
        <v>81</v>
      </c>
      <c r="D207" t="s">
        <v>72</v>
      </c>
      <c r="F207" t="s">
        <v>138</v>
      </c>
      <c r="G207" t="s">
        <v>146</v>
      </c>
      <c r="H207">
        <v>16.2</v>
      </c>
      <c r="I207">
        <v>4.4000000000000004</v>
      </c>
      <c r="J207">
        <v>2</v>
      </c>
      <c r="M207" t="s">
        <v>142</v>
      </c>
      <c r="N207">
        <v>2</v>
      </c>
    </row>
    <row r="208" spans="1:24" x14ac:dyDescent="0.2">
      <c r="A208" t="s">
        <v>69</v>
      </c>
      <c r="B208" t="s">
        <v>70</v>
      </c>
      <c r="C208" t="s">
        <v>81</v>
      </c>
      <c r="D208" t="s">
        <v>72</v>
      </c>
      <c r="F208" t="s">
        <v>138</v>
      </c>
      <c r="G208" t="s">
        <v>146</v>
      </c>
      <c r="H208">
        <v>7.6</v>
      </c>
      <c r="I208">
        <v>3</v>
      </c>
      <c r="J208">
        <v>2.1</v>
      </c>
      <c r="M208" t="s">
        <v>142</v>
      </c>
      <c r="N208">
        <v>1</v>
      </c>
    </row>
    <row r="209" spans="1:24" x14ac:dyDescent="0.2">
      <c r="A209" t="s">
        <v>69</v>
      </c>
      <c r="B209" t="s">
        <v>70</v>
      </c>
      <c r="C209" t="s">
        <v>81</v>
      </c>
      <c r="D209" t="s">
        <v>72</v>
      </c>
      <c r="F209" t="s">
        <v>138</v>
      </c>
      <c r="G209" t="s">
        <v>139</v>
      </c>
      <c r="H209">
        <v>46.7</v>
      </c>
      <c r="I209">
        <v>16.5</v>
      </c>
      <c r="J209">
        <v>6</v>
      </c>
      <c r="M209" t="s">
        <v>140</v>
      </c>
      <c r="N209">
        <v>5</v>
      </c>
    </row>
    <row r="210" spans="1:24" x14ac:dyDescent="0.2">
      <c r="A210" t="s">
        <v>69</v>
      </c>
      <c r="B210" t="s">
        <v>70</v>
      </c>
      <c r="C210" t="s">
        <v>81</v>
      </c>
      <c r="D210" t="s">
        <v>72</v>
      </c>
      <c r="F210" t="s">
        <v>141</v>
      </c>
      <c r="G210" t="s">
        <v>139</v>
      </c>
      <c r="P210">
        <v>1</v>
      </c>
      <c r="W210">
        <v>48</v>
      </c>
      <c r="X210">
        <v>0.38</v>
      </c>
    </row>
    <row r="211" spans="1:24" x14ac:dyDescent="0.2">
      <c r="A211" t="s">
        <v>69</v>
      </c>
      <c r="B211" t="s">
        <v>70</v>
      </c>
      <c r="C211" t="s">
        <v>81</v>
      </c>
      <c r="D211" t="s">
        <v>72</v>
      </c>
      <c r="F211" t="s">
        <v>141</v>
      </c>
      <c r="G211" t="s">
        <v>139</v>
      </c>
      <c r="P211">
        <v>1</v>
      </c>
      <c r="W211">
        <v>20</v>
      </c>
      <c r="X211">
        <v>0.1</v>
      </c>
    </row>
    <row r="212" spans="1:24" x14ac:dyDescent="0.2">
      <c r="A212" t="s">
        <v>69</v>
      </c>
      <c r="B212" t="s">
        <v>70</v>
      </c>
      <c r="C212" t="s">
        <v>81</v>
      </c>
      <c r="D212" t="s">
        <v>72</v>
      </c>
      <c r="F212" t="s">
        <v>138</v>
      </c>
      <c r="G212" t="s">
        <v>146</v>
      </c>
      <c r="H212">
        <v>44.45</v>
      </c>
      <c r="I212">
        <v>14.6</v>
      </c>
      <c r="J212">
        <v>5.6</v>
      </c>
      <c r="M212" t="s">
        <v>142</v>
      </c>
      <c r="N212">
        <v>6</v>
      </c>
    </row>
    <row r="213" spans="1:24" x14ac:dyDescent="0.2">
      <c r="A213" t="s">
        <v>69</v>
      </c>
      <c r="B213" t="s">
        <v>70</v>
      </c>
      <c r="C213" t="s">
        <v>81</v>
      </c>
      <c r="D213" t="s">
        <v>72</v>
      </c>
      <c r="F213" t="s">
        <v>141</v>
      </c>
      <c r="G213" t="s">
        <v>139</v>
      </c>
      <c r="P213">
        <v>5</v>
      </c>
      <c r="W213">
        <v>67</v>
      </c>
      <c r="X213">
        <v>0.15</v>
      </c>
    </row>
    <row r="214" spans="1:24" x14ac:dyDescent="0.2">
      <c r="A214" t="s">
        <v>69</v>
      </c>
      <c r="B214" t="s">
        <v>70</v>
      </c>
      <c r="C214" t="s">
        <v>81</v>
      </c>
      <c r="D214" t="s">
        <v>72</v>
      </c>
      <c r="F214" t="s">
        <v>141</v>
      </c>
      <c r="G214" t="s">
        <v>139</v>
      </c>
      <c r="P214">
        <v>1</v>
      </c>
      <c r="W214">
        <v>27</v>
      </c>
      <c r="X214">
        <v>0.14000000000000001</v>
      </c>
    </row>
    <row r="215" spans="1:24" x14ac:dyDescent="0.2">
      <c r="A215" t="s">
        <v>69</v>
      </c>
      <c r="B215" t="s">
        <v>70</v>
      </c>
      <c r="C215" t="s">
        <v>81</v>
      </c>
      <c r="D215" t="s">
        <v>72</v>
      </c>
      <c r="F215" t="s">
        <v>141</v>
      </c>
      <c r="G215" t="s">
        <v>139</v>
      </c>
      <c r="P215">
        <v>1</v>
      </c>
      <c r="W215">
        <v>44</v>
      </c>
      <c r="X215">
        <v>0.25</v>
      </c>
    </row>
    <row r="216" spans="1:24" x14ac:dyDescent="0.2">
      <c r="A216" t="s">
        <v>69</v>
      </c>
      <c r="B216" t="s">
        <v>70</v>
      </c>
      <c r="C216" t="s">
        <v>81</v>
      </c>
      <c r="D216" t="s">
        <v>72</v>
      </c>
      <c r="F216" t="s">
        <v>138</v>
      </c>
      <c r="G216" t="s">
        <v>139</v>
      </c>
      <c r="H216">
        <v>46.7</v>
      </c>
      <c r="I216">
        <v>18.3</v>
      </c>
      <c r="J216">
        <v>8</v>
      </c>
      <c r="M216" t="s">
        <v>140</v>
      </c>
      <c r="N216">
        <v>3</v>
      </c>
    </row>
    <row r="217" spans="1:24" x14ac:dyDescent="0.2">
      <c r="A217" t="s">
        <v>69</v>
      </c>
      <c r="B217" t="s">
        <v>70</v>
      </c>
      <c r="C217" t="s">
        <v>81</v>
      </c>
      <c r="D217" t="s">
        <v>72</v>
      </c>
      <c r="F217" t="s">
        <v>141</v>
      </c>
      <c r="G217" t="s">
        <v>139</v>
      </c>
      <c r="P217">
        <v>1</v>
      </c>
      <c r="W217">
        <v>11.5</v>
      </c>
      <c r="X217">
        <v>0.13</v>
      </c>
    </row>
    <row r="218" spans="1:24" x14ac:dyDescent="0.2">
      <c r="A218" t="s">
        <v>69</v>
      </c>
      <c r="B218" t="s">
        <v>70</v>
      </c>
      <c r="C218" t="s">
        <v>81</v>
      </c>
      <c r="D218" t="s">
        <v>72</v>
      </c>
      <c r="F218" t="s">
        <v>138</v>
      </c>
      <c r="G218" t="s">
        <v>149</v>
      </c>
      <c r="H218">
        <v>49.7</v>
      </c>
      <c r="I218">
        <v>18</v>
      </c>
      <c r="J218">
        <v>10</v>
      </c>
      <c r="M218" t="s">
        <v>140</v>
      </c>
      <c r="N218">
        <v>3</v>
      </c>
    </row>
    <row r="219" spans="1:24" x14ac:dyDescent="0.2">
      <c r="A219" t="s">
        <v>69</v>
      </c>
      <c r="B219" t="s">
        <v>70</v>
      </c>
      <c r="C219" t="s">
        <v>81</v>
      </c>
      <c r="D219" t="s">
        <v>72</v>
      </c>
      <c r="F219" t="s">
        <v>141</v>
      </c>
      <c r="G219" t="s">
        <v>139</v>
      </c>
      <c r="P219">
        <v>1</v>
      </c>
      <c r="W219">
        <v>33</v>
      </c>
      <c r="X219">
        <v>0.12</v>
      </c>
    </row>
    <row r="220" spans="1:24" x14ac:dyDescent="0.2">
      <c r="A220" t="s">
        <v>69</v>
      </c>
      <c r="B220" t="s">
        <v>70</v>
      </c>
      <c r="C220" t="s">
        <v>81</v>
      </c>
      <c r="D220" t="s">
        <v>72</v>
      </c>
      <c r="F220" t="s">
        <v>141</v>
      </c>
      <c r="G220" t="s">
        <v>139</v>
      </c>
      <c r="P220">
        <v>1</v>
      </c>
      <c r="W220">
        <v>10</v>
      </c>
      <c r="X220">
        <v>0.18</v>
      </c>
    </row>
    <row r="221" spans="1:24" x14ac:dyDescent="0.2">
      <c r="A221" t="s">
        <v>69</v>
      </c>
      <c r="B221" t="s">
        <v>70</v>
      </c>
      <c r="C221" t="s">
        <v>81</v>
      </c>
      <c r="D221" t="s">
        <v>72</v>
      </c>
      <c r="F221" t="s">
        <v>143</v>
      </c>
      <c r="G221" t="s">
        <v>139</v>
      </c>
      <c r="H221">
        <v>37.5</v>
      </c>
      <c r="I221">
        <v>5</v>
      </c>
      <c r="P221">
        <v>3</v>
      </c>
    </row>
    <row r="222" spans="1:24" x14ac:dyDescent="0.2">
      <c r="A222" t="s">
        <v>69</v>
      </c>
      <c r="B222" t="s">
        <v>70</v>
      </c>
      <c r="C222" t="s">
        <v>81</v>
      </c>
      <c r="D222" t="s">
        <v>72</v>
      </c>
      <c r="F222" t="s">
        <v>141</v>
      </c>
      <c r="G222" t="s">
        <v>139</v>
      </c>
      <c r="P222">
        <v>1</v>
      </c>
      <c r="W222">
        <v>11.5</v>
      </c>
      <c r="X222">
        <v>0.1</v>
      </c>
    </row>
    <row r="223" spans="1:24" x14ac:dyDescent="0.2">
      <c r="A223" t="s">
        <v>69</v>
      </c>
      <c r="B223" t="s">
        <v>70</v>
      </c>
      <c r="C223" t="s">
        <v>81</v>
      </c>
      <c r="D223" t="s">
        <v>72</v>
      </c>
      <c r="F223" t="s">
        <v>141</v>
      </c>
      <c r="G223" t="s">
        <v>139</v>
      </c>
      <c r="P223">
        <v>1</v>
      </c>
      <c r="W223">
        <v>24</v>
      </c>
      <c r="X223">
        <v>0.09</v>
      </c>
    </row>
    <row r="224" spans="1:24" x14ac:dyDescent="0.2">
      <c r="A224" t="s">
        <v>69</v>
      </c>
      <c r="B224" t="s">
        <v>70</v>
      </c>
      <c r="C224" t="s">
        <v>81</v>
      </c>
      <c r="D224" t="s">
        <v>72</v>
      </c>
      <c r="F224" t="s">
        <v>138</v>
      </c>
      <c r="G224" t="s">
        <v>139</v>
      </c>
      <c r="H224">
        <v>33.799999999999997</v>
      </c>
      <c r="I224">
        <v>13.5</v>
      </c>
      <c r="J224">
        <v>7</v>
      </c>
      <c r="M224" t="s">
        <v>142</v>
      </c>
      <c r="N224">
        <v>2.5</v>
      </c>
    </row>
    <row r="225" spans="1:24" x14ac:dyDescent="0.2">
      <c r="A225" t="s">
        <v>69</v>
      </c>
      <c r="B225" t="s">
        <v>70</v>
      </c>
      <c r="C225" t="s">
        <v>81</v>
      </c>
      <c r="D225" t="s">
        <v>72</v>
      </c>
      <c r="F225" t="s">
        <v>141</v>
      </c>
      <c r="G225" t="s">
        <v>139</v>
      </c>
      <c r="P225">
        <v>4</v>
      </c>
      <c r="W225">
        <v>47</v>
      </c>
      <c r="X225">
        <v>0.27</v>
      </c>
    </row>
    <row r="226" spans="1:24" x14ac:dyDescent="0.2">
      <c r="A226" t="s">
        <v>69</v>
      </c>
      <c r="B226" t="s">
        <v>70</v>
      </c>
      <c r="C226" t="s">
        <v>81</v>
      </c>
      <c r="D226" t="s">
        <v>72</v>
      </c>
      <c r="F226" t="s">
        <v>141</v>
      </c>
      <c r="G226" t="s">
        <v>156</v>
      </c>
      <c r="P226">
        <v>1</v>
      </c>
      <c r="W226">
        <v>21</v>
      </c>
      <c r="X226">
        <v>0.12</v>
      </c>
    </row>
    <row r="227" spans="1:24" x14ac:dyDescent="0.2">
      <c r="A227" t="s">
        <v>69</v>
      </c>
      <c r="B227" t="s">
        <v>70</v>
      </c>
      <c r="C227" t="s">
        <v>81</v>
      </c>
      <c r="D227" t="s">
        <v>72</v>
      </c>
      <c r="F227" t="s">
        <v>141</v>
      </c>
      <c r="G227" t="s">
        <v>139</v>
      </c>
      <c r="P227">
        <v>1</v>
      </c>
      <c r="W227">
        <v>11</v>
      </c>
      <c r="X227">
        <v>0.16</v>
      </c>
    </row>
    <row r="228" spans="1:24" x14ac:dyDescent="0.2">
      <c r="A228" t="s">
        <v>69</v>
      </c>
      <c r="B228" t="s">
        <v>70</v>
      </c>
      <c r="C228" t="s">
        <v>81</v>
      </c>
      <c r="D228" t="s">
        <v>72</v>
      </c>
      <c r="F228" t="s">
        <v>141</v>
      </c>
      <c r="G228" t="s">
        <v>139</v>
      </c>
      <c r="P228">
        <v>3</v>
      </c>
      <c r="W228">
        <v>29.5</v>
      </c>
      <c r="X228">
        <v>0.24</v>
      </c>
    </row>
    <row r="229" spans="1:24" x14ac:dyDescent="0.2">
      <c r="A229" t="s">
        <v>69</v>
      </c>
      <c r="B229" t="s">
        <v>70</v>
      </c>
      <c r="C229" t="s">
        <v>81</v>
      </c>
      <c r="D229" t="s">
        <v>72</v>
      </c>
      <c r="F229" t="s">
        <v>138</v>
      </c>
      <c r="G229" t="s">
        <v>149</v>
      </c>
      <c r="H229">
        <v>27.6</v>
      </c>
      <c r="I229">
        <v>8</v>
      </c>
      <c r="J229">
        <v>3</v>
      </c>
      <c r="M229" t="s">
        <v>142</v>
      </c>
      <c r="N229">
        <v>2.5</v>
      </c>
    </row>
    <row r="230" spans="1:24" x14ac:dyDescent="0.2">
      <c r="A230" t="s">
        <v>69</v>
      </c>
      <c r="B230" t="s">
        <v>70</v>
      </c>
      <c r="C230" t="s">
        <v>81</v>
      </c>
      <c r="D230" t="s">
        <v>72</v>
      </c>
      <c r="F230" t="s">
        <v>143</v>
      </c>
      <c r="G230" t="s">
        <v>146</v>
      </c>
      <c r="H230">
        <v>96.35</v>
      </c>
      <c r="I230">
        <v>16.3</v>
      </c>
      <c r="O230">
        <v>4</v>
      </c>
      <c r="P230">
        <v>3</v>
      </c>
    </row>
    <row r="231" spans="1:24" x14ac:dyDescent="0.2">
      <c r="A231" t="s">
        <v>69</v>
      </c>
      <c r="B231" t="s">
        <v>70</v>
      </c>
      <c r="C231" t="s">
        <v>81</v>
      </c>
      <c r="D231" t="s">
        <v>72</v>
      </c>
      <c r="F231" t="s">
        <v>143</v>
      </c>
      <c r="G231" t="s">
        <v>139</v>
      </c>
      <c r="H231">
        <v>25.6</v>
      </c>
      <c r="I231">
        <v>2.6</v>
      </c>
    </row>
    <row r="232" spans="1:24" x14ac:dyDescent="0.2">
      <c r="A232" t="s">
        <v>69</v>
      </c>
      <c r="B232" t="s">
        <v>70</v>
      </c>
      <c r="C232" t="s">
        <v>81</v>
      </c>
      <c r="D232" t="s">
        <v>72</v>
      </c>
      <c r="F232" t="s">
        <v>141</v>
      </c>
      <c r="G232" t="s">
        <v>139</v>
      </c>
      <c r="P232">
        <v>3</v>
      </c>
      <c r="W232">
        <v>12</v>
      </c>
      <c r="X232">
        <v>0.38</v>
      </c>
    </row>
    <row r="233" spans="1:24" x14ac:dyDescent="0.2">
      <c r="A233" t="s">
        <v>69</v>
      </c>
      <c r="B233" t="s">
        <v>70</v>
      </c>
      <c r="C233" t="s">
        <v>81</v>
      </c>
      <c r="D233" t="s">
        <v>72</v>
      </c>
      <c r="F233" t="s">
        <v>141</v>
      </c>
      <c r="G233" t="s">
        <v>139</v>
      </c>
      <c r="P233">
        <v>2</v>
      </c>
      <c r="W233">
        <v>15</v>
      </c>
      <c r="X233">
        <v>0.22</v>
      </c>
    </row>
    <row r="234" spans="1:24" x14ac:dyDescent="0.2">
      <c r="A234" t="s">
        <v>69</v>
      </c>
      <c r="B234" t="s">
        <v>70</v>
      </c>
      <c r="C234" t="s">
        <v>157</v>
      </c>
      <c r="D234" t="s">
        <v>72</v>
      </c>
      <c r="F234" t="s">
        <v>138</v>
      </c>
      <c r="G234" t="s">
        <v>139</v>
      </c>
      <c r="H234">
        <v>32.1</v>
      </c>
      <c r="I234">
        <v>13.1</v>
      </c>
      <c r="J234">
        <v>6.3</v>
      </c>
      <c r="M234" t="s">
        <v>140</v>
      </c>
      <c r="N234">
        <v>2.5</v>
      </c>
    </row>
    <row r="235" spans="1:24" x14ac:dyDescent="0.2">
      <c r="A235" t="s">
        <v>69</v>
      </c>
      <c r="B235" t="s">
        <v>70</v>
      </c>
      <c r="C235" t="s">
        <v>157</v>
      </c>
      <c r="D235" t="s">
        <v>72</v>
      </c>
      <c r="F235" t="s">
        <v>138</v>
      </c>
      <c r="G235" t="s">
        <v>139</v>
      </c>
      <c r="H235">
        <v>41.3</v>
      </c>
      <c r="I235">
        <v>15</v>
      </c>
      <c r="J235">
        <v>7</v>
      </c>
      <c r="M235" t="s">
        <v>140</v>
      </c>
      <c r="N235">
        <v>3</v>
      </c>
    </row>
    <row r="236" spans="1:24" x14ac:dyDescent="0.2">
      <c r="A236" t="s">
        <v>69</v>
      </c>
      <c r="B236" t="s">
        <v>70</v>
      </c>
      <c r="C236" t="s">
        <v>157</v>
      </c>
      <c r="D236" t="s">
        <v>72</v>
      </c>
      <c r="F236" t="s">
        <v>138</v>
      </c>
      <c r="G236" t="s">
        <v>139</v>
      </c>
      <c r="H236">
        <v>26</v>
      </c>
      <c r="I236">
        <v>10</v>
      </c>
      <c r="J236">
        <v>4</v>
      </c>
      <c r="M236" t="s">
        <v>142</v>
      </c>
      <c r="N236">
        <v>3</v>
      </c>
    </row>
    <row r="237" spans="1:24" x14ac:dyDescent="0.2">
      <c r="A237" t="s">
        <v>69</v>
      </c>
      <c r="B237" t="s">
        <v>70</v>
      </c>
      <c r="C237" t="s">
        <v>157</v>
      </c>
      <c r="D237" t="s">
        <v>72</v>
      </c>
      <c r="F237" t="s">
        <v>138</v>
      </c>
      <c r="G237" t="s">
        <v>139</v>
      </c>
      <c r="H237">
        <v>25</v>
      </c>
      <c r="I237">
        <v>9.5</v>
      </c>
      <c r="J237">
        <v>3</v>
      </c>
      <c r="M237" t="s">
        <v>142</v>
      </c>
      <c r="N237">
        <v>3.5</v>
      </c>
    </row>
    <row r="238" spans="1:24" x14ac:dyDescent="0.2">
      <c r="A238" t="s">
        <v>69</v>
      </c>
      <c r="B238" t="s">
        <v>70</v>
      </c>
      <c r="C238" t="s">
        <v>157</v>
      </c>
      <c r="D238" t="s">
        <v>72</v>
      </c>
      <c r="F238" t="s">
        <v>138</v>
      </c>
      <c r="G238" t="s">
        <v>139</v>
      </c>
      <c r="H238">
        <v>22.9</v>
      </c>
      <c r="I238">
        <v>10</v>
      </c>
      <c r="J238">
        <v>6</v>
      </c>
      <c r="M238" t="s">
        <v>142</v>
      </c>
      <c r="N238">
        <v>2</v>
      </c>
    </row>
    <row r="239" spans="1:24" x14ac:dyDescent="0.2">
      <c r="A239" t="s">
        <v>69</v>
      </c>
      <c r="B239" t="s">
        <v>70</v>
      </c>
      <c r="C239" t="s">
        <v>157</v>
      </c>
      <c r="D239" t="s">
        <v>72</v>
      </c>
      <c r="F239" t="s">
        <v>138</v>
      </c>
      <c r="G239" t="s">
        <v>139</v>
      </c>
      <c r="H239">
        <v>37.5</v>
      </c>
      <c r="I239">
        <v>16.8</v>
      </c>
      <c r="J239">
        <v>5</v>
      </c>
      <c r="M239" t="s">
        <v>140</v>
      </c>
      <c r="N239">
        <v>4</v>
      </c>
    </row>
    <row r="240" spans="1:24" x14ac:dyDescent="0.2">
      <c r="A240" t="s">
        <v>69</v>
      </c>
      <c r="B240" t="s">
        <v>70</v>
      </c>
      <c r="C240" t="s">
        <v>157</v>
      </c>
      <c r="D240" t="s">
        <v>72</v>
      </c>
      <c r="F240" t="s">
        <v>138</v>
      </c>
      <c r="G240" t="s">
        <v>139</v>
      </c>
      <c r="H240">
        <v>24.5</v>
      </c>
      <c r="I240">
        <v>8.5</v>
      </c>
      <c r="J240">
        <v>4</v>
      </c>
      <c r="M240" t="s">
        <v>142</v>
      </c>
      <c r="N240">
        <v>3.5</v>
      </c>
    </row>
    <row r="241" spans="1:24" x14ac:dyDescent="0.2">
      <c r="A241" t="s">
        <v>69</v>
      </c>
      <c r="B241" t="s">
        <v>70</v>
      </c>
      <c r="C241" t="s">
        <v>157</v>
      </c>
      <c r="D241" t="s">
        <v>72</v>
      </c>
      <c r="F241" t="s">
        <v>138</v>
      </c>
      <c r="G241" t="s">
        <v>152</v>
      </c>
      <c r="H241">
        <v>58</v>
      </c>
      <c r="I241">
        <v>21</v>
      </c>
      <c r="J241">
        <v>8.3000000000000007</v>
      </c>
      <c r="M241" t="s">
        <v>147</v>
      </c>
      <c r="N241">
        <v>6</v>
      </c>
    </row>
    <row r="242" spans="1:24" x14ac:dyDescent="0.2">
      <c r="A242" t="s">
        <v>69</v>
      </c>
      <c r="B242" t="s">
        <v>70</v>
      </c>
      <c r="C242" t="s">
        <v>157</v>
      </c>
      <c r="D242" t="s">
        <v>72</v>
      </c>
      <c r="F242" t="s">
        <v>143</v>
      </c>
      <c r="G242" t="s">
        <v>139</v>
      </c>
      <c r="H242">
        <v>63.8</v>
      </c>
      <c r="I242">
        <v>3</v>
      </c>
      <c r="P242">
        <v>4</v>
      </c>
    </row>
    <row r="243" spans="1:24" x14ac:dyDescent="0.2">
      <c r="A243" t="s">
        <v>69</v>
      </c>
      <c r="B243" t="s">
        <v>70</v>
      </c>
      <c r="C243" t="s">
        <v>157</v>
      </c>
      <c r="D243" t="s">
        <v>72</v>
      </c>
      <c r="F243" t="s">
        <v>138</v>
      </c>
      <c r="G243" t="s">
        <v>139</v>
      </c>
      <c r="H243">
        <v>23</v>
      </c>
      <c r="I243">
        <v>11</v>
      </c>
      <c r="J243">
        <v>4</v>
      </c>
      <c r="M243" t="s">
        <v>142</v>
      </c>
      <c r="N243">
        <v>4</v>
      </c>
    </row>
    <row r="244" spans="1:24" x14ac:dyDescent="0.2">
      <c r="A244" t="s">
        <v>69</v>
      </c>
      <c r="B244" t="s">
        <v>70</v>
      </c>
      <c r="C244" t="s">
        <v>157</v>
      </c>
      <c r="D244" t="s">
        <v>72</v>
      </c>
      <c r="F244" t="s">
        <v>138</v>
      </c>
      <c r="G244" t="s">
        <v>156</v>
      </c>
      <c r="H244">
        <v>26.8</v>
      </c>
      <c r="I244">
        <v>10</v>
      </c>
      <c r="J244">
        <v>4</v>
      </c>
      <c r="M244" t="s">
        <v>142</v>
      </c>
      <c r="N244">
        <v>4</v>
      </c>
    </row>
    <row r="245" spans="1:24" x14ac:dyDescent="0.2">
      <c r="A245" t="s">
        <v>69</v>
      </c>
      <c r="B245" t="s">
        <v>70</v>
      </c>
      <c r="C245" t="s">
        <v>157</v>
      </c>
      <c r="D245" t="s">
        <v>72</v>
      </c>
      <c r="F245" t="s">
        <v>138</v>
      </c>
      <c r="G245" t="s">
        <v>139</v>
      </c>
      <c r="H245">
        <v>26.7</v>
      </c>
      <c r="I245">
        <v>8.5</v>
      </c>
      <c r="J245">
        <v>4.5</v>
      </c>
      <c r="M245" t="s">
        <v>144</v>
      </c>
      <c r="N245">
        <v>2</v>
      </c>
    </row>
    <row r="246" spans="1:24" x14ac:dyDescent="0.2">
      <c r="A246" t="s">
        <v>69</v>
      </c>
      <c r="B246" t="s">
        <v>70</v>
      </c>
      <c r="C246" t="s">
        <v>157</v>
      </c>
      <c r="D246" t="s">
        <v>72</v>
      </c>
      <c r="F246" t="s">
        <v>143</v>
      </c>
      <c r="G246" t="s">
        <v>139</v>
      </c>
      <c r="H246">
        <v>33.200000000000003</v>
      </c>
      <c r="I246">
        <v>18.100000000000001</v>
      </c>
      <c r="P246">
        <v>1</v>
      </c>
    </row>
    <row r="247" spans="1:24" x14ac:dyDescent="0.2">
      <c r="A247" t="s">
        <v>69</v>
      </c>
      <c r="B247" t="s">
        <v>70</v>
      </c>
      <c r="C247" t="s">
        <v>157</v>
      </c>
      <c r="D247" t="s">
        <v>72</v>
      </c>
      <c r="F247" t="s">
        <v>138</v>
      </c>
      <c r="G247" t="s">
        <v>139</v>
      </c>
      <c r="H247">
        <v>28</v>
      </c>
      <c r="I247">
        <v>15.3</v>
      </c>
      <c r="J247">
        <v>5.5</v>
      </c>
      <c r="M247" t="s">
        <v>140</v>
      </c>
      <c r="N247">
        <v>2.5</v>
      </c>
    </row>
    <row r="248" spans="1:24" x14ac:dyDescent="0.2">
      <c r="A248" t="s">
        <v>69</v>
      </c>
      <c r="B248" t="s">
        <v>70</v>
      </c>
      <c r="C248" t="s">
        <v>157</v>
      </c>
      <c r="D248" t="s">
        <v>72</v>
      </c>
      <c r="F248" t="s">
        <v>138</v>
      </c>
      <c r="G248" t="s">
        <v>156</v>
      </c>
      <c r="H248">
        <v>20.8</v>
      </c>
      <c r="I248">
        <v>10.3</v>
      </c>
      <c r="J248">
        <v>6.5</v>
      </c>
      <c r="M248" t="s">
        <v>144</v>
      </c>
      <c r="N248">
        <v>2</v>
      </c>
    </row>
    <row r="249" spans="1:24" x14ac:dyDescent="0.2">
      <c r="A249" t="s">
        <v>69</v>
      </c>
      <c r="B249" t="s">
        <v>70</v>
      </c>
      <c r="C249" t="s">
        <v>157</v>
      </c>
      <c r="D249" t="s">
        <v>72</v>
      </c>
      <c r="F249" t="s">
        <v>138</v>
      </c>
      <c r="G249" t="s">
        <v>139</v>
      </c>
      <c r="H249">
        <v>49.6</v>
      </c>
      <c r="I249">
        <v>19.3</v>
      </c>
      <c r="J249">
        <v>8.5</v>
      </c>
      <c r="M249" t="s">
        <v>140</v>
      </c>
      <c r="N249">
        <v>4.5</v>
      </c>
    </row>
    <row r="250" spans="1:24" x14ac:dyDescent="0.2">
      <c r="A250" t="s">
        <v>69</v>
      </c>
      <c r="B250" t="s">
        <v>70</v>
      </c>
      <c r="C250" t="s">
        <v>157</v>
      </c>
      <c r="D250" t="s">
        <v>72</v>
      </c>
      <c r="F250" t="s">
        <v>143</v>
      </c>
      <c r="G250" t="s">
        <v>156</v>
      </c>
      <c r="H250">
        <v>13.7</v>
      </c>
      <c r="I250">
        <v>7</v>
      </c>
      <c r="P250">
        <v>3</v>
      </c>
    </row>
    <row r="251" spans="1:24" x14ac:dyDescent="0.2">
      <c r="A251" t="s">
        <v>69</v>
      </c>
      <c r="B251" t="s">
        <v>70</v>
      </c>
      <c r="C251" t="s">
        <v>157</v>
      </c>
      <c r="D251" t="s">
        <v>72</v>
      </c>
      <c r="F251" t="s">
        <v>138</v>
      </c>
      <c r="G251" t="s">
        <v>139</v>
      </c>
      <c r="H251">
        <v>52.8</v>
      </c>
      <c r="I251">
        <v>21</v>
      </c>
      <c r="J251">
        <v>10</v>
      </c>
      <c r="M251" t="s">
        <v>147</v>
      </c>
      <c r="N251">
        <v>2</v>
      </c>
    </row>
    <row r="252" spans="1:24" x14ac:dyDescent="0.2">
      <c r="A252" t="s">
        <v>69</v>
      </c>
      <c r="B252" t="s">
        <v>158</v>
      </c>
      <c r="C252" t="s">
        <v>87</v>
      </c>
      <c r="D252" t="s">
        <v>159</v>
      </c>
      <c r="E252" t="s">
        <v>141</v>
      </c>
      <c r="G252" t="s">
        <v>139</v>
      </c>
      <c r="P252">
        <v>1</v>
      </c>
      <c r="W252">
        <v>71</v>
      </c>
      <c r="X252">
        <v>0.46</v>
      </c>
    </row>
    <row r="253" spans="1:24" x14ac:dyDescent="0.2">
      <c r="A253" t="s">
        <v>69</v>
      </c>
      <c r="B253" t="s">
        <v>158</v>
      </c>
      <c r="C253" t="s">
        <v>87</v>
      </c>
      <c r="D253" t="s">
        <v>159</v>
      </c>
      <c r="F253" t="s">
        <v>143</v>
      </c>
      <c r="G253" t="s">
        <v>139</v>
      </c>
      <c r="H253">
        <v>34.200000000000003</v>
      </c>
      <c r="I253">
        <v>4.9000000000000004</v>
      </c>
      <c r="P253">
        <v>1</v>
      </c>
    </row>
    <row r="254" spans="1:24" x14ac:dyDescent="0.2">
      <c r="A254" t="s">
        <v>69</v>
      </c>
      <c r="B254" t="s">
        <v>158</v>
      </c>
      <c r="C254" t="s">
        <v>87</v>
      </c>
      <c r="D254" t="s">
        <v>159</v>
      </c>
      <c r="E254" t="s">
        <v>141</v>
      </c>
      <c r="G254" t="s">
        <v>139</v>
      </c>
      <c r="P254">
        <v>2</v>
      </c>
      <c r="W254">
        <v>32.799999999999997</v>
      </c>
      <c r="X254">
        <v>0.97</v>
      </c>
    </row>
    <row r="255" spans="1:24" x14ac:dyDescent="0.2">
      <c r="A255" t="s">
        <v>69</v>
      </c>
      <c r="B255" t="s">
        <v>158</v>
      </c>
      <c r="C255" t="s">
        <v>87</v>
      </c>
      <c r="D255" t="s">
        <v>159</v>
      </c>
      <c r="E255" t="s">
        <v>141</v>
      </c>
      <c r="G255" t="s">
        <v>139</v>
      </c>
      <c r="P255">
        <v>1</v>
      </c>
      <c r="W255">
        <v>14</v>
      </c>
      <c r="X255">
        <v>0.26</v>
      </c>
    </row>
    <row r="256" spans="1:24" x14ac:dyDescent="0.2">
      <c r="A256" t="s">
        <v>69</v>
      </c>
      <c r="B256" t="s">
        <v>158</v>
      </c>
      <c r="C256" t="s">
        <v>87</v>
      </c>
      <c r="D256" t="s">
        <v>159</v>
      </c>
      <c r="F256" t="s">
        <v>143</v>
      </c>
      <c r="G256" t="s">
        <v>139</v>
      </c>
      <c r="H256">
        <v>23.1</v>
      </c>
      <c r="I256">
        <v>7</v>
      </c>
      <c r="P256">
        <v>3</v>
      </c>
    </row>
    <row r="257" spans="1:24" x14ac:dyDescent="0.2">
      <c r="A257" t="s">
        <v>69</v>
      </c>
      <c r="B257" t="s">
        <v>158</v>
      </c>
      <c r="C257" t="s">
        <v>87</v>
      </c>
      <c r="D257" t="s">
        <v>159</v>
      </c>
      <c r="F257" t="s">
        <v>138</v>
      </c>
      <c r="G257" t="s">
        <v>149</v>
      </c>
      <c r="H257">
        <v>15.2</v>
      </c>
      <c r="I257">
        <v>4.8</v>
      </c>
      <c r="J257">
        <v>3</v>
      </c>
      <c r="M257" t="s">
        <v>144</v>
      </c>
      <c r="N257">
        <v>1.5</v>
      </c>
    </row>
    <row r="258" spans="1:24" x14ac:dyDescent="0.2">
      <c r="A258" t="s">
        <v>69</v>
      </c>
      <c r="B258" t="s">
        <v>158</v>
      </c>
      <c r="C258" t="s">
        <v>87</v>
      </c>
      <c r="D258" t="s">
        <v>159</v>
      </c>
      <c r="F258" t="s">
        <v>138</v>
      </c>
      <c r="G258" t="s">
        <v>149</v>
      </c>
      <c r="H258">
        <v>53</v>
      </c>
      <c r="I258">
        <v>20.8</v>
      </c>
      <c r="J258">
        <v>6.5</v>
      </c>
      <c r="M258" t="s">
        <v>140</v>
      </c>
      <c r="N258">
        <v>4.5</v>
      </c>
    </row>
    <row r="259" spans="1:24" x14ac:dyDescent="0.2">
      <c r="A259" t="s">
        <v>69</v>
      </c>
      <c r="B259" t="s">
        <v>158</v>
      </c>
      <c r="C259" t="s">
        <v>87</v>
      </c>
      <c r="D259" t="s">
        <v>159</v>
      </c>
      <c r="E259" t="s">
        <v>141</v>
      </c>
      <c r="G259" t="s">
        <v>139</v>
      </c>
      <c r="P259">
        <v>2</v>
      </c>
      <c r="W259">
        <v>34</v>
      </c>
      <c r="X259">
        <v>0.25</v>
      </c>
    </row>
    <row r="260" spans="1:24" x14ac:dyDescent="0.2">
      <c r="A260" t="s">
        <v>69</v>
      </c>
      <c r="B260" t="s">
        <v>158</v>
      </c>
      <c r="C260" t="s">
        <v>87</v>
      </c>
      <c r="D260" t="s">
        <v>159</v>
      </c>
      <c r="E260" t="s">
        <v>141</v>
      </c>
      <c r="G260" t="s">
        <v>139</v>
      </c>
      <c r="P260">
        <v>2</v>
      </c>
      <c r="W260">
        <v>18</v>
      </c>
      <c r="X260">
        <v>0.21</v>
      </c>
    </row>
    <row r="261" spans="1:24" x14ac:dyDescent="0.2">
      <c r="A261" t="s">
        <v>69</v>
      </c>
      <c r="B261" t="s">
        <v>158</v>
      </c>
      <c r="C261" t="s">
        <v>87</v>
      </c>
      <c r="D261" t="s">
        <v>159</v>
      </c>
      <c r="E261" t="s">
        <v>141</v>
      </c>
      <c r="G261" t="s">
        <v>139</v>
      </c>
      <c r="P261">
        <v>3</v>
      </c>
      <c r="W261">
        <v>27</v>
      </c>
      <c r="X261">
        <v>0.28000000000000003</v>
      </c>
    </row>
    <row r="262" spans="1:24" x14ac:dyDescent="0.2">
      <c r="A262" t="s">
        <v>69</v>
      </c>
      <c r="B262" t="s">
        <v>158</v>
      </c>
      <c r="C262" t="s">
        <v>87</v>
      </c>
      <c r="D262" t="s">
        <v>159</v>
      </c>
      <c r="E262" t="s">
        <v>141</v>
      </c>
      <c r="G262" t="s">
        <v>139</v>
      </c>
      <c r="P262">
        <v>2</v>
      </c>
      <c r="W262">
        <v>26</v>
      </c>
      <c r="X262">
        <v>0.22</v>
      </c>
    </row>
    <row r="263" spans="1:24" x14ac:dyDescent="0.2">
      <c r="A263" t="s">
        <v>69</v>
      </c>
      <c r="B263" t="s">
        <v>158</v>
      </c>
      <c r="C263" t="s">
        <v>87</v>
      </c>
      <c r="D263" t="s">
        <v>159</v>
      </c>
      <c r="F263" t="s">
        <v>143</v>
      </c>
      <c r="G263" t="s">
        <v>139</v>
      </c>
      <c r="H263">
        <v>73.900000000000006</v>
      </c>
      <c r="I263">
        <v>17</v>
      </c>
      <c r="P263">
        <v>2</v>
      </c>
    </row>
    <row r="264" spans="1:24" x14ac:dyDescent="0.2">
      <c r="A264" t="s">
        <v>69</v>
      </c>
      <c r="B264" t="s">
        <v>158</v>
      </c>
      <c r="C264" t="s">
        <v>87</v>
      </c>
      <c r="D264" t="s">
        <v>159</v>
      </c>
      <c r="F264" t="s">
        <v>138</v>
      </c>
      <c r="G264" t="s">
        <v>146</v>
      </c>
      <c r="H264">
        <v>45.1</v>
      </c>
      <c r="I264">
        <v>11.5</v>
      </c>
      <c r="J264">
        <v>4.5</v>
      </c>
      <c r="M264" t="s">
        <v>142</v>
      </c>
      <c r="N264">
        <v>3</v>
      </c>
    </row>
    <row r="265" spans="1:24" x14ac:dyDescent="0.2">
      <c r="A265" t="s">
        <v>69</v>
      </c>
      <c r="B265" t="s">
        <v>158</v>
      </c>
      <c r="C265" t="s">
        <v>87</v>
      </c>
      <c r="D265" t="s">
        <v>159</v>
      </c>
      <c r="E265" t="s">
        <v>141</v>
      </c>
      <c r="G265" t="s">
        <v>139</v>
      </c>
      <c r="P265">
        <v>4</v>
      </c>
      <c r="W265">
        <v>25</v>
      </c>
      <c r="X265">
        <v>0.52</v>
      </c>
    </row>
    <row r="266" spans="1:24" x14ac:dyDescent="0.2">
      <c r="A266" t="s">
        <v>69</v>
      </c>
      <c r="B266" t="s">
        <v>158</v>
      </c>
      <c r="C266" t="s">
        <v>87</v>
      </c>
      <c r="D266" t="s">
        <v>159</v>
      </c>
      <c r="F266" t="s">
        <v>138</v>
      </c>
      <c r="G266" t="s">
        <v>139</v>
      </c>
      <c r="H266">
        <v>33.299999999999997</v>
      </c>
      <c r="I266">
        <v>15</v>
      </c>
      <c r="J266">
        <v>6</v>
      </c>
      <c r="M266" t="s">
        <v>140</v>
      </c>
      <c r="N266">
        <v>3</v>
      </c>
    </row>
    <row r="267" spans="1:24" x14ac:dyDescent="0.2">
      <c r="A267" t="s">
        <v>69</v>
      </c>
      <c r="B267" t="s">
        <v>92</v>
      </c>
      <c r="C267" t="s">
        <v>89</v>
      </c>
      <c r="D267" t="s">
        <v>159</v>
      </c>
      <c r="F267" t="s">
        <v>138</v>
      </c>
      <c r="G267" t="s">
        <v>149</v>
      </c>
      <c r="H267">
        <v>52.3</v>
      </c>
      <c r="I267">
        <v>23</v>
      </c>
      <c r="J267">
        <v>6.3</v>
      </c>
      <c r="M267" t="s">
        <v>140</v>
      </c>
      <c r="N267">
        <v>4.5</v>
      </c>
    </row>
    <row r="268" spans="1:24" x14ac:dyDescent="0.2">
      <c r="A268" t="s">
        <v>69</v>
      </c>
      <c r="B268" t="s">
        <v>92</v>
      </c>
      <c r="C268" t="s">
        <v>89</v>
      </c>
      <c r="D268" t="s">
        <v>159</v>
      </c>
      <c r="F268" t="s">
        <v>141</v>
      </c>
      <c r="G268" t="s">
        <v>160</v>
      </c>
      <c r="P268">
        <v>5</v>
      </c>
      <c r="W268">
        <v>55</v>
      </c>
      <c r="X268">
        <v>0.37</v>
      </c>
    </row>
    <row r="269" spans="1:24" x14ac:dyDescent="0.2">
      <c r="A269" t="s">
        <v>69</v>
      </c>
      <c r="B269" t="s">
        <v>92</v>
      </c>
      <c r="C269" t="s">
        <v>89</v>
      </c>
      <c r="D269" t="s">
        <v>159</v>
      </c>
      <c r="F269" t="s">
        <v>141</v>
      </c>
      <c r="G269" t="s">
        <v>139</v>
      </c>
      <c r="P269">
        <v>2</v>
      </c>
      <c r="W269">
        <v>25</v>
      </c>
      <c r="X269">
        <v>0.27</v>
      </c>
    </row>
    <row r="270" spans="1:24" x14ac:dyDescent="0.2">
      <c r="A270" t="s">
        <v>69</v>
      </c>
      <c r="B270" t="s">
        <v>92</v>
      </c>
      <c r="C270" t="s">
        <v>89</v>
      </c>
      <c r="D270" t="s">
        <v>159</v>
      </c>
      <c r="F270" t="s">
        <v>141</v>
      </c>
      <c r="G270" t="s">
        <v>139</v>
      </c>
      <c r="P270">
        <v>2</v>
      </c>
      <c r="W270">
        <v>40</v>
      </c>
      <c r="X270">
        <v>0.17</v>
      </c>
    </row>
    <row r="271" spans="1:24" x14ac:dyDescent="0.2">
      <c r="A271" t="s">
        <v>69</v>
      </c>
      <c r="B271" t="s">
        <v>92</v>
      </c>
      <c r="C271" t="s">
        <v>89</v>
      </c>
      <c r="D271" t="s">
        <v>159</v>
      </c>
      <c r="F271" t="s">
        <v>141</v>
      </c>
      <c r="G271" t="s">
        <v>139</v>
      </c>
      <c r="P271">
        <v>3</v>
      </c>
      <c r="W271">
        <v>40</v>
      </c>
      <c r="X271">
        <v>0.28999999999999998</v>
      </c>
    </row>
    <row r="272" spans="1:24" x14ac:dyDescent="0.2">
      <c r="A272" t="s">
        <v>69</v>
      </c>
      <c r="B272" t="s">
        <v>92</v>
      </c>
      <c r="C272" t="s">
        <v>89</v>
      </c>
      <c r="D272" t="s">
        <v>159</v>
      </c>
      <c r="F272" t="s">
        <v>141</v>
      </c>
      <c r="G272" t="s">
        <v>149</v>
      </c>
      <c r="P272">
        <v>2</v>
      </c>
      <c r="W272">
        <v>31</v>
      </c>
      <c r="X272">
        <v>0.3</v>
      </c>
    </row>
    <row r="273" spans="1:24" x14ac:dyDescent="0.2">
      <c r="A273" t="s">
        <v>69</v>
      </c>
      <c r="B273" t="s">
        <v>92</v>
      </c>
      <c r="C273" t="s">
        <v>89</v>
      </c>
      <c r="D273" t="s">
        <v>159</v>
      </c>
      <c r="F273" t="s">
        <v>141</v>
      </c>
      <c r="G273" t="s">
        <v>139</v>
      </c>
      <c r="P273">
        <v>3</v>
      </c>
      <c r="W273">
        <v>27</v>
      </c>
      <c r="X273">
        <v>0.21</v>
      </c>
    </row>
    <row r="274" spans="1:24" x14ac:dyDescent="0.2">
      <c r="A274" t="s">
        <v>69</v>
      </c>
      <c r="B274" t="s">
        <v>92</v>
      </c>
      <c r="C274" t="s">
        <v>89</v>
      </c>
      <c r="D274" t="s">
        <v>159</v>
      </c>
      <c r="F274" t="s">
        <v>141</v>
      </c>
      <c r="G274" t="s">
        <v>139</v>
      </c>
      <c r="P274">
        <v>4</v>
      </c>
      <c r="W274">
        <v>37</v>
      </c>
      <c r="X274">
        <v>0.37</v>
      </c>
    </row>
    <row r="275" spans="1:24" x14ac:dyDescent="0.2">
      <c r="A275" t="s">
        <v>69</v>
      </c>
      <c r="B275" t="s">
        <v>92</v>
      </c>
      <c r="C275" t="s">
        <v>89</v>
      </c>
      <c r="D275" t="s">
        <v>159</v>
      </c>
      <c r="F275" t="s">
        <v>141</v>
      </c>
      <c r="G275" t="s">
        <v>139</v>
      </c>
      <c r="P275">
        <v>2</v>
      </c>
      <c r="W275">
        <v>40</v>
      </c>
      <c r="X275">
        <v>0.35</v>
      </c>
    </row>
    <row r="276" spans="1:24" x14ac:dyDescent="0.2">
      <c r="A276" t="s">
        <v>69</v>
      </c>
      <c r="B276" t="s">
        <v>92</v>
      </c>
      <c r="C276" t="s">
        <v>89</v>
      </c>
      <c r="D276" t="s">
        <v>159</v>
      </c>
      <c r="F276" t="s">
        <v>141</v>
      </c>
      <c r="G276" t="s">
        <v>139</v>
      </c>
      <c r="P276">
        <v>5</v>
      </c>
      <c r="W276">
        <v>43</v>
      </c>
      <c r="X276">
        <v>0.23</v>
      </c>
    </row>
    <row r="277" spans="1:24" x14ac:dyDescent="0.2">
      <c r="A277" t="s">
        <v>69</v>
      </c>
      <c r="B277" t="s">
        <v>92</v>
      </c>
      <c r="C277" t="s">
        <v>89</v>
      </c>
      <c r="D277" t="s">
        <v>159</v>
      </c>
      <c r="F277" t="s">
        <v>141</v>
      </c>
      <c r="G277" t="s">
        <v>139</v>
      </c>
      <c r="P277">
        <v>3</v>
      </c>
      <c r="W277">
        <v>20</v>
      </c>
      <c r="X277">
        <v>0.25</v>
      </c>
    </row>
    <row r="278" spans="1:24" x14ac:dyDescent="0.2">
      <c r="A278" t="s">
        <v>69</v>
      </c>
      <c r="B278" t="s">
        <v>92</v>
      </c>
      <c r="C278" t="s">
        <v>89</v>
      </c>
      <c r="D278" t="s">
        <v>159</v>
      </c>
      <c r="F278" t="s">
        <v>141</v>
      </c>
      <c r="G278" t="s">
        <v>139</v>
      </c>
      <c r="P278">
        <v>3</v>
      </c>
      <c r="W278">
        <v>54</v>
      </c>
      <c r="X278">
        <v>0.24</v>
      </c>
    </row>
    <row r="279" spans="1:24" x14ac:dyDescent="0.2">
      <c r="A279" t="s">
        <v>69</v>
      </c>
      <c r="B279" t="s">
        <v>92</v>
      </c>
      <c r="C279" t="s">
        <v>89</v>
      </c>
      <c r="D279" t="s">
        <v>159</v>
      </c>
      <c r="F279" t="s">
        <v>141</v>
      </c>
      <c r="G279" t="s">
        <v>139</v>
      </c>
      <c r="P279">
        <v>3</v>
      </c>
      <c r="W279">
        <v>24</v>
      </c>
      <c r="X279">
        <v>0.2</v>
      </c>
    </row>
    <row r="280" spans="1:24" x14ac:dyDescent="0.2">
      <c r="A280" t="s">
        <v>69</v>
      </c>
      <c r="B280" t="s">
        <v>92</v>
      </c>
      <c r="C280" t="s">
        <v>89</v>
      </c>
      <c r="D280" t="s">
        <v>159</v>
      </c>
      <c r="F280" t="s">
        <v>141</v>
      </c>
      <c r="G280" t="s">
        <v>139</v>
      </c>
      <c r="P280">
        <v>2</v>
      </c>
      <c r="W280">
        <v>30</v>
      </c>
      <c r="X280">
        <v>0.23</v>
      </c>
    </row>
    <row r="281" spans="1:24" x14ac:dyDescent="0.2">
      <c r="A281" t="s">
        <v>69</v>
      </c>
      <c r="B281" t="s">
        <v>92</v>
      </c>
      <c r="C281" t="s">
        <v>89</v>
      </c>
      <c r="D281" t="s">
        <v>159</v>
      </c>
      <c r="F281" t="s">
        <v>141</v>
      </c>
      <c r="G281" t="s">
        <v>139</v>
      </c>
      <c r="P281">
        <v>3</v>
      </c>
      <c r="W281">
        <v>41</v>
      </c>
      <c r="X281">
        <v>0.21</v>
      </c>
    </row>
    <row r="282" spans="1:24" x14ac:dyDescent="0.2">
      <c r="A282" t="s">
        <v>69</v>
      </c>
      <c r="B282" t="s">
        <v>92</v>
      </c>
      <c r="C282" t="s">
        <v>89</v>
      </c>
      <c r="D282" t="s">
        <v>159</v>
      </c>
      <c r="F282" t="s">
        <v>138</v>
      </c>
      <c r="G282" t="s">
        <v>152</v>
      </c>
      <c r="H282">
        <v>54.5</v>
      </c>
      <c r="I282">
        <v>24.2</v>
      </c>
      <c r="J282">
        <v>10</v>
      </c>
      <c r="M282" t="s">
        <v>140</v>
      </c>
      <c r="N282">
        <v>4</v>
      </c>
    </row>
    <row r="283" spans="1:24" x14ac:dyDescent="0.2">
      <c r="A283" t="s">
        <v>69</v>
      </c>
      <c r="B283" t="s">
        <v>92</v>
      </c>
      <c r="C283" t="s">
        <v>89</v>
      </c>
      <c r="D283" t="s">
        <v>159</v>
      </c>
      <c r="F283" t="s">
        <v>141</v>
      </c>
      <c r="G283" t="s">
        <v>139</v>
      </c>
      <c r="W283">
        <v>30</v>
      </c>
    </row>
    <row r="284" spans="1:24" x14ac:dyDescent="0.2">
      <c r="A284" t="s">
        <v>69</v>
      </c>
      <c r="B284" t="s">
        <v>92</v>
      </c>
      <c r="C284" t="s">
        <v>89</v>
      </c>
      <c r="D284" t="s">
        <v>159</v>
      </c>
      <c r="F284" t="s">
        <v>138</v>
      </c>
      <c r="G284" t="s">
        <v>152</v>
      </c>
      <c r="H284">
        <v>34.1</v>
      </c>
      <c r="I284">
        <v>15</v>
      </c>
      <c r="J284">
        <v>9</v>
      </c>
      <c r="M284" t="s">
        <v>142</v>
      </c>
      <c r="N284">
        <v>1</v>
      </c>
      <c r="P284">
        <v>4</v>
      </c>
      <c r="X284">
        <v>0.25</v>
      </c>
    </row>
    <row r="285" spans="1:24" x14ac:dyDescent="0.2">
      <c r="A285" t="s">
        <v>69</v>
      </c>
      <c r="B285" t="s">
        <v>92</v>
      </c>
      <c r="C285" t="s">
        <v>89</v>
      </c>
      <c r="D285" t="s">
        <v>159</v>
      </c>
      <c r="F285" t="s">
        <v>141</v>
      </c>
      <c r="G285" t="s">
        <v>139</v>
      </c>
      <c r="P285">
        <v>3</v>
      </c>
      <c r="W285">
        <v>28</v>
      </c>
      <c r="X285">
        <v>0.3</v>
      </c>
    </row>
    <row r="286" spans="1:24" x14ac:dyDescent="0.2">
      <c r="A286" t="s">
        <v>69</v>
      </c>
      <c r="B286" t="s">
        <v>92</v>
      </c>
      <c r="C286" t="s">
        <v>89</v>
      </c>
      <c r="D286" t="s">
        <v>159</v>
      </c>
      <c r="F286" t="s">
        <v>141</v>
      </c>
      <c r="G286" t="s">
        <v>139</v>
      </c>
      <c r="P286">
        <v>3</v>
      </c>
      <c r="W286">
        <v>60</v>
      </c>
      <c r="X286">
        <v>0.73</v>
      </c>
    </row>
    <row r="287" spans="1:24" x14ac:dyDescent="0.2">
      <c r="A287" t="s">
        <v>69</v>
      </c>
      <c r="B287" t="s">
        <v>92</v>
      </c>
      <c r="C287" t="s">
        <v>89</v>
      </c>
      <c r="D287" t="s">
        <v>159</v>
      </c>
      <c r="F287" t="s">
        <v>141</v>
      </c>
      <c r="G287" t="s">
        <v>139</v>
      </c>
      <c r="P287">
        <v>5</v>
      </c>
      <c r="W287">
        <v>39</v>
      </c>
      <c r="X287">
        <v>0.15</v>
      </c>
    </row>
    <row r="288" spans="1:24" x14ac:dyDescent="0.2">
      <c r="A288" t="s">
        <v>69</v>
      </c>
      <c r="B288" t="s">
        <v>92</v>
      </c>
      <c r="C288" t="s">
        <v>89</v>
      </c>
      <c r="D288" t="s">
        <v>159</v>
      </c>
      <c r="F288" t="s">
        <v>138</v>
      </c>
      <c r="G288" t="s">
        <v>139</v>
      </c>
      <c r="H288">
        <v>56.7</v>
      </c>
      <c r="I288">
        <v>21</v>
      </c>
      <c r="J288">
        <v>9</v>
      </c>
      <c r="M288" t="s">
        <v>140</v>
      </c>
      <c r="N288">
        <v>4.5</v>
      </c>
    </row>
    <row r="289" spans="1:24" x14ac:dyDescent="0.2">
      <c r="A289" t="s">
        <v>69</v>
      </c>
      <c r="B289" t="s">
        <v>92</v>
      </c>
      <c r="C289" t="s">
        <v>89</v>
      </c>
      <c r="D289" t="s">
        <v>159</v>
      </c>
      <c r="F289" t="s">
        <v>138</v>
      </c>
      <c r="G289" t="s">
        <v>149</v>
      </c>
      <c r="H289">
        <v>26.1</v>
      </c>
      <c r="I289">
        <v>11</v>
      </c>
      <c r="J289">
        <v>7.5</v>
      </c>
      <c r="M289" t="s">
        <v>142</v>
      </c>
      <c r="N289">
        <v>2</v>
      </c>
    </row>
    <row r="290" spans="1:24" x14ac:dyDescent="0.2">
      <c r="A290" t="s">
        <v>69</v>
      </c>
      <c r="B290" t="s">
        <v>92</v>
      </c>
      <c r="C290" t="s">
        <v>89</v>
      </c>
      <c r="D290" t="s">
        <v>159</v>
      </c>
      <c r="F290" t="s">
        <v>138</v>
      </c>
      <c r="G290" t="s">
        <v>149</v>
      </c>
      <c r="H290">
        <v>80.3</v>
      </c>
      <c r="I290">
        <v>27</v>
      </c>
      <c r="J290">
        <v>11</v>
      </c>
      <c r="M290" t="s">
        <v>140</v>
      </c>
      <c r="N290">
        <v>5</v>
      </c>
    </row>
    <row r="291" spans="1:24" x14ac:dyDescent="0.2">
      <c r="A291" t="s">
        <v>69</v>
      </c>
      <c r="B291" t="s">
        <v>92</v>
      </c>
      <c r="C291" t="s">
        <v>89</v>
      </c>
      <c r="D291" t="s">
        <v>159</v>
      </c>
      <c r="F291" t="s">
        <v>138</v>
      </c>
      <c r="G291" t="s">
        <v>149</v>
      </c>
      <c r="H291">
        <v>43.8</v>
      </c>
      <c r="I291">
        <v>20</v>
      </c>
      <c r="J291">
        <v>9</v>
      </c>
      <c r="M291" t="s">
        <v>142</v>
      </c>
      <c r="N291">
        <v>2.5</v>
      </c>
    </row>
    <row r="292" spans="1:24" x14ac:dyDescent="0.2">
      <c r="A292" t="s">
        <v>69</v>
      </c>
      <c r="B292" t="s">
        <v>92</v>
      </c>
      <c r="C292" t="s">
        <v>89</v>
      </c>
      <c r="D292" t="s">
        <v>159</v>
      </c>
      <c r="F292" t="s">
        <v>138</v>
      </c>
      <c r="G292" t="s">
        <v>149</v>
      </c>
      <c r="H292">
        <v>61.1</v>
      </c>
      <c r="I292">
        <v>23.8</v>
      </c>
      <c r="J292">
        <v>11</v>
      </c>
      <c r="M292" t="s">
        <v>142</v>
      </c>
      <c r="N292">
        <v>5</v>
      </c>
    </row>
    <row r="293" spans="1:24" x14ac:dyDescent="0.2">
      <c r="A293" t="s">
        <v>69</v>
      </c>
      <c r="B293" t="s">
        <v>92</v>
      </c>
      <c r="C293" t="s">
        <v>89</v>
      </c>
      <c r="D293" t="s">
        <v>159</v>
      </c>
      <c r="F293" t="s">
        <v>141</v>
      </c>
      <c r="G293" t="s">
        <v>139</v>
      </c>
      <c r="P293">
        <v>4</v>
      </c>
      <c r="W293">
        <v>44</v>
      </c>
      <c r="X293">
        <v>0.19</v>
      </c>
    </row>
    <row r="294" spans="1:24" x14ac:dyDescent="0.2">
      <c r="A294" t="s">
        <v>69</v>
      </c>
      <c r="B294" t="s">
        <v>92</v>
      </c>
      <c r="C294" t="s">
        <v>89</v>
      </c>
      <c r="D294" t="s">
        <v>159</v>
      </c>
      <c r="F294" t="s">
        <v>141</v>
      </c>
      <c r="G294" t="s">
        <v>149</v>
      </c>
      <c r="P294">
        <v>2</v>
      </c>
      <c r="W294">
        <v>25</v>
      </c>
      <c r="X294">
        <v>0.1</v>
      </c>
    </row>
    <row r="295" spans="1:24" x14ac:dyDescent="0.2">
      <c r="A295" t="s">
        <v>69</v>
      </c>
      <c r="B295" t="s">
        <v>92</v>
      </c>
      <c r="C295" t="s">
        <v>93</v>
      </c>
      <c r="D295" t="s">
        <v>161</v>
      </c>
      <c r="F295" t="s">
        <v>143</v>
      </c>
      <c r="G295" t="s">
        <v>146</v>
      </c>
      <c r="H295">
        <v>117.9</v>
      </c>
      <c r="I295">
        <v>2.5</v>
      </c>
    </row>
    <row r="296" spans="1:24" x14ac:dyDescent="0.2">
      <c r="A296" t="s">
        <v>69</v>
      </c>
      <c r="B296" t="s">
        <v>92</v>
      </c>
      <c r="C296" t="s">
        <v>93</v>
      </c>
      <c r="D296" t="s">
        <v>161</v>
      </c>
      <c r="F296" t="s">
        <v>138</v>
      </c>
      <c r="G296" t="s">
        <v>139</v>
      </c>
      <c r="H296">
        <v>64.75</v>
      </c>
      <c r="I296">
        <v>24</v>
      </c>
      <c r="J296">
        <v>7</v>
      </c>
      <c r="M296" t="s">
        <v>147</v>
      </c>
      <c r="N296">
        <v>5</v>
      </c>
    </row>
    <row r="297" spans="1:24" x14ac:dyDescent="0.2">
      <c r="A297" t="s">
        <v>69</v>
      </c>
      <c r="B297" t="s">
        <v>92</v>
      </c>
      <c r="C297" t="s">
        <v>93</v>
      </c>
      <c r="D297" t="s">
        <v>161</v>
      </c>
      <c r="F297" t="s">
        <v>138</v>
      </c>
      <c r="G297" t="s">
        <v>149</v>
      </c>
      <c r="H297">
        <v>36.049999999999997</v>
      </c>
      <c r="I297">
        <v>12</v>
      </c>
      <c r="J297">
        <v>4</v>
      </c>
      <c r="M297" t="s">
        <v>144</v>
      </c>
      <c r="N297">
        <v>2.1</v>
      </c>
    </row>
    <row r="298" spans="1:24" x14ac:dyDescent="0.2">
      <c r="A298" t="s">
        <v>69</v>
      </c>
      <c r="B298" t="s">
        <v>92</v>
      </c>
      <c r="C298" t="s">
        <v>93</v>
      </c>
      <c r="D298" t="s">
        <v>161</v>
      </c>
      <c r="F298" t="s">
        <v>138</v>
      </c>
      <c r="G298" t="s">
        <v>152</v>
      </c>
      <c r="H298">
        <v>54.75</v>
      </c>
      <c r="I298">
        <v>25.5</v>
      </c>
      <c r="J298">
        <v>12</v>
      </c>
      <c r="M298" t="s">
        <v>140</v>
      </c>
      <c r="N298">
        <v>4.7</v>
      </c>
    </row>
    <row r="299" spans="1:24" x14ac:dyDescent="0.2">
      <c r="A299" t="s">
        <v>69</v>
      </c>
      <c r="B299" t="s">
        <v>92</v>
      </c>
      <c r="C299" t="s">
        <v>93</v>
      </c>
      <c r="D299" t="s">
        <v>161</v>
      </c>
      <c r="F299" t="s">
        <v>138</v>
      </c>
      <c r="G299" t="s">
        <v>149</v>
      </c>
      <c r="H299">
        <v>72</v>
      </c>
      <c r="I299">
        <v>26</v>
      </c>
      <c r="J299">
        <v>8</v>
      </c>
      <c r="M299" t="s">
        <v>140</v>
      </c>
      <c r="N299">
        <v>5</v>
      </c>
    </row>
    <row r="300" spans="1:24" x14ac:dyDescent="0.2">
      <c r="A300" t="s">
        <v>69</v>
      </c>
      <c r="B300" t="s">
        <v>92</v>
      </c>
      <c r="C300" t="s">
        <v>93</v>
      </c>
      <c r="D300" t="s">
        <v>161</v>
      </c>
      <c r="F300" t="s">
        <v>141</v>
      </c>
      <c r="G300" t="s">
        <v>139</v>
      </c>
      <c r="P300">
        <v>4</v>
      </c>
      <c r="W300">
        <v>42.5</v>
      </c>
      <c r="X300">
        <v>0.15</v>
      </c>
    </row>
    <row r="301" spans="1:24" x14ac:dyDescent="0.2">
      <c r="A301" t="s">
        <v>69</v>
      </c>
      <c r="B301" t="s">
        <v>92</v>
      </c>
      <c r="C301" t="s">
        <v>93</v>
      </c>
      <c r="D301" t="s">
        <v>161</v>
      </c>
      <c r="F301" t="s">
        <v>141</v>
      </c>
      <c r="G301" t="s">
        <v>139</v>
      </c>
      <c r="P301">
        <v>1</v>
      </c>
      <c r="W301">
        <v>18</v>
      </c>
      <c r="X301">
        <v>0.11</v>
      </c>
    </row>
    <row r="302" spans="1:24" x14ac:dyDescent="0.2">
      <c r="A302" t="s">
        <v>69</v>
      </c>
      <c r="B302" t="s">
        <v>92</v>
      </c>
      <c r="C302" t="s">
        <v>93</v>
      </c>
      <c r="D302" t="s">
        <v>161</v>
      </c>
      <c r="F302" t="s">
        <v>138</v>
      </c>
      <c r="G302" t="s">
        <v>145</v>
      </c>
      <c r="H302">
        <v>14.3</v>
      </c>
      <c r="I302">
        <v>5</v>
      </c>
      <c r="J302">
        <v>2</v>
      </c>
      <c r="M302" t="s">
        <v>144</v>
      </c>
      <c r="N302">
        <v>2</v>
      </c>
    </row>
    <row r="303" spans="1:24" x14ac:dyDescent="0.2">
      <c r="A303" t="s">
        <v>69</v>
      </c>
      <c r="B303" t="s">
        <v>92</v>
      </c>
      <c r="C303" t="s">
        <v>93</v>
      </c>
      <c r="D303" t="s">
        <v>161</v>
      </c>
      <c r="F303" t="s">
        <v>138</v>
      </c>
      <c r="G303" t="s">
        <v>149</v>
      </c>
      <c r="H303">
        <v>23</v>
      </c>
      <c r="I303">
        <v>7</v>
      </c>
      <c r="J303">
        <v>2</v>
      </c>
      <c r="M303" t="s">
        <v>144</v>
      </c>
      <c r="N303">
        <v>2.2999999999999998</v>
      </c>
    </row>
    <row r="304" spans="1:24" x14ac:dyDescent="0.2">
      <c r="A304" t="s">
        <v>69</v>
      </c>
      <c r="B304" t="s">
        <v>92</v>
      </c>
      <c r="C304" t="s">
        <v>93</v>
      </c>
      <c r="D304" t="s">
        <v>161</v>
      </c>
      <c r="F304" t="s">
        <v>141</v>
      </c>
      <c r="G304" t="s">
        <v>139</v>
      </c>
      <c r="P304">
        <v>1</v>
      </c>
      <c r="W304">
        <v>13</v>
      </c>
      <c r="X304">
        <v>0.09</v>
      </c>
    </row>
    <row r="305" spans="1:24" x14ac:dyDescent="0.2">
      <c r="A305" t="s">
        <v>69</v>
      </c>
      <c r="B305" t="s">
        <v>92</v>
      </c>
      <c r="C305" t="s">
        <v>93</v>
      </c>
      <c r="D305" t="s">
        <v>161</v>
      </c>
      <c r="F305" t="s">
        <v>138</v>
      </c>
      <c r="G305" t="s">
        <v>139</v>
      </c>
      <c r="H305">
        <v>30.7</v>
      </c>
      <c r="I305">
        <v>13</v>
      </c>
      <c r="J305">
        <v>4</v>
      </c>
      <c r="M305" t="s">
        <v>142</v>
      </c>
      <c r="N305">
        <v>5</v>
      </c>
    </row>
    <row r="306" spans="1:24" x14ac:dyDescent="0.2">
      <c r="A306" t="s">
        <v>69</v>
      </c>
      <c r="B306" t="s">
        <v>92</v>
      </c>
      <c r="C306" t="s">
        <v>95</v>
      </c>
      <c r="D306" t="s">
        <v>72</v>
      </c>
      <c r="F306" t="s">
        <v>141</v>
      </c>
      <c r="G306" t="s">
        <v>139</v>
      </c>
      <c r="P306">
        <v>1</v>
      </c>
      <c r="W306">
        <v>23</v>
      </c>
      <c r="X306">
        <v>0.13</v>
      </c>
    </row>
    <row r="307" spans="1:24" x14ac:dyDescent="0.2">
      <c r="A307" t="s">
        <v>69</v>
      </c>
      <c r="B307" t="s">
        <v>92</v>
      </c>
      <c r="C307" t="s">
        <v>95</v>
      </c>
      <c r="D307" t="s">
        <v>72</v>
      </c>
      <c r="F307" t="s">
        <v>141</v>
      </c>
      <c r="G307" t="s">
        <v>139</v>
      </c>
      <c r="P307">
        <v>1</v>
      </c>
      <c r="W307">
        <v>34.799999999999997</v>
      </c>
      <c r="X307">
        <v>0.18</v>
      </c>
    </row>
    <row r="308" spans="1:24" x14ac:dyDescent="0.2">
      <c r="A308" t="s">
        <v>69</v>
      </c>
      <c r="B308" t="s">
        <v>92</v>
      </c>
      <c r="C308" t="s">
        <v>95</v>
      </c>
      <c r="D308" t="s">
        <v>72</v>
      </c>
      <c r="F308" t="s">
        <v>141</v>
      </c>
      <c r="G308" t="s">
        <v>139</v>
      </c>
      <c r="P308">
        <v>1</v>
      </c>
      <c r="W308">
        <v>21</v>
      </c>
      <c r="X308">
        <v>0.1</v>
      </c>
    </row>
    <row r="309" spans="1:24" x14ac:dyDescent="0.2">
      <c r="A309" t="s">
        <v>69</v>
      </c>
      <c r="B309" t="s">
        <v>92</v>
      </c>
      <c r="C309" t="s">
        <v>95</v>
      </c>
      <c r="D309" t="s">
        <v>72</v>
      </c>
      <c r="F309" t="s">
        <v>141</v>
      </c>
      <c r="G309" t="s">
        <v>139</v>
      </c>
      <c r="P309">
        <v>1</v>
      </c>
      <c r="W309">
        <v>38</v>
      </c>
      <c r="X309">
        <v>0.21</v>
      </c>
    </row>
    <row r="310" spans="1:24" x14ac:dyDescent="0.2">
      <c r="A310" t="s">
        <v>69</v>
      </c>
      <c r="B310" t="s">
        <v>92</v>
      </c>
      <c r="C310" t="s">
        <v>95</v>
      </c>
      <c r="D310" t="s">
        <v>72</v>
      </c>
      <c r="F310" t="s">
        <v>143</v>
      </c>
      <c r="G310" t="s">
        <v>139</v>
      </c>
      <c r="H310">
        <v>41.2</v>
      </c>
      <c r="I310">
        <v>19</v>
      </c>
      <c r="P310">
        <v>1</v>
      </c>
    </row>
    <row r="311" spans="1:24" x14ac:dyDescent="0.2">
      <c r="A311" t="s">
        <v>69</v>
      </c>
      <c r="B311" t="s">
        <v>92</v>
      </c>
      <c r="C311" t="s">
        <v>95</v>
      </c>
      <c r="D311" t="s">
        <v>72</v>
      </c>
      <c r="F311" t="s">
        <v>138</v>
      </c>
      <c r="G311" t="s">
        <v>139</v>
      </c>
      <c r="H311">
        <v>32.6</v>
      </c>
      <c r="I311">
        <v>18</v>
      </c>
      <c r="J311">
        <v>9</v>
      </c>
      <c r="M311" t="s">
        <v>140</v>
      </c>
      <c r="N311">
        <v>2</v>
      </c>
    </row>
    <row r="312" spans="1:24" x14ac:dyDescent="0.2">
      <c r="A312" t="s">
        <v>69</v>
      </c>
      <c r="B312" t="s">
        <v>92</v>
      </c>
      <c r="C312" t="s">
        <v>95</v>
      </c>
      <c r="D312" t="s">
        <v>72</v>
      </c>
      <c r="F312" t="s">
        <v>141</v>
      </c>
      <c r="G312" t="s">
        <v>162</v>
      </c>
      <c r="P312">
        <v>3</v>
      </c>
      <c r="W312">
        <v>21</v>
      </c>
      <c r="X312">
        <v>0.14000000000000001</v>
      </c>
    </row>
    <row r="313" spans="1:24" x14ac:dyDescent="0.2">
      <c r="A313" t="s">
        <v>69</v>
      </c>
      <c r="B313" t="s">
        <v>92</v>
      </c>
      <c r="C313" t="s">
        <v>95</v>
      </c>
      <c r="D313" t="s">
        <v>72</v>
      </c>
      <c r="F313" t="s">
        <v>138</v>
      </c>
      <c r="G313" t="s">
        <v>152</v>
      </c>
      <c r="H313">
        <v>35.700000000000003</v>
      </c>
      <c r="I313">
        <v>18</v>
      </c>
      <c r="J313">
        <v>12</v>
      </c>
      <c r="M313" t="s">
        <v>140</v>
      </c>
      <c r="N313">
        <v>3</v>
      </c>
    </row>
    <row r="314" spans="1:24" x14ac:dyDescent="0.2">
      <c r="A314" t="s">
        <v>69</v>
      </c>
      <c r="B314" t="s">
        <v>92</v>
      </c>
      <c r="C314" t="s">
        <v>95</v>
      </c>
      <c r="D314" t="s">
        <v>72</v>
      </c>
      <c r="F314" t="s">
        <v>138</v>
      </c>
      <c r="G314" t="s">
        <v>152</v>
      </c>
      <c r="H314">
        <v>32.6</v>
      </c>
      <c r="I314">
        <v>18</v>
      </c>
      <c r="J314">
        <v>11</v>
      </c>
      <c r="M314" t="s">
        <v>140</v>
      </c>
      <c r="N314">
        <v>2</v>
      </c>
    </row>
    <row r="315" spans="1:24" x14ac:dyDescent="0.2">
      <c r="A315" t="s">
        <v>69</v>
      </c>
      <c r="B315" t="s">
        <v>92</v>
      </c>
      <c r="C315" t="s">
        <v>95</v>
      </c>
      <c r="D315" t="s">
        <v>72</v>
      </c>
      <c r="F315" t="s">
        <v>141</v>
      </c>
      <c r="G315" t="s">
        <v>152</v>
      </c>
      <c r="P315">
        <v>1</v>
      </c>
      <c r="W315">
        <v>10</v>
      </c>
      <c r="X315">
        <v>0.13</v>
      </c>
    </row>
    <row r="316" spans="1:24" x14ac:dyDescent="0.2">
      <c r="A316" t="s">
        <v>69</v>
      </c>
      <c r="B316" t="s">
        <v>92</v>
      </c>
      <c r="C316" t="s">
        <v>95</v>
      </c>
      <c r="D316" t="s">
        <v>72</v>
      </c>
      <c r="F316" t="s">
        <v>141</v>
      </c>
      <c r="G316" t="s">
        <v>152</v>
      </c>
      <c r="P316">
        <v>2</v>
      </c>
      <c r="W316">
        <v>7</v>
      </c>
      <c r="X316">
        <v>0.09</v>
      </c>
    </row>
    <row r="317" spans="1:24" x14ac:dyDescent="0.2">
      <c r="A317" t="s">
        <v>69</v>
      </c>
      <c r="B317" t="s">
        <v>92</v>
      </c>
      <c r="C317" t="s">
        <v>95</v>
      </c>
      <c r="D317" t="s">
        <v>72</v>
      </c>
      <c r="F317" t="s">
        <v>138</v>
      </c>
      <c r="G317" t="s">
        <v>152</v>
      </c>
      <c r="H317">
        <v>31</v>
      </c>
      <c r="I317">
        <v>16</v>
      </c>
      <c r="J317">
        <v>11</v>
      </c>
      <c r="M317" t="s">
        <v>142</v>
      </c>
      <c r="N317">
        <v>2</v>
      </c>
    </row>
    <row r="318" spans="1:24" x14ac:dyDescent="0.2">
      <c r="A318" t="s">
        <v>69</v>
      </c>
      <c r="B318" t="s">
        <v>92</v>
      </c>
      <c r="C318" t="s">
        <v>95</v>
      </c>
      <c r="D318" t="s">
        <v>72</v>
      </c>
      <c r="F318" t="s">
        <v>141</v>
      </c>
      <c r="G318" t="s">
        <v>152</v>
      </c>
      <c r="P318">
        <v>1</v>
      </c>
      <c r="W318">
        <v>37</v>
      </c>
      <c r="X318">
        <v>0.21</v>
      </c>
    </row>
    <row r="319" spans="1:24" x14ac:dyDescent="0.2">
      <c r="A319" t="s">
        <v>69</v>
      </c>
      <c r="B319" t="s">
        <v>92</v>
      </c>
      <c r="C319" t="s">
        <v>95</v>
      </c>
      <c r="D319" t="s">
        <v>72</v>
      </c>
      <c r="F319" t="s">
        <v>141</v>
      </c>
      <c r="G319" t="s">
        <v>139</v>
      </c>
      <c r="P319">
        <v>1</v>
      </c>
      <c r="W319">
        <v>17</v>
      </c>
      <c r="X319">
        <v>0.12</v>
      </c>
    </row>
    <row r="320" spans="1:24" x14ac:dyDescent="0.2">
      <c r="A320" t="s">
        <v>69</v>
      </c>
      <c r="B320" t="s">
        <v>92</v>
      </c>
      <c r="C320" t="s">
        <v>95</v>
      </c>
      <c r="D320" t="s">
        <v>72</v>
      </c>
      <c r="F320" t="s">
        <v>141</v>
      </c>
      <c r="G320" t="s">
        <v>139</v>
      </c>
      <c r="P320">
        <v>1</v>
      </c>
      <c r="W320">
        <v>35</v>
      </c>
      <c r="X320">
        <v>0.2</v>
      </c>
    </row>
    <row r="321" spans="1:24" x14ac:dyDescent="0.2">
      <c r="A321" t="s">
        <v>69</v>
      </c>
      <c r="B321" t="s">
        <v>92</v>
      </c>
      <c r="C321" t="s">
        <v>95</v>
      </c>
      <c r="D321" t="s">
        <v>72</v>
      </c>
      <c r="F321" t="s">
        <v>141</v>
      </c>
      <c r="G321" t="s">
        <v>139</v>
      </c>
      <c r="P321">
        <v>1</v>
      </c>
      <c r="W321">
        <v>20</v>
      </c>
      <c r="X321">
        <v>0.12</v>
      </c>
    </row>
    <row r="322" spans="1:24" x14ac:dyDescent="0.2">
      <c r="A322" t="s">
        <v>69</v>
      </c>
      <c r="B322" t="s">
        <v>92</v>
      </c>
      <c r="C322" t="s">
        <v>95</v>
      </c>
      <c r="D322" t="s">
        <v>72</v>
      </c>
      <c r="F322" t="s">
        <v>138</v>
      </c>
      <c r="G322" t="s">
        <v>152</v>
      </c>
      <c r="H322">
        <v>19.5</v>
      </c>
      <c r="I322">
        <v>13</v>
      </c>
      <c r="J322">
        <v>10</v>
      </c>
      <c r="M322" t="s">
        <v>144</v>
      </c>
      <c r="N322">
        <v>1.5</v>
      </c>
    </row>
    <row r="323" spans="1:24" x14ac:dyDescent="0.2">
      <c r="A323" t="s">
        <v>69</v>
      </c>
      <c r="B323" t="s">
        <v>92</v>
      </c>
      <c r="C323" t="s">
        <v>95</v>
      </c>
      <c r="D323" t="s">
        <v>72</v>
      </c>
      <c r="F323" t="s">
        <v>141</v>
      </c>
      <c r="G323" t="s">
        <v>139</v>
      </c>
      <c r="P323">
        <v>1</v>
      </c>
      <c r="W323">
        <v>11</v>
      </c>
      <c r="X323">
        <v>0.1</v>
      </c>
    </row>
    <row r="324" spans="1:24" x14ac:dyDescent="0.2">
      <c r="A324" t="s">
        <v>69</v>
      </c>
      <c r="B324" t="s">
        <v>92</v>
      </c>
      <c r="C324" t="s">
        <v>95</v>
      </c>
      <c r="D324" t="s">
        <v>72</v>
      </c>
      <c r="F324" t="s">
        <v>141</v>
      </c>
      <c r="G324" t="s">
        <v>152</v>
      </c>
      <c r="P324">
        <v>3</v>
      </c>
      <c r="Q324">
        <v>0.15</v>
      </c>
      <c r="R324">
        <v>95</v>
      </c>
      <c r="W324">
        <v>29</v>
      </c>
      <c r="X324">
        <v>0.15</v>
      </c>
    </row>
    <row r="325" spans="1:24" x14ac:dyDescent="0.2">
      <c r="A325" t="s">
        <v>69</v>
      </c>
      <c r="B325" t="s">
        <v>92</v>
      </c>
      <c r="C325" t="s">
        <v>95</v>
      </c>
      <c r="D325" t="s">
        <v>72</v>
      </c>
      <c r="F325" t="s">
        <v>141</v>
      </c>
      <c r="G325" t="s">
        <v>152</v>
      </c>
      <c r="P325">
        <v>2</v>
      </c>
      <c r="Q325">
        <v>0.08</v>
      </c>
      <c r="R325">
        <v>100</v>
      </c>
      <c r="W325">
        <v>11</v>
      </c>
      <c r="X325">
        <v>0.08</v>
      </c>
    </row>
    <row r="326" spans="1:24" x14ac:dyDescent="0.2">
      <c r="A326" t="s">
        <v>69</v>
      </c>
      <c r="B326" t="s">
        <v>92</v>
      </c>
      <c r="C326" t="s">
        <v>95</v>
      </c>
      <c r="D326" t="s">
        <v>72</v>
      </c>
      <c r="F326" t="s">
        <v>141</v>
      </c>
      <c r="G326" t="s">
        <v>152</v>
      </c>
      <c r="P326">
        <v>3</v>
      </c>
      <c r="Q326">
        <v>0.19</v>
      </c>
      <c r="R326">
        <v>95</v>
      </c>
      <c r="W326">
        <v>30</v>
      </c>
      <c r="X326">
        <v>0.19</v>
      </c>
    </row>
    <row r="327" spans="1:24" x14ac:dyDescent="0.2">
      <c r="A327" t="s">
        <v>69</v>
      </c>
      <c r="B327" t="s">
        <v>92</v>
      </c>
      <c r="C327" t="s">
        <v>95</v>
      </c>
      <c r="D327" t="s">
        <v>72</v>
      </c>
      <c r="F327" t="s">
        <v>143</v>
      </c>
      <c r="G327" t="s">
        <v>149</v>
      </c>
      <c r="H327">
        <v>8.8000000000000007</v>
      </c>
      <c r="I327">
        <v>4.5</v>
      </c>
      <c r="P327">
        <v>1</v>
      </c>
    </row>
    <row r="328" spans="1:24" x14ac:dyDescent="0.2">
      <c r="A328" t="s">
        <v>69</v>
      </c>
      <c r="B328" t="s">
        <v>92</v>
      </c>
      <c r="C328" t="s">
        <v>95</v>
      </c>
      <c r="D328" t="s">
        <v>72</v>
      </c>
      <c r="F328" t="s">
        <v>141</v>
      </c>
      <c r="G328" t="s">
        <v>139</v>
      </c>
      <c r="P328">
        <v>5</v>
      </c>
      <c r="W328">
        <v>45</v>
      </c>
      <c r="X328">
        <v>0.41</v>
      </c>
    </row>
    <row r="329" spans="1:24" x14ac:dyDescent="0.2">
      <c r="A329" t="s">
        <v>69</v>
      </c>
      <c r="B329" t="s">
        <v>92</v>
      </c>
      <c r="C329" t="s">
        <v>95</v>
      </c>
      <c r="D329" t="s">
        <v>72</v>
      </c>
      <c r="F329" t="s">
        <v>138</v>
      </c>
      <c r="G329" t="s">
        <v>149</v>
      </c>
      <c r="H329">
        <v>37.5</v>
      </c>
      <c r="I329">
        <v>17</v>
      </c>
      <c r="J329">
        <v>9</v>
      </c>
      <c r="M329" t="s">
        <v>140</v>
      </c>
      <c r="N329">
        <v>3</v>
      </c>
    </row>
    <row r="330" spans="1:24" x14ac:dyDescent="0.2">
      <c r="A330" t="s">
        <v>69</v>
      </c>
      <c r="B330" t="s">
        <v>92</v>
      </c>
      <c r="C330" t="s">
        <v>95</v>
      </c>
      <c r="D330" t="s">
        <v>72</v>
      </c>
      <c r="F330" t="s">
        <v>141</v>
      </c>
      <c r="G330" t="s">
        <v>139</v>
      </c>
      <c r="P330">
        <v>1</v>
      </c>
      <c r="W330">
        <v>25</v>
      </c>
      <c r="X330">
        <v>0.3</v>
      </c>
    </row>
    <row r="331" spans="1:24" x14ac:dyDescent="0.2">
      <c r="A331" t="s">
        <v>69</v>
      </c>
      <c r="B331" t="s">
        <v>92</v>
      </c>
      <c r="C331" t="s">
        <v>95</v>
      </c>
      <c r="D331" t="s">
        <v>72</v>
      </c>
      <c r="F331" t="s">
        <v>138</v>
      </c>
      <c r="G331" t="s">
        <v>149</v>
      </c>
      <c r="H331">
        <v>33.5</v>
      </c>
      <c r="I331">
        <v>16</v>
      </c>
      <c r="J331">
        <v>12</v>
      </c>
      <c r="M331" t="s">
        <v>140</v>
      </c>
      <c r="N331">
        <v>2</v>
      </c>
    </row>
    <row r="332" spans="1:24" x14ac:dyDescent="0.2">
      <c r="A332" t="s">
        <v>69</v>
      </c>
      <c r="B332" t="s">
        <v>92</v>
      </c>
      <c r="C332" t="s">
        <v>95</v>
      </c>
      <c r="D332" t="s">
        <v>72</v>
      </c>
      <c r="F332" t="s">
        <v>141</v>
      </c>
      <c r="G332" t="s">
        <v>139</v>
      </c>
      <c r="P332">
        <v>1</v>
      </c>
      <c r="W332">
        <v>28</v>
      </c>
      <c r="X332">
        <v>0.09</v>
      </c>
    </row>
    <row r="333" spans="1:24" x14ac:dyDescent="0.2">
      <c r="A333" t="s">
        <v>69</v>
      </c>
      <c r="B333" t="s">
        <v>92</v>
      </c>
      <c r="C333" t="s">
        <v>95</v>
      </c>
      <c r="D333" t="s">
        <v>72</v>
      </c>
      <c r="F333" t="s">
        <v>141</v>
      </c>
      <c r="G333" t="s">
        <v>149</v>
      </c>
      <c r="P333">
        <v>1</v>
      </c>
      <c r="W333">
        <v>18</v>
      </c>
      <c r="X333">
        <v>0.25</v>
      </c>
    </row>
    <row r="334" spans="1:24" x14ac:dyDescent="0.2">
      <c r="A334" t="s">
        <v>69</v>
      </c>
      <c r="B334" t="s">
        <v>92</v>
      </c>
      <c r="C334" t="s">
        <v>95</v>
      </c>
      <c r="D334" t="s">
        <v>72</v>
      </c>
      <c r="F334" t="s">
        <v>141</v>
      </c>
      <c r="G334" t="s">
        <v>156</v>
      </c>
      <c r="P334">
        <v>1</v>
      </c>
      <c r="W334">
        <v>30</v>
      </c>
      <c r="X334">
        <v>0.11</v>
      </c>
    </row>
    <row r="335" spans="1:24" x14ac:dyDescent="0.2">
      <c r="A335" t="s">
        <v>69</v>
      </c>
      <c r="B335" t="s">
        <v>92</v>
      </c>
      <c r="C335" t="s">
        <v>95</v>
      </c>
      <c r="D335" t="s">
        <v>72</v>
      </c>
      <c r="F335" t="s">
        <v>138</v>
      </c>
      <c r="G335" t="s">
        <v>152</v>
      </c>
      <c r="H335">
        <v>23.8</v>
      </c>
      <c r="I335">
        <v>14.5</v>
      </c>
      <c r="J335">
        <v>12</v>
      </c>
      <c r="M335" t="s">
        <v>142</v>
      </c>
      <c r="N335">
        <v>1.25</v>
      </c>
    </row>
    <row r="336" spans="1:24" x14ac:dyDescent="0.2">
      <c r="A336" t="s">
        <v>69</v>
      </c>
      <c r="B336" t="s">
        <v>92</v>
      </c>
      <c r="C336" t="s">
        <v>95</v>
      </c>
      <c r="D336" t="s">
        <v>72</v>
      </c>
      <c r="F336" t="s">
        <v>141</v>
      </c>
      <c r="G336" t="s">
        <v>149</v>
      </c>
      <c r="P336">
        <v>3</v>
      </c>
      <c r="W336">
        <v>18</v>
      </c>
      <c r="X336">
        <v>0.11</v>
      </c>
    </row>
    <row r="337" spans="1:24" x14ac:dyDescent="0.2">
      <c r="A337" t="s">
        <v>69</v>
      </c>
      <c r="B337" t="s">
        <v>92</v>
      </c>
      <c r="C337" t="s">
        <v>95</v>
      </c>
      <c r="D337" t="s">
        <v>72</v>
      </c>
      <c r="F337" t="s">
        <v>141</v>
      </c>
      <c r="G337" t="s">
        <v>139</v>
      </c>
      <c r="P337">
        <v>1</v>
      </c>
      <c r="W337">
        <v>10</v>
      </c>
      <c r="X337">
        <v>0.16</v>
      </c>
    </row>
    <row r="338" spans="1:24" x14ac:dyDescent="0.2">
      <c r="A338" t="s">
        <v>69</v>
      </c>
      <c r="B338" t="s">
        <v>92</v>
      </c>
      <c r="C338" t="s">
        <v>95</v>
      </c>
      <c r="D338" t="s">
        <v>72</v>
      </c>
      <c r="F338" t="s">
        <v>141</v>
      </c>
      <c r="G338" t="s">
        <v>139</v>
      </c>
      <c r="P338">
        <v>1</v>
      </c>
      <c r="W338">
        <v>9</v>
      </c>
      <c r="X338">
        <v>0.1</v>
      </c>
    </row>
    <row r="339" spans="1:24" x14ac:dyDescent="0.2">
      <c r="A339" t="s">
        <v>69</v>
      </c>
      <c r="B339" t="s">
        <v>92</v>
      </c>
      <c r="C339" t="s">
        <v>95</v>
      </c>
      <c r="D339" t="s">
        <v>72</v>
      </c>
      <c r="F339" t="s">
        <v>141</v>
      </c>
      <c r="G339" t="s">
        <v>139</v>
      </c>
      <c r="P339">
        <v>3</v>
      </c>
      <c r="W339">
        <v>41</v>
      </c>
      <c r="X339">
        <v>1.1000000000000001</v>
      </c>
    </row>
    <row r="340" spans="1:24" x14ac:dyDescent="0.2">
      <c r="A340" t="s">
        <v>69</v>
      </c>
      <c r="B340" t="s">
        <v>92</v>
      </c>
      <c r="C340" t="s">
        <v>95</v>
      </c>
      <c r="D340" t="s">
        <v>72</v>
      </c>
      <c r="F340" t="s">
        <v>138</v>
      </c>
      <c r="G340" t="s">
        <v>139</v>
      </c>
      <c r="H340">
        <v>24.8</v>
      </c>
      <c r="I340">
        <v>14</v>
      </c>
      <c r="J340">
        <v>10</v>
      </c>
      <c r="M340" t="s">
        <v>142</v>
      </c>
      <c r="N340">
        <v>2</v>
      </c>
    </row>
    <row r="341" spans="1:24" x14ac:dyDescent="0.2">
      <c r="A341" t="s">
        <v>69</v>
      </c>
      <c r="B341" t="s">
        <v>92</v>
      </c>
      <c r="C341" t="s">
        <v>95</v>
      </c>
      <c r="D341" t="s">
        <v>72</v>
      </c>
      <c r="F341" t="s">
        <v>138</v>
      </c>
      <c r="G341" t="s">
        <v>139</v>
      </c>
      <c r="H341">
        <v>31.5</v>
      </c>
      <c r="I341">
        <v>14</v>
      </c>
      <c r="J341">
        <v>11</v>
      </c>
      <c r="M341" t="s">
        <v>144</v>
      </c>
      <c r="N341">
        <v>1.5</v>
      </c>
    </row>
    <row r="342" spans="1:24" x14ac:dyDescent="0.2">
      <c r="A342" t="s">
        <v>69</v>
      </c>
      <c r="B342" t="s">
        <v>92</v>
      </c>
      <c r="C342" t="s">
        <v>95</v>
      </c>
      <c r="D342" t="s">
        <v>72</v>
      </c>
      <c r="F342" t="s">
        <v>138</v>
      </c>
      <c r="G342" t="s">
        <v>139</v>
      </c>
      <c r="H342">
        <v>44</v>
      </c>
      <c r="I342">
        <v>21</v>
      </c>
      <c r="J342">
        <v>13</v>
      </c>
      <c r="M342" t="s">
        <v>140</v>
      </c>
      <c r="N342">
        <v>2.5</v>
      </c>
    </row>
    <row r="343" spans="1:24" x14ac:dyDescent="0.2">
      <c r="A343" t="s">
        <v>69</v>
      </c>
      <c r="B343" t="s">
        <v>92</v>
      </c>
      <c r="C343" t="s">
        <v>95</v>
      </c>
      <c r="D343" t="s">
        <v>72</v>
      </c>
      <c r="F343" t="s">
        <v>141</v>
      </c>
      <c r="G343" t="s">
        <v>149</v>
      </c>
      <c r="P343">
        <v>3</v>
      </c>
      <c r="W343">
        <v>23</v>
      </c>
      <c r="X343">
        <v>0.24</v>
      </c>
    </row>
    <row r="344" spans="1:24" x14ac:dyDescent="0.2">
      <c r="A344" t="s">
        <v>69</v>
      </c>
      <c r="B344" t="s">
        <v>92</v>
      </c>
      <c r="C344" t="s">
        <v>95</v>
      </c>
      <c r="D344" t="s">
        <v>72</v>
      </c>
      <c r="F344" t="s">
        <v>141</v>
      </c>
      <c r="G344" t="s">
        <v>149</v>
      </c>
      <c r="P344">
        <v>2</v>
      </c>
      <c r="W344">
        <v>23</v>
      </c>
      <c r="X344">
        <v>0.2</v>
      </c>
    </row>
    <row r="345" spans="1:24" x14ac:dyDescent="0.2">
      <c r="A345" t="s">
        <v>69</v>
      </c>
      <c r="B345" t="s">
        <v>92</v>
      </c>
      <c r="C345" t="s">
        <v>95</v>
      </c>
      <c r="D345" t="s">
        <v>72</v>
      </c>
      <c r="F345" t="s">
        <v>141</v>
      </c>
      <c r="G345" t="s">
        <v>139</v>
      </c>
      <c r="P345">
        <v>1</v>
      </c>
      <c r="W345">
        <v>28</v>
      </c>
      <c r="X345">
        <v>0.23</v>
      </c>
    </row>
    <row r="346" spans="1:24" x14ac:dyDescent="0.2">
      <c r="A346" t="s">
        <v>69</v>
      </c>
      <c r="B346" t="s">
        <v>92</v>
      </c>
      <c r="C346" t="s">
        <v>95</v>
      </c>
      <c r="D346" t="s">
        <v>72</v>
      </c>
      <c r="F346" t="s">
        <v>141</v>
      </c>
      <c r="G346" t="s">
        <v>139</v>
      </c>
      <c r="P346">
        <v>1</v>
      </c>
      <c r="W346">
        <v>20</v>
      </c>
      <c r="X346">
        <v>0.09</v>
      </c>
    </row>
    <row r="347" spans="1:24" x14ac:dyDescent="0.2">
      <c r="A347" t="s">
        <v>69</v>
      </c>
      <c r="B347" t="s">
        <v>92</v>
      </c>
      <c r="C347" t="s">
        <v>95</v>
      </c>
      <c r="D347" t="s">
        <v>72</v>
      </c>
      <c r="F347" t="s">
        <v>141</v>
      </c>
      <c r="G347" t="s">
        <v>163</v>
      </c>
      <c r="P347">
        <v>2</v>
      </c>
      <c r="W347">
        <v>26</v>
      </c>
      <c r="X347">
        <v>0.16</v>
      </c>
    </row>
    <row r="348" spans="1:24" x14ac:dyDescent="0.2">
      <c r="A348" t="s">
        <v>69</v>
      </c>
      <c r="B348" t="s">
        <v>92</v>
      </c>
      <c r="C348" t="s">
        <v>95</v>
      </c>
      <c r="D348" t="s">
        <v>72</v>
      </c>
      <c r="F348" t="s">
        <v>138</v>
      </c>
      <c r="G348" t="s">
        <v>164</v>
      </c>
      <c r="H348">
        <v>34.6</v>
      </c>
      <c r="I348">
        <v>17</v>
      </c>
      <c r="J348">
        <v>11</v>
      </c>
      <c r="M348" t="s">
        <v>140</v>
      </c>
      <c r="N348">
        <v>2.6</v>
      </c>
    </row>
    <row r="349" spans="1:24" x14ac:dyDescent="0.2">
      <c r="A349" t="s">
        <v>69</v>
      </c>
      <c r="B349" t="s">
        <v>92</v>
      </c>
      <c r="C349" t="s">
        <v>95</v>
      </c>
      <c r="D349" t="s">
        <v>72</v>
      </c>
      <c r="F349" t="s">
        <v>141</v>
      </c>
      <c r="G349" t="s">
        <v>139</v>
      </c>
      <c r="P349">
        <v>1</v>
      </c>
      <c r="W349">
        <v>25</v>
      </c>
      <c r="X349">
        <v>0.19</v>
      </c>
    </row>
    <row r="350" spans="1:24" x14ac:dyDescent="0.2">
      <c r="A350" t="s">
        <v>69</v>
      </c>
      <c r="B350" t="s">
        <v>92</v>
      </c>
      <c r="C350" t="s">
        <v>95</v>
      </c>
      <c r="D350" t="s">
        <v>72</v>
      </c>
      <c r="F350" t="s">
        <v>141</v>
      </c>
      <c r="G350" t="s">
        <v>139</v>
      </c>
      <c r="P350">
        <v>2</v>
      </c>
      <c r="W350">
        <v>10</v>
      </c>
      <c r="X350">
        <v>0.19</v>
      </c>
    </row>
    <row r="351" spans="1:24" x14ac:dyDescent="0.2">
      <c r="A351" t="s">
        <v>69</v>
      </c>
      <c r="B351" t="s">
        <v>92</v>
      </c>
      <c r="C351" t="s">
        <v>95</v>
      </c>
      <c r="D351" t="s">
        <v>72</v>
      </c>
      <c r="F351" t="s">
        <v>138</v>
      </c>
      <c r="G351" t="s">
        <v>149</v>
      </c>
      <c r="H351">
        <v>36.799999999999997</v>
      </c>
      <c r="I351">
        <v>16</v>
      </c>
      <c r="J351">
        <v>11</v>
      </c>
      <c r="M351" t="s">
        <v>140</v>
      </c>
      <c r="N351">
        <v>2.5</v>
      </c>
    </row>
    <row r="352" spans="1:24" x14ac:dyDescent="0.2">
      <c r="A352" t="s">
        <v>69</v>
      </c>
      <c r="B352" t="s">
        <v>92</v>
      </c>
      <c r="C352" t="s">
        <v>95</v>
      </c>
      <c r="D352" t="s">
        <v>72</v>
      </c>
      <c r="F352" t="s">
        <v>141</v>
      </c>
      <c r="G352" t="s">
        <v>139</v>
      </c>
      <c r="P352">
        <v>1</v>
      </c>
      <c r="W352">
        <v>12</v>
      </c>
      <c r="X352">
        <v>7.0000000000000007E-2</v>
      </c>
    </row>
    <row r="353" spans="1:24" x14ac:dyDescent="0.2">
      <c r="A353" t="s">
        <v>69</v>
      </c>
      <c r="B353" t="s">
        <v>92</v>
      </c>
      <c r="C353" t="s">
        <v>95</v>
      </c>
      <c r="D353" t="s">
        <v>72</v>
      </c>
      <c r="F353" t="s">
        <v>138</v>
      </c>
      <c r="G353" t="s">
        <v>152</v>
      </c>
      <c r="H353">
        <v>16.899999999999999</v>
      </c>
      <c r="I353">
        <v>15</v>
      </c>
      <c r="J353">
        <v>10</v>
      </c>
      <c r="M353" t="s">
        <v>140</v>
      </c>
      <c r="N353">
        <v>0.5</v>
      </c>
    </row>
    <row r="354" spans="1:24" x14ac:dyDescent="0.2">
      <c r="A354" t="s">
        <v>69</v>
      </c>
      <c r="B354" t="s">
        <v>92</v>
      </c>
      <c r="C354" t="s">
        <v>95</v>
      </c>
      <c r="D354" t="s">
        <v>72</v>
      </c>
      <c r="F354" t="s">
        <v>138</v>
      </c>
      <c r="G354" t="s">
        <v>152</v>
      </c>
      <c r="H354">
        <v>27.2</v>
      </c>
      <c r="I354">
        <v>14</v>
      </c>
      <c r="J354">
        <v>10</v>
      </c>
      <c r="M354" t="s">
        <v>142</v>
      </c>
      <c r="N354">
        <v>2</v>
      </c>
    </row>
    <row r="355" spans="1:24" x14ac:dyDescent="0.2">
      <c r="A355" t="s">
        <v>69</v>
      </c>
      <c r="B355" t="s">
        <v>92</v>
      </c>
      <c r="C355" t="s">
        <v>95</v>
      </c>
      <c r="D355" t="s">
        <v>72</v>
      </c>
      <c r="F355" t="s">
        <v>138</v>
      </c>
      <c r="G355" t="s">
        <v>149</v>
      </c>
      <c r="H355">
        <v>31.2</v>
      </c>
      <c r="I355">
        <v>14</v>
      </c>
      <c r="J355">
        <v>9</v>
      </c>
      <c r="M355" t="s">
        <v>144</v>
      </c>
      <c r="N355">
        <v>9</v>
      </c>
    </row>
    <row r="356" spans="1:24" x14ac:dyDescent="0.2">
      <c r="A356" t="s">
        <v>69</v>
      </c>
      <c r="B356" t="s">
        <v>92</v>
      </c>
      <c r="C356" t="s">
        <v>95</v>
      </c>
      <c r="D356" t="s">
        <v>72</v>
      </c>
      <c r="F356" t="s">
        <v>138</v>
      </c>
      <c r="G356" t="s">
        <v>152</v>
      </c>
      <c r="H356">
        <v>41</v>
      </c>
      <c r="I356">
        <v>18</v>
      </c>
      <c r="J356">
        <v>11</v>
      </c>
      <c r="M356" t="s">
        <v>140</v>
      </c>
      <c r="N356">
        <v>2</v>
      </c>
    </row>
    <row r="357" spans="1:24" x14ac:dyDescent="0.2">
      <c r="A357" t="s">
        <v>69</v>
      </c>
      <c r="B357" t="s">
        <v>92</v>
      </c>
      <c r="C357" t="s">
        <v>95</v>
      </c>
      <c r="D357" t="s">
        <v>72</v>
      </c>
      <c r="F357" t="s">
        <v>143</v>
      </c>
      <c r="G357" t="s">
        <v>139</v>
      </c>
      <c r="H357">
        <v>19.5</v>
      </c>
      <c r="I357">
        <v>3.5</v>
      </c>
      <c r="N357">
        <v>3</v>
      </c>
    </row>
    <row r="358" spans="1:24" x14ac:dyDescent="0.2">
      <c r="A358" t="s">
        <v>69</v>
      </c>
      <c r="B358" t="s">
        <v>92</v>
      </c>
      <c r="C358" t="s">
        <v>95</v>
      </c>
      <c r="D358" t="s">
        <v>72</v>
      </c>
      <c r="F358" t="s">
        <v>141</v>
      </c>
      <c r="G358" t="s">
        <v>139</v>
      </c>
      <c r="P358">
        <v>1</v>
      </c>
      <c r="W358">
        <v>27</v>
      </c>
      <c r="X358">
        <v>0.22</v>
      </c>
    </row>
    <row r="359" spans="1:24" x14ac:dyDescent="0.2">
      <c r="A359" t="s">
        <v>69</v>
      </c>
      <c r="B359" t="s">
        <v>92</v>
      </c>
      <c r="C359" t="s">
        <v>95</v>
      </c>
      <c r="D359" t="s">
        <v>72</v>
      </c>
      <c r="F359" t="s">
        <v>138</v>
      </c>
      <c r="G359" t="s">
        <v>149</v>
      </c>
      <c r="H359">
        <v>25.6</v>
      </c>
      <c r="I359">
        <v>9</v>
      </c>
      <c r="J359">
        <v>6</v>
      </c>
      <c r="M359" t="s">
        <v>144</v>
      </c>
      <c r="N359">
        <v>4</v>
      </c>
    </row>
    <row r="360" spans="1:24" x14ac:dyDescent="0.2">
      <c r="A360" t="s">
        <v>69</v>
      </c>
      <c r="B360" t="s">
        <v>92</v>
      </c>
      <c r="C360" t="s">
        <v>95</v>
      </c>
      <c r="D360" t="s">
        <v>72</v>
      </c>
      <c r="F360" t="s">
        <v>143</v>
      </c>
      <c r="G360" t="s">
        <v>139</v>
      </c>
      <c r="H360">
        <v>14.2</v>
      </c>
      <c r="I360">
        <v>4</v>
      </c>
      <c r="P360">
        <v>2</v>
      </c>
    </row>
    <row r="361" spans="1:24" x14ac:dyDescent="0.2">
      <c r="A361" t="s">
        <v>69</v>
      </c>
      <c r="B361" t="s">
        <v>92</v>
      </c>
      <c r="C361" t="s">
        <v>95</v>
      </c>
      <c r="D361" t="s">
        <v>72</v>
      </c>
      <c r="F361" t="s">
        <v>138</v>
      </c>
      <c r="G361" t="s">
        <v>163</v>
      </c>
      <c r="H361">
        <v>10.8</v>
      </c>
      <c r="I361">
        <v>5</v>
      </c>
      <c r="J361">
        <v>4</v>
      </c>
      <c r="M361" t="s">
        <v>144</v>
      </c>
      <c r="N361">
        <v>1</v>
      </c>
    </row>
    <row r="362" spans="1:24" x14ac:dyDescent="0.2">
      <c r="A362" t="s">
        <v>69</v>
      </c>
      <c r="B362" t="s">
        <v>92</v>
      </c>
      <c r="C362" t="s">
        <v>95</v>
      </c>
      <c r="D362" t="s">
        <v>72</v>
      </c>
      <c r="F362" t="s">
        <v>141</v>
      </c>
      <c r="G362" t="s">
        <v>149</v>
      </c>
      <c r="P362">
        <v>1</v>
      </c>
      <c r="W362">
        <v>18</v>
      </c>
      <c r="X362">
        <v>0.15</v>
      </c>
    </row>
    <row r="363" spans="1:24" x14ac:dyDescent="0.2">
      <c r="A363" t="s">
        <v>69</v>
      </c>
      <c r="B363" t="s">
        <v>92</v>
      </c>
      <c r="C363" t="s">
        <v>95</v>
      </c>
      <c r="D363" t="s">
        <v>72</v>
      </c>
      <c r="F363" t="s">
        <v>138</v>
      </c>
      <c r="G363" t="s">
        <v>152</v>
      </c>
      <c r="H363">
        <v>44</v>
      </c>
      <c r="I363">
        <v>18</v>
      </c>
      <c r="J363">
        <v>10</v>
      </c>
      <c r="M363" t="s">
        <v>140</v>
      </c>
      <c r="N363">
        <v>2.5</v>
      </c>
    </row>
    <row r="364" spans="1:24" x14ac:dyDescent="0.2">
      <c r="A364" t="s">
        <v>69</v>
      </c>
      <c r="B364" t="s">
        <v>92</v>
      </c>
      <c r="C364" t="s">
        <v>95</v>
      </c>
      <c r="D364" t="s">
        <v>72</v>
      </c>
      <c r="F364" t="s">
        <v>141</v>
      </c>
      <c r="G364" t="s">
        <v>139</v>
      </c>
      <c r="P364">
        <v>1</v>
      </c>
      <c r="W364">
        <v>17</v>
      </c>
      <c r="X364">
        <v>0.22</v>
      </c>
    </row>
    <row r="365" spans="1:24" x14ac:dyDescent="0.2">
      <c r="A365" t="s">
        <v>69</v>
      </c>
      <c r="B365" t="s">
        <v>92</v>
      </c>
      <c r="C365" t="s">
        <v>95</v>
      </c>
      <c r="D365" t="s">
        <v>72</v>
      </c>
      <c r="F365" t="s">
        <v>141</v>
      </c>
      <c r="G365" t="s">
        <v>139</v>
      </c>
      <c r="P365">
        <v>1</v>
      </c>
      <c r="W365">
        <v>15</v>
      </c>
      <c r="X365">
        <v>0.19</v>
      </c>
    </row>
    <row r="366" spans="1:24" x14ac:dyDescent="0.2">
      <c r="A366" t="s">
        <v>69</v>
      </c>
      <c r="B366" t="s">
        <v>92</v>
      </c>
      <c r="C366" t="s">
        <v>95</v>
      </c>
      <c r="D366" t="s">
        <v>72</v>
      </c>
      <c r="F366" t="s">
        <v>138</v>
      </c>
      <c r="G366" t="s">
        <v>152</v>
      </c>
      <c r="H366">
        <v>46.2</v>
      </c>
      <c r="I366">
        <v>19</v>
      </c>
      <c r="J366">
        <v>11</v>
      </c>
      <c r="M366" t="s">
        <v>140</v>
      </c>
      <c r="N366">
        <v>3.5</v>
      </c>
    </row>
    <row r="367" spans="1:24" x14ac:dyDescent="0.2">
      <c r="A367" t="s">
        <v>69</v>
      </c>
      <c r="B367" t="s">
        <v>92</v>
      </c>
      <c r="C367" t="s">
        <v>95</v>
      </c>
      <c r="D367" t="s">
        <v>72</v>
      </c>
      <c r="F367" t="s">
        <v>141</v>
      </c>
      <c r="G367" t="s">
        <v>139</v>
      </c>
      <c r="P367">
        <v>1</v>
      </c>
      <c r="W367">
        <v>34</v>
      </c>
      <c r="X367">
        <v>0.21</v>
      </c>
    </row>
    <row r="368" spans="1:24" x14ac:dyDescent="0.2">
      <c r="A368" t="s">
        <v>69</v>
      </c>
      <c r="B368" t="s">
        <v>92</v>
      </c>
      <c r="C368" t="s">
        <v>95</v>
      </c>
      <c r="D368" t="s">
        <v>72</v>
      </c>
      <c r="F368" t="s">
        <v>141</v>
      </c>
      <c r="G368" t="s">
        <v>139</v>
      </c>
      <c r="P368">
        <v>1</v>
      </c>
      <c r="W368">
        <v>21</v>
      </c>
      <c r="X368">
        <v>0.18</v>
      </c>
    </row>
    <row r="369" spans="1:24" x14ac:dyDescent="0.2">
      <c r="A369" t="s">
        <v>69</v>
      </c>
      <c r="B369" t="s">
        <v>92</v>
      </c>
      <c r="C369" t="s">
        <v>95</v>
      </c>
      <c r="D369" t="s">
        <v>72</v>
      </c>
      <c r="F369" t="s">
        <v>141</v>
      </c>
      <c r="G369" t="s">
        <v>139</v>
      </c>
      <c r="P369">
        <v>1</v>
      </c>
      <c r="W369">
        <v>12</v>
      </c>
      <c r="X369">
        <v>0.27</v>
      </c>
    </row>
    <row r="370" spans="1:24" x14ac:dyDescent="0.2">
      <c r="A370" t="s">
        <v>69</v>
      </c>
      <c r="B370" t="s">
        <v>92</v>
      </c>
      <c r="C370" t="s">
        <v>95</v>
      </c>
      <c r="D370" t="s">
        <v>72</v>
      </c>
      <c r="F370" t="s">
        <v>141</v>
      </c>
      <c r="G370" t="s">
        <v>139</v>
      </c>
      <c r="P370">
        <v>1</v>
      </c>
      <c r="W370">
        <v>28</v>
      </c>
      <c r="X370">
        <v>0.15</v>
      </c>
    </row>
    <row r="371" spans="1:24" x14ac:dyDescent="0.2">
      <c r="A371" t="s">
        <v>69</v>
      </c>
      <c r="B371" t="s">
        <v>92</v>
      </c>
      <c r="C371" t="s">
        <v>95</v>
      </c>
      <c r="D371" t="s">
        <v>72</v>
      </c>
      <c r="F371" t="s">
        <v>138</v>
      </c>
      <c r="G371" t="s">
        <v>152</v>
      </c>
      <c r="H371">
        <v>24.5</v>
      </c>
      <c r="I371">
        <v>16</v>
      </c>
      <c r="J371">
        <v>12</v>
      </c>
      <c r="M371" t="s">
        <v>144</v>
      </c>
      <c r="N371">
        <v>0.5</v>
      </c>
    </row>
    <row r="372" spans="1:24" x14ac:dyDescent="0.2">
      <c r="A372" t="s">
        <v>69</v>
      </c>
      <c r="B372" t="s">
        <v>92</v>
      </c>
      <c r="C372" t="s">
        <v>95</v>
      </c>
      <c r="D372" t="s">
        <v>72</v>
      </c>
      <c r="F372" t="s">
        <v>141</v>
      </c>
      <c r="G372" t="s">
        <v>139</v>
      </c>
      <c r="P372">
        <v>1</v>
      </c>
      <c r="W372">
        <v>29</v>
      </c>
      <c r="X372">
        <v>0.13</v>
      </c>
    </row>
    <row r="373" spans="1:24" x14ac:dyDescent="0.2">
      <c r="A373" t="s">
        <v>69</v>
      </c>
      <c r="B373" t="s">
        <v>92</v>
      </c>
      <c r="C373" t="s">
        <v>95</v>
      </c>
      <c r="D373" t="s">
        <v>72</v>
      </c>
      <c r="F373" t="s">
        <v>141</v>
      </c>
      <c r="G373" t="s">
        <v>139</v>
      </c>
      <c r="P373">
        <v>1</v>
      </c>
      <c r="W373">
        <v>24</v>
      </c>
      <c r="X373">
        <v>0.17</v>
      </c>
    </row>
    <row r="374" spans="1:24" x14ac:dyDescent="0.2">
      <c r="A374" t="s">
        <v>69</v>
      </c>
      <c r="B374" t="s">
        <v>92</v>
      </c>
      <c r="C374" t="s">
        <v>95</v>
      </c>
      <c r="D374" t="s">
        <v>72</v>
      </c>
      <c r="F374" t="s">
        <v>141</v>
      </c>
      <c r="G374" t="s">
        <v>139</v>
      </c>
      <c r="P374">
        <v>1</v>
      </c>
      <c r="R374">
        <v>30</v>
      </c>
      <c r="W374">
        <v>26</v>
      </c>
      <c r="X374">
        <v>0.22</v>
      </c>
    </row>
    <row r="375" spans="1:24" x14ac:dyDescent="0.2">
      <c r="A375" t="s">
        <v>69</v>
      </c>
      <c r="B375" t="s">
        <v>92</v>
      </c>
      <c r="C375" t="s">
        <v>95</v>
      </c>
      <c r="D375" t="s">
        <v>72</v>
      </c>
      <c r="F375" t="s">
        <v>141</v>
      </c>
      <c r="G375" t="s">
        <v>139</v>
      </c>
      <c r="P375">
        <v>1</v>
      </c>
      <c r="W375">
        <v>26</v>
      </c>
      <c r="X375">
        <v>0.1</v>
      </c>
    </row>
    <row r="376" spans="1:24" x14ac:dyDescent="0.2">
      <c r="A376" t="s">
        <v>69</v>
      </c>
      <c r="B376" t="s">
        <v>92</v>
      </c>
      <c r="C376" t="s">
        <v>95</v>
      </c>
      <c r="D376" t="s">
        <v>72</v>
      </c>
      <c r="F376" t="s">
        <v>141</v>
      </c>
      <c r="G376" t="s">
        <v>156</v>
      </c>
      <c r="P376">
        <v>1</v>
      </c>
      <c r="W376">
        <v>10</v>
      </c>
      <c r="X376">
        <v>0.16</v>
      </c>
    </row>
    <row r="377" spans="1:24" x14ac:dyDescent="0.2">
      <c r="A377" t="s">
        <v>69</v>
      </c>
      <c r="B377" t="s">
        <v>92</v>
      </c>
      <c r="C377" t="s">
        <v>95</v>
      </c>
      <c r="D377" t="s">
        <v>72</v>
      </c>
      <c r="F377" t="s">
        <v>141</v>
      </c>
      <c r="G377" t="s">
        <v>139</v>
      </c>
      <c r="P377">
        <v>1</v>
      </c>
      <c r="W377">
        <v>12</v>
      </c>
      <c r="X377">
        <v>0.16</v>
      </c>
    </row>
    <row r="378" spans="1:24" x14ac:dyDescent="0.2">
      <c r="A378" t="s">
        <v>69</v>
      </c>
      <c r="B378" t="s">
        <v>92</v>
      </c>
      <c r="C378" t="s">
        <v>95</v>
      </c>
      <c r="D378" t="s">
        <v>72</v>
      </c>
      <c r="F378" t="s">
        <v>138</v>
      </c>
      <c r="G378" t="s">
        <v>152</v>
      </c>
      <c r="H378">
        <v>48.1</v>
      </c>
      <c r="I378">
        <v>18</v>
      </c>
      <c r="J378">
        <v>12</v>
      </c>
      <c r="M378" t="s">
        <v>140</v>
      </c>
      <c r="N378">
        <v>4.25</v>
      </c>
    </row>
    <row r="379" spans="1:24" x14ac:dyDescent="0.2">
      <c r="A379" t="s">
        <v>69</v>
      </c>
      <c r="B379" t="s">
        <v>92</v>
      </c>
      <c r="C379" t="s">
        <v>95</v>
      </c>
      <c r="D379" t="s">
        <v>72</v>
      </c>
      <c r="F379" t="s">
        <v>141</v>
      </c>
      <c r="G379" t="s">
        <v>139</v>
      </c>
      <c r="P379">
        <v>1</v>
      </c>
      <c r="W379">
        <v>21</v>
      </c>
      <c r="X379">
        <v>0.9</v>
      </c>
    </row>
    <row r="380" spans="1:24" x14ac:dyDescent="0.2">
      <c r="A380" t="s">
        <v>69</v>
      </c>
      <c r="B380" t="s">
        <v>92</v>
      </c>
      <c r="C380" t="s">
        <v>95</v>
      </c>
      <c r="D380" t="s">
        <v>72</v>
      </c>
      <c r="F380" t="s">
        <v>141</v>
      </c>
      <c r="G380" t="s">
        <v>156</v>
      </c>
      <c r="P380">
        <v>1</v>
      </c>
      <c r="W380">
        <v>17</v>
      </c>
      <c r="X380">
        <v>0.11</v>
      </c>
    </row>
    <row r="381" spans="1:24" x14ac:dyDescent="0.2">
      <c r="A381" t="s">
        <v>69</v>
      </c>
      <c r="B381" t="s">
        <v>92</v>
      </c>
      <c r="C381" t="s">
        <v>95</v>
      </c>
      <c r="D381" t="s">
        <v>72</v>
      </c>
      <c r="F381" t="s">
        <v>141</v>
      </c>
      <c r="G381" t="s">
        <v>139</v>
      </c>
      <c r="P381">
        <v>1</v>
      </c>
      <c r="W381">
        <v>40</v>
      </c>
      <c r="X381">
        <v>0.28999999999999998</v>
      </c>
    </row>
    <row r="382" spans="1:24" x14ac:dyDescent="0.2">
      <c r="A382" t="s">
        <v>69</v>
      </c>
      <c r="B382" t="s">
        <v>92</v>
      </c>
      <c r="C382" t="s">
        <v>95</v>
      </c>
      <c r="D382" t="s">
        <v>72</v>
      </c>
      <c r="F382" t="s">
        <v>141</v>
      </c>
      <c r="G382" t="s">
        <v>139</v>
      </c>
      <c r="P382">
        <v>1</v>
      </c>
      <c r="W382">
        <v>23</v>
      </c>
      <c r="X382">
        <v>0.31</v>
      </c>
    </row>
    <row r="383" spans="1:24" x14ac:dyDescent="0.2">
      <c r="A383" t="s">
        <v>69</v>
      </c>
      <c r="B383" t="s">
        <v>92</v>
      </c>
      <c r="C383" t="s">
        <v>95</v>
      </c>
      <c r="D383" t="s">
        <v>72</v>
      </c>
      <c r="F383" t="s">
        <v>141</v>
      </c>
      <c r="G383" t="s">
        <v>139</v>
      </c>
      <c r="P383">
        <v>1</v>
      </c>
      <c r="W383">
        <v>15</v>
      </c>
      <c r="X383">
        <v>0.18</v>
      </c>
    </row>
    <row r="384" spans="1:24" x14ac:dyDescent="0.2">
      <c r="A384" t="s">
        <v>69</v>
      </c>
      <c r="B384" t="s">
        <v>92</v>
      </c>
      <c r="C384" t="s">
        <v>95</v>
      </c>
      <c r="D384" t="s">
        <v>72</v>
      </c>
      <c r="F384" t="s">
        <v>138</v>
      </c>
      <c r="G384" t="s">
        <v>139</v>
      </c>
      <c r="H384">
        <v>36.9</v>
      </c>
      <c r="I384">
        <v>18</v>
      </c>
      <c r="J384">
        <v>10</v>
      </c>
      <c r="M384" t="s">
        <v>142</v>
      </c>
      <c r="N384">
        <v>3</v>
      </c>
    </row>
    <row r="385" spans="1:24" x14ac:dyDescent="0.2">
      <c r="A385" t="s">
        <v>69</v>
      </c>
      <c r="B385" t="s">
        <v>92</v>
      </c>
      <c r="C385" t="s">
        <v>95</v>
      </c>
      <c r="D385" t="s">
        <v>72</v>
      </c>
      <c r="F385" t="s">
        <v>141</v>
      </c>
      <c r="G385" t="s">
        <v>139</v>
      </c>
      <c r="P385">
        <v>2</v>
      </c>
      <c r="W385">
        <v>15</v>
      </c>
      <c r="X385">
        <v>0.24</v>
      </c>
    </row>
    <row r="386" spans="1:24" x14ac:dyDescent="0.2">
      <c r="A386" t="s">
        <v>69</v>
      </c>
      <c r="B386" t="s">
        <v>92</v>
      </c>
      <c r="C386" t="s">
        <v>95</v>
      </c>
      <c r="D386" t="s">
        <v>72</v>
      </c>
      <c r="F386" t="s">
        <v>138</v>
      </c>
      <c r="G386" t="s">
        <v>139</v>
      </c>
      <c r="H386">
        <v>50</v>
      </c>
      <c r="I386">
        <v>20</v>
      </c>
      <c r="J386">
        <v>13</v>
      </c>
      <c r="M386" t="s">
        <v>140</v>
      </c>
      <c r="N386">
        <v>3.5</v>
      </c>
    </row>
    <row r="387" spans="1:24" x14ac:dyDescent="0.2">
      <c r="A387" t="s">
        <v>69</v>
      </c>
      <c r="B387" t="s">
        <v>92</v>
      </c>
      <c r="C387" t="s">
        <v>95</v>
      </c>
      <c r="D387" t="s">
        <v>72</v>
      </c>
      <c r="F387" t="s">
        <v>138</v>
      </c>
      <c r="G387" t="s">
        <v>152</v>
      </c>
      <c r="H387">
        <v>15.7</v>
      </c>
      <c r="I387">
        <v>12</v>
      </c>
      <c r="J387">
        <v>10</v>
      </c>
      <c r="M387" t="s">
        <v>144</v>
      </c>
      <c r="N387">
        <v>1</v>
      </c>
    </row>
    <row r="388" spans="1:24" x14ac:dyDescent="0.2">
      <c r="A388" t="s">
        <v>69</v>
      </c>
      <c r="B388" t="s">
        <v>92</v>
      </c>
      <c r="C388" t="s">
        <v>95</v>
      </c>
      <c r="D388" t="s">
        <v>72</v>
      </c>
      <c r="F388" t="s">
        <v>141</v>
      </c>
      <c r="G388" t="s">
        <v>139</v>
      </c>
      <c r="P388">
        <v>1</v>
      </c>
      <c r="W388">
        <v>9.5</v>
      </c>
      <c r="X388">
        <v>0.1</v>
      </c>
    </row>
    <row r="389" spans="1:24" x14ac:dyDescent="0.2">
      <c r="A389" t="s">
        <v>69</v>
      </c>
      <c r="B389" t="s">
        <v>92</v>
      </c>
      <c r="C389" t="s">
        <v>95</v>
      </c>
      <c r="D389" t="s">
        <v>72</v>
      </c>
      <c r="F389" t="s">
        <v>138</v>
      </c>
      <c r="G389" t="s">
        <v>152</v>
      </c>
      <c r="H389">
        <v>28.2</v>
      </c>
      <c r="I389">
        <v>15</v>
      </c>
      <c r="J389">
        <v>10</v>
      </c>
      <c r="M389" t="s">
        <v>144</v>
      </c>
      <c r="N389">
        <v>1</v>
      </c>
    </row>
    <row r="390" spans="1:24" x14ac:dyDescent="0.2">
      <c r="A390" t="s">
        <v>69</v>
      </c>
      <c r="B390" t="s">
        <v>92</v>
      </c>
      <c r="C390" t="s">
        <v>95</v>
      </c>
      <c r="D390" t="s">
        <v>72</v>
      </c>
      <c r="F390" t="s">
        <v>138</v>
      </c>
      <c r="G390" t="s">
        <v>139</v>
      </c>
      <c r="H390">
        <v>42.3</v>
      </c>
      <c r="I390">
        <v>20</v>
      </c>
      <c r="J390">
        <v>11.5</v>
      </c>
      <c r="M390" t="s">
        <v>140</v>
      </c>
      <c r="N390">
        <v>3</v>
      </c>
    </row>
    <row r="391" spans="1:24" x14ac:dyDescent="0.2">
      <c r="A391" t="s">
        <v>69</v>
      </c>
      <c r="B391" t="s">
        <v>92</v>
      </c>
      <c r="C391" t="s">
        <v>95</v>
      </c>
      <c r="D391" t="s">
        <v>72</v>
      </c>
      <c r="F391" t="s">
        <v>141</v>
      </c>
      <c r="G391" t="s">
        <v>156</v>
      </c>
      <c r="P391">
        <v>1</v>
      </c>
      <c r="W391">
        <v>28</v>
      </c>
      <c r="X391">
        <v>0.14000000000000001</v>
      </c>
    </row>
    <row r="392" spans="1:24" x14ac:dyDescent="0.2">
      <c r="A392" t="s">
        <v>69</v>
      </c>
      <c r="B392" t="s">
        <v>92</v>
      </c>
      <c r="C392" t="s">
        <v>95</v>
      </c>
      <c r="D392" t="s">
        <v>72</v>
      </c>
      <c r="F392" t="s">
        <v>143</v>
      </c>
      <c r="G392" t="s">
        <v>139</v>
      </c>
      <c r="H392">
        <v>23.3</v>
      </c>
      <c r="I392">
        <v>2.1</v>
      </c>
    </row>
    <row r="393" spans="1:24" x14ac:dyDescent="0.2">
      <c r="A393" t="s">
        <v>69</v>
      </c>
      <c r="B393" t="s">
        <v>92</v>
      </c>
      <c r="C393" t="s">
        <v>95</v>
      </c>
      <c r="D393" t="s">
        <v>72</v>
      </c>
      <c r="F393" t="s">
        <v>141</v>
      </c>
      <c r="G393" t="s">
        <v>139</v>
      </c>
      <c r="P393">
        <v>1</v>
      </c>
      <c r="W393">
        <v>10</v>
      </c>
      <c r="X393">
        <v>0.18</v>
      </c>
    </row>
    <row r="394" spans="1:24" x14ac:dyDescent="0.2">
      <c r="A394" t="s">
        <v>69</v>
      </c>
      <c r="B394" t="s">
        <v>92</v>
      </c>
      <c r="C394" t="s">
        <v>95</v>
      </c>
      <c r="D394" t="s">
        <v>72</v>
      </c>
      <c r="F394" t="s">
        <v>141</v>
      </c>
      <c r="G394" t="s">
        <v>139</v>
      </c>
      <c r="P394">
        <v>1</v>
      </c>
      <c r="W394">
        <v>21</v>
      </c>
      <c r="X394">
        <v>0.17</v>
      </c>
    </row>
    <row r="395" spans="1:24" x14ac:dyDescent="0.2">
      <c r="A395" t="s">
        <v>69</v>
      </c>
      <c r="B395" t="s">
        <v>92</v>
      </c>
      <c r="C395" t="s">
        <v>95</v>
      </c>
      <c r="D395" t="s">
        <v>72</v>
      </c>
      <c r="F395" t="s">
        <v>138</v>
      </c>
      <c r="H395">
        <v>27.4</v>
      </c>
      <c r="I395">
        <v>14</v>
      </c>
      <c r="J395">
        <v>10</v>
      </c>
      <c r="M395" t="s">
        <v>142</v>
      </c>
      <c r="N395">
        <v>3</v>
      </c>
    </row>
    <row r="396" spans="1:24" x14ac:dyDescent="0.2">
      <c r="A396" t="s">
        <v>69</v>
      </c>
      <c r="B396" t="s">
        <v>92</v>
      </c>
      <c r="C396" t="s">
        <v>95</v>
      </c>
      <c r="D396" t="s">
        <v>72</v>
      </c>
      <c r="F396" t="s">
        <v>141</v>
      </c>
      <c r="G396" t="s">
        <v>152</v>
      </c>
      <c r="P396">
        <v>2</v>
      </c>
      <c r="W396">
        <v>20</v>
      </c>
      <c r="X396">
        <v>0.1</v>
      </c>
    </row>
    <row r="397" spans="1:24" x14ac:dyDescent="0.2">
      <c r="A397" t="s">
        <v>69</v>
      </c>
      <c r="B397" t="s">
        <v>92</v>
      </c>
      <c r="C397" t="s">
        <v>95</v>
      </c>
      <c r="D397" t="s">
        <v>72</v>
      </c>
      <c r="F397" t="s">
        <v>143</v>
      </c>
      <c r="G397" t="s">
        <v>149</v>
      </c>
      <c r="H397">
        <v>19.600000000000001</v>
      </c>
      <c r="I397">
        <v>10</v>
      </c>
      <c r="P397">
        <v>2</v>
      </c>
    </row>
    <row r="398" spans="1:24" x14ac:dyDescent="0.2">
      <c r="A398" t="s">
        <v>69</v>
      </c>
      <c r="B398" t="s">
        <v>92</v>
      </c>
      <c r="C398" t="s">
        <v>95</v>
      </c>
      <c r="D398" t="s">
        <v>72</v>
      </c>
      <c r="F398" t="s">
        <v>138</v>
      </c>
      <c r="G398" t="s">
        <v>152</v>
      </c>
      <c r="H398">
        <v>34.9</v>
      </c>
      <c r="I398">
        <v>16</v>
      </c>
      <c r="J398">
        <v>12.5</v>
      </c>
      <c r="M398" t="s">
        <v>140</v>
      </c>
      <c r="N398">
        <v>2</v>
      </c>
    </row>
    <row r="399" spans="1:24" x14ac:dyDescent="0.2">
      <c r="A399" t="s">
        <v>69</v>
      </c>
      <c r="B399" t="s">
        <v>92</v>
      </c>
      <c r="C399" t="s">
        <v>95</v>
      </c>
      <c r="D399" t="s">
        <v>72</v>
      </c>
      <c r="F399" t="s">
        <v>141</v>
      </c>
      <c r="G399" t="s">
        <v>152</v>
      </c>
      <c r="P399">
        <v>1</v>
      </c>
      <c r="W399">
        <v>45</v>
      </c>
      <c r="X399">
        <v>0.21</v>
      </c>
    </row>
    <row r="400" spans="1:24" x14ac:dyDescent="0.2">
      <c r="A400" t="s">
        <v>69</v>
      </c>
      <c r="B400" t="s">
        <v>92</v>
      </c>
      <c r="C400" t="s">
        <v>95</v>
      </c>
      <c r="D400" t="s">
        <v>72</v>
      </c>
      <c r="F400" t="s">
        <v>141</v>
      </c>
      <c r="G400" t="s">
        <v>139</v>
      </c>
      <c r="P400">
        <v>1</v>
      </c>
      <c r="W400">
        <v>13</v>
      </c>
      <c r="X400">
        <v>0.12</v>
      </c>
    </row>
    <row r="401" spans="1:24" x14ac:dyDescent="0.2">
      <c r="A401" t="s">
        <v>69</v>
      </c>
      <c r="B401" t="s">
        <v>92</v>
      </c>
      <c r="C401" t="s">
        <v>95</v>
      </c>
      <c r="D401" t="s">
        <v>72</v>
      </c>
      <c r="F401" t="s">
        <v>141</v>
      </c>
      <c r="G401" t="s">
        <v>139</v>
      </c>
      <c r="P401">
        <v>1</v>
      </c>
      <c r="W401">
        <v>12</v>
      </c>
      <c r="X401">
        <v>0.2</v>
      </c>
    </row>
    <row r="402" spans="1:24" x14ac:dyDescent="0.2">
      <c r="A402" t="s">
        <v>69</v>
      </c>
      <c r="B402" t="s">
        <v>92</v>
      </c>
      <c r="C402" t="s">
        <v>95</v>
      </c>
      <c r="D402" t="s">
        <v>72</v>
      </c>
      <c r="F402" t="s">
        <v>141</v>
      </c>
      <c r="G402" t="s">
        <v>139</v>
      </c>
      <c r="P402">
        <v>1</v>
      </c>
      <c r="W402">
        <v>10</v>
      </c>
      <c r="X402">
        <v>0.13</v>
      </c>
    </row>
    <row r="403" spans="1:24" x14ac:dyDescent="0.2">
      <c r="A403" t="s">
        <v>69</v>
      </c>
      <c r="B403" t="s">
        <v>92</v>
      </c>
      <c r="C403" t="s">
        <v>95</v>
      </c>
      <c r="D403" t="s">
        <v>72</v>
      </c>
      <c r="F403" t="s">
        <v>141</v>
      </c>
      <c r="G403" t="s">
        <v>139</v>
      </c>
      <c r="P403">
        <v>1</v>
      </c>
      <c r="W403">
        <v>11</v>
      </c>
      <c r="X403">
        <v>0.09</v>
      </c>
    </row>
    <row r="404" spans="1:24" x14ac:dyDescent="0.2">
      <c r="A404" t="s">
        <v>69</v>
      </c>
      <c r="B404" t="s">
        <v>92</v>
      </c>
      <c r="C404" t="s">
        <v>95</v>
      </c>
      <c r="D404" t="s">
        <v>72</v>
      </c>
      <c r="F404" t="s">
        <v>141</v>
      </c>
      <c r="G404" t="s">
        <v>139</v>
      </c>
      <c r="P404">
        <v>1</v>
      </c>
      <c r="W404">
        <v>36</v>
      </c>
      <c r="X404">
        <v>0.21</v>
      </c>
    </row>
    <row r="405" spans="1:24" x14ac:dyDescent="0.2">
      <c r="A405" t="s">
        <v>69</v>
      </c>
      <c r="B405" t="s">
        <v>92</v>
      </c>
      <c r="C405" t="s">
        <v>95</v>
      </c>
      <c r="D405" t="s">
        <v>72</v>
      </c>
      <c r="F405" t="s">
        <v>141</v>
      </c>
      <c r="G405" t="s">
        <v>139</v>
      </c>
      <c r="P405">
        <v>1</v>
      </c>
      <c r="W405">
        <v>15</v>
      </c>
      <c r="X405">
        <v>0.1</v>
      </c>
    </row>
    <row r="406" spans="1:24" x14ac:dyDescent="0.2">
      <c r="A406" t="s">
        <v>69</v>
      </c>
      <c r="B406" t="s">
        <v>92</v>
      </c>
      <c r="C406" t="s">
        <v>95</v>
      </c>
      <c r="D406" t="s">
        <v>72</v>
      </c>
      <c r="F406" t="s">
        <v>138</v>
      </c>
      <c r="G406" t="s">
        <v>139</v>
      </c>
      <c r="H406">
        <v>33.6</v>
      </c>
      <c r="I406">
        <v>16</v>
      </c>
      <c r="J406">
        <v>11</v>
      </c>
      <c r="M406" t="s">
        <v>140</v>
      </c>
      <c r="N406">
        <v>3</v>
      </c>
    </row>
    <row r="407" spans="1:24" x14ac:dyDescent="0.2">
      <c r="A407" t="s">
        <v>69</v>
      </c>
      <c r="B407" t="s">
        <v>92</v>
      </c>
      <c r="C407" t="s">
        <v>95</v>
      </c>
      <c r="D407" t="s">
        <v>72</v>
      </c>
      <c r="E407" t="s">
        <v>141</v>
      </c>
      <c r="G407" t="s">
        <v>139</v>
      </c>
      <c r="P407">
        <v>1</v>
      </c>
      <c r="W407">
        <v>32</v>
      </c>
      <c r="X407">
        <v>0.1</v>
      </c>
    </row>
    <row r="408" spans="1:24" x14ac:dyDescent="0.2">
      <c r="A408" t="s">
        <v>69</v>
      </c>
      <c r="B408" t="s">
        <v>92</v>
      </c>
      <c r="C408" t="s">
        <v>95</v>
      </c>
      <c r="D408" t="s">
        <v>72</v>
      </c>
      <c r="E408" t="s">
        <v>141</v>
      </c>
      <c r="G408" t="s">
        <v>139</v>
      </c>
      <c r="P408">
        <v>1</v>
      </c>
      <c r="W408">
        <v>8</v>
      </c>
      <c r="X408">
        <v>0.22</v>
      </c>
    </row>
    <row r="409" spans="1:24" x14ac:dyDescent="0.2">
      <c r="A409" t="s">
        <v>69</v>
      </c>
      <c r="B409" t="s">
        <v>92</v>
      </c>
      <c r="C409" t="s">
        <v>95</v>
      </c>
      <c r="D409" t="s">
        <v>72</v>
      </c>
      <c r="E409" t="s">
        <v>141</v>
      </c>
      <c r="G409" t="s">
        <v>139</v>
      </c>
      <c r="P409">
        <v>1</v>
      </c>
      <c r="W409">
        <v>13</v>
      </c>
      <c r="X409">
        <v>0.13</v>
      </c>
    </row>
    <row r="410" spans="1:24" x14ac:dyDescent="0.2">
      <c r="A410" t="s">
        <v>69</v>
      </c>
      <c r="B410" t="s">
        <v>92</v>
      </c>
      <c r="C410" t="s">
        <v>95</v>
      </c>
      <c r="D410" t="s">
        <v>72</v>
      </c>
      <c r="E410" t="s">
        <v>141</v>
      </c>
      <c r="G410" t="s">
        <v>139</v>
      </c>
      <c r="P410">
        <v>1</v>
      </c>
      <c r="W410">
        <v>12</v>
      </c>
      <c r="X410">
        <v>0.09</v>
      </c>
    </row>
    <row r="411" spans="1:24" x14ac:dyDescent="0.2">
      <c r="A411" t="s">
        <v>69</v>
      </c>
      <c r="B411" t="s">
        <v>92</v>
      </c>
      <c r="C411" t="s">
        <v>95</v>
      </c>
      <c r="D411" t="s">
        <v>72</v>
      </c>
      <c r="E411" t="s">
        <v>141</v>
      </c>
      <c r="G411" t="s">
        <v>139</v>
      </c>
      <c r="P411">
        <v>1</v>
      </c>
      <c r="W411">
        <v>22</v>
      </c>
      <c r="X411">
        <v>0.15</v>
      </c>
    </row>
    <row r="412" spans="1:24" x14ac:dyDescent="0.2">
      <c r="A412" t="s">
        <v>69</v>
      </c>
      <c r="B412" t="s">
        <v>92</v>
      </c>
      <c r="C412" t="s">
        <v>95</v>
      </c>
      <c r="D412" t="s">
        <v>72</v>
      </c>
      <c r="F412" t="s">
        <v>138</v>
      </c>
      <c r="G412" t="s">
        <v>139</v>
      </c>
      <c r="H412">
        <v>43.4</v>
      </c>
      <c r="I412">
        <v>19</v>
      </c>
      <c r="J412">
        <v>11</v>
      </c>
      <c r="M412" t="s">
        <v>140</v>
      </c>
      <c r="N412">
        <v>5</v>
      </c>
    </row>
    <row r="413" spans="1:24" x14ac:dyDescent="0.2">
      <c r="A413" t="s">
        <v>69</v>
      </c>
      <c r="B413" t="s">
        <v>92</v>
      </c>
      <c r="C413" t="s">
        <v>95</v>
      </c>
      <c r="D413" t="s">
        <v>72</v>
      </c>
      <c r="E413" t="s">
        <v>141</v>
      </c>
      <c r="G413" t="s">
        <v>139</v>
      </c>
      <c r="P413">
        <v>1</v>
      </c>
      <c r="W413">
        <v>12</v>
      </c>
      <c r="X413">
        <v>0.23</v>
      </c>
    </row>
    <row r="414" spans="1:24" x14ac:dyDescent="0.2">
      <c r="A414" t="s">
        <v>69</v>
      </c>
      <c r="B414" t="s">
        <v>92</v>
      </c>
      <c r="C414" t="s">
        <v>95</v>
      </c>
      <c r="D414" t="s">
        <v>72</v>
      </c>
      <c r="E414" t="s">
        <v>141</v>
      </c>
      <c r="G414" t="s">
        <v>139</v>
      </c>
      <c r="P414">
        <v>1</v>
      </c>
      <c r="W414">
        <v>18</v>
      </c>
      <c r="X414">
        <v>0.16</v>
      </c>
    </row>
    <row r="415" spans="1:24" x14ac:dyDescent="0.2">
      <c r="A415" t="s">
        <v>69</v>
      </c>
      <c r="B415" t="s">
        <v>92</v>
      </c>
      <c r="C415" t="s">
        <v>99</v>
      </c>
      <c r="D415" t="s">
        <v>72</v>
      </c>
      <c r="F415" t="s">
        <v>138</v>
      </c>
      <c r="G415" t="s">
        <v>139</v>
      </c>
      <c r="H415">
        <v>47.9</v>
      </c>
      <c r="I415">
        <v>7.4</v>
      </c>
      <c r="J415">
        <v>5.5</v>
      </c>
      <c r="M415" t="s">
        <v>142</v>
      </c>
      <c r="N415">
        <v>1.5</v>
      </c>
    </row>
    <row r="416" spans="1:24" x14ac:dyDescent="0.2">
      <c r="A416" t="s">
        <v>69</v>
      </c>
      <c r="B416" t="s">
        <v>92</v>
      </c>
      <c r="C416" t="s">
        <v>99</v>
      </c>
      <c r="D416" t="s">
        <v>72</v>
      </c>
      <c r="F416" t="s">
        <v>143</v>
      </c>
      <c r="G416" t="s">
        <v>139</v>
      </c>
      <c r="H416">
        <v>37.700000000000003</v>
      </c>
      <c r="I416">
        <v>8</v>
      </c>
      <c r="P416">
        <v>3</v>
      </c>
    </row>
    <row r="417" spans="1:24" x14ac:dyDescent="0.2">
      <c r="A417" t="s">
        <v>69</v>
      </c>
      <c r="B417" t="s">
        <v>92</v>
      </c>
      <c r="C417" t="s">
        <v>99</v>
      </c>
      <c r="D417" t="s">
        <v>72</v>
      </c>
      <c r="E417" t="s">
        <v>141</v>
      </c>
      <c r="G417" t="s">
        <v>149</v>
      </c>
      <c r="P417">
        <v>2</v>
      </c>
      <c r="W417">
        <v>25</v>
      </c>
      <c r="X417">
        <v>0.28000000000000003</v>
      </c>
    </row>
    <row r="418" spans="1:24" x14ac:dyDescent="0.2">
      <c r="A418" t="s">
        <v>69</v>
      </c>
      <c r="B418" t="s">
        <v>92</v>
      </c>
      <c r="C418" t="s">
        <v>99</v>
      </c>
      <c r="D418" t="s">
        <v>72</v>
      </c>
      <c r="F418" t="s">
        <v>138</v>
      </c>
      <c r="G418" t="s">
        <v>139</v>
      </c>
      <c r="H418">
        <v>33.9</v>
      </c>
      <c r="I418">
        <v>14</v>
      </c>
      <c r="J418">
        <v>7</v>
      </c>
      <c r="M418" t="s">
        <v>144</v>
      </c>
      <c r="N418">
        <v>2</v>
      </c>
      <c r="O418">
        <v>1.5</v>
      </c>
    </row>
    <row r="419" spans="1:24" x14ac:dyDescent="0.2">
      <c r="A419" t="s">
        <v>69</v>
      </c>
      <c r="B419" t="s">
        <v>92</v>
      </c>
      <c r="C419" t="s">
        <v>99</v>
      </c>
      <c r="D419" t="s">
        <v>72</v>
      </c>
      <c r="F419" t="s">
        <v>138</v>
      </c>
      <c r="G419" t="s">
        <v>139</v>
      </c>
      <c r="H419">
        <v>33.9</v>
      </c>
      <c r="I419">
        <v>17.899999999999999</v>
      </c>
      <c r="J419">
        <v>11</v>
      </c>
      <c r="M419" t="s">
        <v>144</v>
      </c>
      <c r="N419">
        <v>5</v>
      </c>
      <c r="O419">
        <v>1.5</v>
      </c>
    </row>
    <row r="420" spans="1:24" x14ac:dyDescent="0.2">
      <c r="A420" t="s">
        <v>69</v>
      </c>
      <c r="B420" t="s">
        <v>92</v>
      </c>
      <c r="C420" t="s">
        <v>99</v>
      </c>
      <c r="D420" t="s">
        <v>72</v>
      </c>
      <c r="F420" t="s">
        <v>138</v>
      </c>
      <c r="G420" t="s">
        <v>139</v>
      </c>
      <c r="H420">
        <v>60.2</v>
      </c>
      <c r="I420">
        <v>24</v>
      </c>
      <c r="J420">
        <v>14</v>
      </c>
      <c r="M420" t="s">
        <v>140</v>
      </c>
      <c r="N420">
        <v>5.5</v>
      </c>
      <c r="O420">
        <v>1</v>
      </c>
    </row>
    <row r="421" spans="1:24" x14ac:dyDescent="0.2">
      <c r="A421" t="s">
        <v>69</v>
      </c>
      <c r="B421" t="s">
        <v>92</v>
      </c>
      <c r="C421" t="s">
        <v>99</v>
      </c>
      <c r="D421" t="s">
        <v>72</v>
      </c>
      <c r="F421" t="s">
        <v>143</v>
      </c>
      <c r="G421" t="s">
        <v>139</v>
      </c>
      <c r="H421">
        <v>57</v>
      </c>
      <c r="I421">
        <v>14</v>
      </c>
      <c r="O421">
        <v>1</v>
      </c>
      <c r="P421">
        <v>3</v>
      </c>
    </row>
    <row r="422" spans="1:24" x14ac:dyDescent="0.2">
      <c r="A422" t="s">
        <v>69</v>
      </c>
      <c r="B422" t="s">
        <v>92</v>
      </c>
      <c r="C422" t="s">
        <v>99</v>
      </c>
      <c r="D422" t="s">
        <v>72</v>
      </c>
      <c r="F422" t="s">
        <v>138</v>
      </c>
      <c r="G422" t="s">
        <v>139</v>
      </c>
      <c r="H422">
        <v>42.3</v>
      </c>
      <c r="I422">
        <v>20</v>
      </c>
      <c r="J422">
        <v>12</v>
      </c>
      <c r="M422" t="s">
        <v>140</v>
      </c>
      <c r="N422">
        <v>5</v>
      </c>
    </row>
    <row r="423" spans="1:24" x14ac:dyDescent="0.2">
      <c r="A423" t="s">
        <v>69</v>
      </c>
      <c r="B423" t="s">
        <v>92</v>
      </c>
      <c r="C423" t="s">
        <v>99</v>
      </c>
      <c r="D423" t="s">
        <v>72</v>
      </c>
      <c r="F423" t="s">
        <v>138</v>
      </c>
      <c r="G423" t="s">
        <v>152</v>
      </c>
      <c r="H423">
        <v>32.4</v>
      </c>
      <c r="I423">
        <v>17</v>
      </c>
      <c r="J423">
        <v>11</v>
      </c>
      <c r="M423" t="s">
        <v>142</v>
      </c>
      <c r="N423">
        <v>2.5</v>
      </c>
    </row>
    <row r="424" spans="1:24" x14ac:dyDescent="0.2">
      <c r="A424" t="s">
        <v>69</v>
      </c>
      <c r="B424" t="s">
        <v>92</v>
      </c>
      <c r="C424" t="s">
        <v>101</v>
      </c>
      <c r="D424" t="s">
        <v>148</v>
      </c>
      <c r="F424" t="s">
        <v>143</v>
      </c>
      <c r="G424" t="s">
        <v>149</v>
      </c>
      <c r="H424">
        <v>33.299999999999997</v>
      </c>
      <c r="I424">
        <v>1.6</v>
      </c>
      <c r="P424">
        <v>5</v>
      </c>
    </row>
    <row r="425" spans="1:24" x14ac:dyDescent="0.2">
      <c r="A425" t="s">
        <v>69</v>
      </c>
      <c r="B425" t="s">
        <v>92</v>
      </c>
      <c r="C425" t="s">
        <v>101</v>
      </c>
      <c r="D425" t="s">
        <v>148</v>
      </c>
      <c r="E425" t="s">
        <v>141</v>
      </c>
      <c r="F425" t="s">
        <v>143</v>
      </c>
      <c r="G425" t="s">
        <v>139</v>
      </c>
      <c r="P425">
        <v>3</v>
      </c>
      <c r="W425">
        <v>27</v>
      </c>
      <c r="X425">
        <v>0.18</v>
      </c>
    </row>
    <row r="426" spans="1:24" x14ac:dyDescent="0.2">
      <c r="A426" t="s">
        <v>69</v>
      </c>
      <c r="B426" t="s">
        <v>92</v>
      </c>
      <c r="C426" t="s">
        <v>101</v>
      </c>
      <c r="D426" t="s">
        <v>148</v>
      </c>
      <c r="F426" t="s">
        <v>138</v>
      </c>
      <c r="G426" t="s">
        <v>149</v>
      </c>
      <c r="H426">
        <v>31.9</v>
      </c>
      <c r="I426">
        <v>12</v>
      </c>
      <c r="J426">
        <v>3</v>
      </c>
      <c r="M426" t="s">
        <v>142</v>
      </c>
      <c r="N426">
        <v>3</v>
      </c>
    </row>
    <row r="427" spans="1:24" x14ac:dyDescent="0.2">
      <c r="A427" t="s">
        <v>69</v>
      </c>
      <c r="B427" t="s">
        <v>92</v>
      </c>
      <c r="C427" t="s">
        <v>101</v>
      </c>
      <c r="D427" t="s">
        <v>148</v>
      </c>
      <c r="F427" t="s">
        <v>138</v>
      </c>
      <c r="G427" t="s">
        <v>149</v>
      </c>
      <c r="H427">
        <v>32.700000000000003</v>
      </c>
      <c r="I427">
        <v>11</v>
      </c>
      <c r="J427">
        <v>3.5</v>
      </c>
      <c r="M427" t="s">
        <v>142</v>
      </c>
      <c r="N427">
        <v>5.5</v>
      </c>
    </row>
    <row r="428" spans="1:24" x14ac:dyDescent="0.2">
      <c r="A428" t="s">
        <v>69</v>
      </c>
      <c r="B428" t="s">
        <v>92</v>
      </c>
      <c r="C428" t="s">
        <v>101</v>
      </c>
      <c r="D428" t="s">
        <v>148</v>
      </c>
      <c r="F428" t="s">
        <v>138</v>
      </c>
      <c r="G428" t="s">
        <v>139</v>
      </c>
      <c r="H428">
        <v>27.3</v>
      </c>
      <c r="I428">
        <v>8</v>
      </c>
      <c r="J428">
        <v>3.25</v>
      </c>
      <c r="M428" t="s">
        <v>144</v>
      </c>
      <c r="N428">
        <v>3.5</v>
      </c>
    </row>
    <row r="429" spans="1:24" x14ac:dyDescent="0.2">
      <c r="A429" t="s">
        <v>69</v>
      </c>
      <c r="B429" t="s">
        <v>92</v>
      </c>
      <c r="C429" t="s">
        <v>101</v>
      </c>
      <c r="D429" t="s">
        <v>148</v>
      </c>
      <c r="F429" t="s">
        <v>138</v>
      </c>
      <c r="G429" t="s">
        <v>139</v>
      </c>
      <c r="H429">
        <v>43.7</v>
      </c>
      <c r="I429">
        <v>17.100000000000001</v>
      </c>
      <c r="J429">
        <v>5</v>
      </c>
      <c r="M429" t="s">
        <v>147</v>
      </c>
      <c r="N429">
        <v>2.5</v>
      </c>
    </row>
    <row r="430" spans="1:24" x14ac:dyDescent="0.2">
      <c r="A430" t="s">
        <v>69</v>
      </c>
      <c r="B430" t="s">
        <v>92</v>
      </c>
      <c r="C430" t="s">
        <v>101</v>
      </c>
      <c r="D430" t="s">
        <v>148</v>
      </c>
      <c r="F430" t="s">
        <v>138</v>
      </c>
      <c r="G430" t="s">
        <v>139</v>
      </c>
      <c r="H430">
        <v>34.5</v>
      </c>
      <c r="I430">
        <v>12</v>
      </c>
      <c r="J430">
        <v>2</v>
      </c>
      <c r="M430" t="s">
        <v>142</v>
      </c>
      <c r="N430">
        <v>3</v>
      </c>
    </row>
    <row r="431" spans="1:24" x14ac:dyDescent="0.2">
      <c r="A431" t="s">
        <v>69</v>
      </c>
      <c r="B431" t="s">
        <v>92</v>
      </c>
      <c r="C431" t="s">
        <v>101</v>
      </c>
      <c r="D431" t="s">
        <v>148</v>
      </c>
      <c r="F431" t="s">
        <v>143</v>
      </c>
      <c r="G431" t="s">
        <v>149</v>
      </c>
      <c r="H431">
        <v>29.5</v>
      </c>
      <c r="I431">
        <v>2.9</v>
      </c>
      <c r="P431">
        <v>4</v>
      </c>
    </row>
  </sheetData>
  <sortState xmlns:xlrd2="http://schemas.microsoft.com/office/spreadsheetml/2017/richdata2" ref="A2:Y431">
    <sortCondition ref="C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'drop down'!$A$3:$A$4</xm:f>
          </x14:formula1>
          <xm:sqref>F204:F281</xm:sqref>
        </x14:dataValidation>
        <x14:dataValidation type="list" allowBlank="1" showInputMessage="1" showErrorMessage="1" xr:uid="{00000000-0002-0000-0100-000001000000}">
          <x14:formula1>
            <xm:f>'drop down'!$C$23:$C$27</xm:f>
          </x14:formula1>
          <xm:sqref>F2:F192 F194:F203</xm:sqref>
        </x14:dataValidation>
        <x14:dataValidation type="list" allowBlank="1" showInputMessage="1" showErrorMessage="1" xr:uid="{00000000-0002-0000-0100-000002000000}">
          <x14:formula1>
            <xm:f>'drop down'!$A$23:$A$27</xm:f>
          </x14:formula1>
          <xm:sqref>M2:M174 M176:M192 M194:M920</xm:sqref>
        </x14:dataValidation>
        <x14:dataValidation type="list" allowBlank="1" showInputMessage="1" showErrorMessage="1" xr:uid="{00000000-0002-0000-0100-000003000000}">
          <x14:formula1>
            <xm:f>'drop down'!$D$2:$D$3</xm:f>
          </x14:formula1>
          <xm:sqref>V2:V173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"/>
  <sheetViews>
    <sheetView tabSelected="1" zoomScale="75" zoomScaleNormal="75" workbookViewId="0">
      <pane xSplit="3" ySplit="1" topLeftCell="D2" activePane="bottomRight" state="frozen"/>
      <selection pane="topRight"/>
      <selection pane="bottomLeft"/>
      <selection pane="bottomRight" activeCell="T48" sqref="T1:T48"/>
    </sheetView>
  </sheetViews>
  <sheetFormatPr baseColWidth="10" defaultColWidth="9" defaultRowHeight="15" x14ac:dyDescent="0.2"/>
  <cols>
    <col min="4" max="4" width="10" customWidth="1"/>
    <col min="7" max="8" width="11.6640625" customWidth="1"/>
    <col min="9" max="10" width="12.33203125" customWidth="1"/>
    <col min="11" max="12" width="11" customWidth="1"/>
    <col min="13" max="14" width="10.6640625" customWidth="1"/>
    <col min="15" max="15" width="11" customWidth="1"/>
    <col min="16" max="17" width="11.5" customWidth="1"/>
    <col min="18" max="19" width="11" customWidth="1"/>
  </cols>
  <sheetData>
    <row r="1" spans="1:20" ht="38.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5" t="s">
        <v>165</v>
      </c>
      <c r="F1" s="5" t="s">
        <v>120</v>
      </c>
      <c r="G1" s="5" t="s">
        <v>166</v>
      </c>
      <c r="H1" s="7" t="s">
        <v>167</v>
      </c>
      <c r="I1" s="21" t="s">
        <v>168</v>
      </c>
      <c r="J1" s="21" t="s">
        <v>169</v>
      </c>
      <c r="K1" s="5" t="s">
        <v>170</v>
      </c>
      <c r="L1" s="5" t="s">
        <v>171</v>
      </c>
      <c r="M1" s="5" t="s">
        <v>172</v>
      </c>
      <c r="N1" s="5"/>
      <c r="O1" s="22" t="s">
        <v>173</v>
      </c>
      <c r="P1" s="22" t="s">
        <v>174</v>
      </c>
      <c r="Q1" s="22" t="s">
        <v>175</v>
      </c>
      <c r="R1" s="22" t="s">
        <v>176</v>
      </c>
      <c r="S1" s="24"/>
      <c r="T1" s="25" t="s">
        <v>68</v>
      </c>
    </row>
    <row r="2" spans="1:20" x14ac:dyDescent="0.2">
      <c r="A2" t="s">
        <v>69</v>
      </c>
      <c r="C2" t="s">
        <v>177</v>
      </c>
      <c r="D2" t="s">
        <v>178</v>
      </c>
      <c r="K2" s="23"/>
      <c r="L2" s="23"/>
      <c r="O2" s="23"/>
      <c r="R2" s="23"/>
      <c r="S2" s="23"/>
      <c r="T2" t="s">
        <v>179</v>
      </c>
    </row>
    <row r="3" spans="1:20" x14ac:dyDescent="0.2">
      <c r="A3" t="s">
        <v>69</v>
      </c>
      <c r="C3" t="s">
        <v>180</v>
      </c>
      <c r="D3" t="s">
        <v>181</v>
      </c>
      <c r="E3" t="s">
        <v>149</v>
      </c>
      <c r="F3" t="s">
        <v>138</v>
      </c>
      <c r="G3" t="s">
        <v>183</v>
      </c>
      <c r="H3">
        <v>1</v>
      </c>
      <c r="I3">
        <v>0.15</v>
      </c>
      <c r="J3">
        <v>4</v>
      </c>
      <c r="K3" s="23"/>
      <c r="L3" s="23"/>
      <c r="O3" s="23"/>
      <c r="R3" s="23"/>
      <c r="S3" s="23"/>
    </row>
    <row r="4" spans="1:20" x14ac:dyDescent="0.2">
      <c r="A4" t="s">
        <v>69</v>
      </c>
      <c r="C4" t="s">
        <v>180</v>
      </c>
      <c r="D4" t="s">
        <v>181</v>
      </c>
      <c r="E4" t="s">
        <v>139</v>
      </c>
      <c r="F4" t="s">
        <v>138</v>
      </c>
      <c r="G4" t="s">
        <v>184</v>
      </c>
      <c r="K4" s="23">
        <v>3</v>
      </c>
      <c r="L4" s="23">
        <v>8</v>
      </c>
      <c r="M4">
        <v>1.2</v>
      </c>
      <c r="O4" s="23"/>
      <c r="R4" s="23"/>
      <c r="S4" s="23"/>
    </row>
    <row r="5" spans="1:20" x14ac:dyDescent="0.2">
      <c r="A5" t="s">
        <v>69</v>
      </c>
      <c r="C5" t="s">
        <v>180</v>
      </c>
      <c r="D5" t="s">
        <v>181</v>
      </c>
      <c r="E5" t="s">
        <v>146</v>
      </c>
      <c r="F5" t="s">
        <v>138</v>
      </c>
      <c r="G5" t="s">
        <v>184</v>
      </c>
      <c r="K5" s="23">
        <v>5.9</v>
      </c>
      <c r="L5" s="23">
        <v>15</v>
      </c>
      <c r="M5">
        <v>3</v>
      </c>
      <c r="O5" s="23"/>
      <c r="R5" s="23"/>
      <c r="S5" s="23"/>
    </row>
    <row r="6" spans="1:20" x14ac:dyDescent="0.2">
      <c r="A6" t="s">
        <v>69</v>
      </c>
      <c r="C6" t="s">
        <v>185</v>
      </c>
      <c r="D6" t="s">
        <v>186</v>
      </c>
      <c r="E6" t="s">
        <v>149</v>
      </c>
      <c r="F6" t="s">
        <v>138</v>
      </c>
      <c r="G6" t="s">
        <v>183</v>
      </c>
      <c r="H6">
        <v>1</v>
      </c>
      <c r="I6">
        <v>17</v>
      </c>
      <c r="J6">
        <v>4</v>
      </c>
      <c r="K6" s="23"/>
      <c r="L6" s="23"/>
      <c r="O6" s="23"/>
      <c r="R6" s="23"/>
      <c r="S6" s="23"/>
    </row>
    <row r="7" spans="1:20" x14ac:dyDescent="0.2">
      <c r="A7" t="s">
        <v>69</v>
      </c>
      <c r="C7" t="s">
        <v>185</v>
      </c>
      <c r="D7" t="s">
        <v>186</v>
      </c>
      <c r="E7" t="s">
        <v>146</v>
      </c>
      <c r="F7" t="s">
        <v>138</v>
      </c>
      <c r="G7" t="s">
        <v>183</v>
      </c>
      <c r="H7">
        <v>1</v>
      </c>
      <c r="I7">
        <v>15</v>
      </c>
      <c r="J7">
        <v>4</v>
      </c>
      <c r="K7" s="23"/>
      <c r="L7" s="23"/>
      <c r="O7" s="23"/>
      <c r="R7" s="23"/>
      <c r="S7" s="23"/>
    </row>
    <row r="8" spans="1:20" x14ac:dyDescent="0.2">
      <c r="A8" t="s">
        <v>69</v>
      </c>
      <c r="C8" t="s">
        <v>185</v>
      </c>
      <c r="D8" t="s">
        <v>186</v>
      </c>
      <c r="E8" t="s">
        <v>146</v>
      </c>
      <c r="F8" t="s">
        <v>138</v>
      </c>
      <c r="G8" t="s">
        <v>183</v>
      </c>
      <c r="H8">
        <v>1</v>
      </c>
      <c r="I8">
        <v>37</v>
      </c>
      <c r="J8">
        <v>15</v>
      </c>
      <c r="K8" s="23"/>
      <c r="L8" s="23"/>
      <c r="O8" s="23"/>
      <c r="R8" s="23"/>
      <c r="S8" s="23"/>
    </row>
    <row r="9" spans="1:20" x14ac:dyDescent="0.2">
      <c r="A9" t="s">
        <v>69</v>
      </c>
      <c r="C9" t="s">
        <v>185</v>
      </c>
      <c r="D9" t="s">
        <v>186</v>
      </c>
      <c r="E9" t="s">
        <v>149</v>
      </c>
      <c r="F9" t="s">
        <v>138</v>
      </c>
      <c r="G9" t="s">
        <v>183</v>
      </c>
      <c r="H9">
        <v>1</v>
      </c>
      <c r="I9">
        <v>14</v>
      </c>
      <c r="J9">
        <v>3</v>
      </c>
    </row>
    <row r="10" spans="1:20" x14ac:dyDescent="0.2">
      <c r="A10" t="s">
        <v>69</v>
      </c>
      <c r="C10" t="s">
        <v>187</v>
      </c>
      <c r="D10" t="s">
        <v>178</v>
      </c>
      <c r="E10" t="s">
        <v>149</v>
      </c>
      <c r="F10" t="s">
        <v>138</v>
      </c>
      <c r="G10" t="s">
        <v>183</v>
      </c>
      <c r="H10">
        <v>1</v>
      </c>
      <c r="I10">
        <v>7</v>
      </c>
      <c r="J10">
        <v>1</v>
      </c>
    </row>
    <row r="11" spans="1:20" x14ac:dyDescent="0.2">
      <c r="A11" t="s">
        <v>69</v>
      </c>
      <c r="C11" t="s">
        <v>187</v>
      </c>
      <c r="D11" t="s">
        <v>178</v>
      </c>
      <c r="E11" t="s">
        <v>149</v>
      </c>
      <c r="F11" t="s">
        <v>143</v>
      </c>
      <c r="G11" t="s">
        <v>183</v>
      </c>
      <c r="H11">
        <v>3</v>
      </c>
      <c r="I11">
        <v>0</v>
      </c>
      <c r="J11">
        <v>0</v>
      </c>
    </row>
    <row r="12" spans="1:20" x14ac:dyDescent="0.2">
      <c r="A12" t="s">
        <v>69</v>
      </c>
      <c r="C12" t="s">
        <v>187</v>
      </c>
      <c r="D12" t="s">
        <v>178</v>
      </c>
      <c r="E12" t="s">
        <v>139</v>
      </c>
      <c r="F12" t="s">
        <v>138</v>
      </c>
      <c r="G12" t="s">
        <v>183</v>
      </c>
      <c r="H12">
        <v>1</v>
      </c>
      <c r="I12">
        <v>7</v>
      </c>
      <c r="J12">
        <v>1</v>
      </c>
    </row>
    <row r="13" spans="1:20" x14ac:dyDescent="0.2">
      <c r="A13" t="s">
        <v>69</v>
      </c>
      <c r="C13" t="s">
        <v>188</v>
      </c>
      <c r="D13" t="s">
        <v>181</v>
      </c>
      <c r="E13" t="s">
        <v>139</v>
      </c>
      <c r="F13" t="s">
        <v>138</v>
      </c>
      <c r="G13" t="s">
        <v>183</v>
      </c>
      <c r="H13">
        <v>1</v>
      </c>
      <c r="I13">
        <v>15</v>
      </c>
      <c r="J13">
        <v>6</v>
      </c>
    </row>
    <row r="14" spans="1:20" x14ac:dyDescent="0.2">
      <c r="A14" t="s">
        <v>69</v>
      </c>
      <c r="C14" t="s">
        <v>188</v>
      </c>
      <c r="D14" t="s">
        <v>181</v>
      </c>
      <c r="E14" t="s">
        <v>149</v>
      </c>
      <c r="F14" t="s">
        <v>138</v>
      </c>
      <c r="G14" t="s">
        <v>183</v>
      </c>
      <c r="H14">
        <v>2</v>
      </c>
      <c r="I14">
        <v>13</v>
      </c>
      <c r="J14">
        <v>3</v>
      </c>
    </row>
    <row r="15" spans="1:20" x14ac:dyDescent="0.2">
      <c r="A15" t="s">
        <v>69</v>
      </c>
      <c r="C15" t="s">
        <v>93</v>
      </c>
      <c r="D15" t="s">
        <v>161</v>
      </c>
      <c r="E15" t="s">
        <v>139</v>
      </c>
      <c r="F15" t="s">
        <v>138</v>
      </c>
      <c r="G15" t="s">
        <v>184</v>
      </c>
      <c r="K15">
        <v>7.5</v>
      </c>
      <c r="L15">
        <v>41</v>
      </c>
      <c r="M15">
        <v>3.25</v>
      </c>
    </row>
    <row r="16" spans="1:20" x14ac:dyDescent="0.2">
      <c r="A16" t="s">
        <v>69</v>
      </c>
      <c r="C16" t="s">
        <v>95</v>
      </c>
      <c r="D16" t="s">
        <v>186</v>
      </c>
      <c r="E16" t="s">
        <v>152</v>
      </c>
      <c r="F16" t="s">
        <v>138</v>
      </c>
      <c r="G16" t="s">
        <v>183</v>
      </c>
      <c r="H16">
        <v>2</v>
      </c>
      <c r="I16">
        <v>7</v>
      </c>
      <c r="J16">
        <v>1</v>
      </c>
    </row>
    <row r="17" spans="1:13" x14ac:dyDescent="0.2">
      <c r="A17" t="s">
        <v>69</v>
      </c>
      <c r="C17" t="s">
        <v>95</v>
      </c>
      <c r="D17" t="s">
        <v>186</v>
      </c>
      <c r="E17" t="s">
        <v>139</v>
      </c>
      <c r="F17" t="s">
        <v>138</v>
      </c>
      <c r="G17" t="s">
        <v>183</v>
      </c>
      <c r="H17">
        <v>1</v>
      </c>
      <c r="I17">
        <v>4</v>
      </c>
      <c r="J17">
        <v>1</v>
      </c>
    </row>
    <row r="18" spans="1:13" x14ac:dyDescent="0.2">
      <c r="A18" t="s">
        <v>69</v>
      </c>
      <c r="C18" t="s">
        <v>95</v>
      </c>
      <c r="D18" t="s">
        <v>186</v>
      </c>
      <c r="E18" t="s">
        <v>146</v>
      </c>
      <c r="F18" t="s">
        <v>138</v>
      </c>
      <c r="G18" t="s">
        <v>183</v>
      </c>
      <c r="H18">
        <v>1</v>
      </c>
      <c r="I18">
        <v>4</v>
      </c>
      <c r="J18">
        <v>0</v>
      </c>
    </row>
    <row r="19" spans="1:13" x14ac:dyDescent="0.2">
      <c r="A19" t="s">
        <v>69</v>
      </c>
      <c r="C19" t="s">
        <v>95</v>
      </c>
      <c r="D19" t="s">
        <v>186</v>
      </c>
      <c r="E19" t="s">
        <v>149</v>
      </c>
      <c r="F19" t="s">
        <v>143</v>
      </c>
      <c r="G19" t="s">
        <v>184</v>
      </c>
      <c r="K19">
        <v>7.5</v>
      </c>
      <c r="L19">
        <v>44</v>
      </c>
      <c r="M19">
        <v>3</v>
      </c>
    </row>
    <row r="20" spans="1:13" x14ac:dyDescent="0.2">
      <c r="A20" t="s">
        <v>69</v>
      </c>
      <c r="C20" t="s">
        <v>95</v>
      </c>
      <c r="D20" t="s">
        <v>186</v>
      </c>
      <c r="E20" t="s">
        <v>139</v>
      </c>
      <c r="F20" t="s">
        <v>143</v>
      </c>
      <c r="G20" t="s">
        <v>184</v>
      </c>
      <c r="K20">
        <v>6.8</v>
      </c>
      <c r="L20">
        <v>47</v>
      </c>
      <c r="M20">
        <v>3.75</v>
      </c>
    </row>
    <row r="21" spans="1:13" x14ac:dyDescent="0.2">
      <c r="A21" t="s">
        <v>69</v>
      </c>
      <c r="C21" t="s">
        <v>99</v>
      </c>
      <c r="D21" t="s">
        <v>181</v>
      </c>
      <c r="E21" t="s">
        <v>139</v>
      </c>
      <c r="F21" t="s">
        <v>138</v>
      </c>
      <c r="G21" t="s">
        <v>183</v>
      </c>
      <c r="H21">
        <v>4</v>
      </c>
      <c r="I21">
        <v>11</v>
      </c>
      <c r="J21">
        <v>3</v>
      </c>
    </row>
    <row r="22" spans="1:13" x14ac:dyDescent="0.2">
      <c r="A22" t="s">
        <v>69</v>
      </c>
      <c r="C22" t="s">
        <v>99</v>
      </c>
      <c r="D22" t="s">
        <v>181</v>
      </c>
      <c r="E22" t="s">
        <v>139</v>
      </c>
      <c r="F22" t="s">
        <v>138</v>
      </c>
      <c r="G22" t="s">
        <v>183</v>
      </c>
      <c r="H22">
        <v>5</v>
      </c>
      <c r="I22">
        <v>15</v>
      </c>
      <c r="J22">
        <v>4</v>
      </c>
    </row>
    <row r="23" spans="1:13" x14ac:dyDescent="0.2">
      <c r="A23" t="s">
        <v>69</v>
      </c>
      <c r="C23" t="s">
        <v>99</v>
      </c>
      <c r="D23" t="s">
        <v>181</v>
      </c>
      <c r="E23" t="s">
        <v>139</v>
      </c>
      <c r="F23" t="s">
        <v>138</v>
      </c>
      <c r="G23" t="s">
        <v>183</v>
      </c>
      <c r="H23">
        <v>1</v>
      </c>
      <c r="I23">
        <v>30</v>
      </c>
      <c r="J23">
        <v>6</v>
      </c>
    </row>
    <row r="24" spans="1:13" x14ac:dyDescent="0.2">
      <c r="A24" t="s">
        <v>69</v>
      </c>
      <c r="C24" t="s">
        <v>99</v>
      </c>
      <c r="D24" t="s">
        <v>181</v>
      </c>
      <c r="E24" t="s">
        <v>139</v>
      </c>
      <c r="F24" t="s">
        <v>138</v>
      </c>
      <c r="G24" t="s">
        <v>183</v>
      </c>
      <c r="H24">
        <v>2</v>
      </c>
      <c r="I24">
        <v>33</v>
      </c>
      <c r="J24">
        <v>7</v>
      </c>
    </row>
    <row r="25" spans="1:13" x14ac:dyDescent="0.2">
      <c r="A25" t="s">
        <v>69</v>
      </c>
      <c r="C25" t="s">
        <v>99</v>
      </c>
      <c r="D25" t="s">
        <v>181</v>
      </c>
      <c r="E25" t="s">
        <v>146</v>
      </c>
      <c r="F25" t="s">
        <v>138</v>
      </c>
      <c r="G25" t="s">
        <v>183</v>
      </c>
      <c r="H25">
        <v>1</v>
      </c>
      <c r="I25">
        <v>16</v>
      </c>
      <c r="J25">
        <v>16</v>
      </c>
    </row>
    <row r="26" spans="1:13" x14ac:dyDescent="0.2">
      <c r="A26" t="s">
        <v>69</v>
      </c>
      <c r="C26" t="s">
        <v>99</v>
      </c>
      <c r="D26" t="s">
        <v>181</v>
      </c>
      <c r="E26" t="s">
        <v>146</v>
      </c>
      <c r="F26" t="s">
        <v>138</v>
      </c>
      <c r="G26" t="s">
        <v>183</v>
      </c>
      <c r="H26">
        <v>3</v>
      </c>
      <c r="I26">
        <v>21</v>
      </c>
      <c r="J26">
        <v>6</v>
      </c>
    </row>
    <row r="27" spans="1:13" x14ac:dyDescent="0.2">
      <c r="A27" t="s">
        <v>69</v>
      </c>
      <c r="C27" t="s">
        <v>99</v>
      </c>
      <c r="D27" t="s">
        <v>181</v>
      </c>
      <c r="E27" t="s">
        <v>146</v>
      </c>
      <c r="F27" t="s">
        <v>138</v>
      </c>
      <c r="G27" t="s">
        <v>184</v>
      </c>
      <c r="K27">
        <v>4.9000000000000004</v>
      </c>
      <c r="L27">
        <v>13</v>
      </c>
      <c r="M27">
        <v>1.9</v>
      </c>
    </row>
    <row r="28" spans="1:13" x14ac:dyDescent="0.2">
      <c r="A28" t="s">
        <v>69</v>
      </c>
      <c r="C28" t="s">
        <v>101</v>
      </c>
      <c r="D28" t="s">
        <v>161</v>
      </c>
      <c r="E28" t="s">
        <v>139</v>
      </c>
      <c r="F28" t="s">
        <v>138</v>
      </c>
      <c r="G28" t="s">
        <v>183</v>
      </c>
      <c r="H28">
        <v>1</v>
      </c>
      <c r="I28">
        <v>10</v>
      </c>
      <c r="J28">
        <v>4</v>
      </c>
    </row>
    <row r="29" spans="1:13" x14ac:dyDescent="0.2">
      <c r="A29" t="s">
        <v>69</v>
      </c>
      <c r="C29" t="s">
        <v>101</v>
      </c>
      <c r="D29" t="s">
        <v>161</v>
      </c>
      <c r="E29" t="s">
        <v>139</v>
      </c>
      <c r="F29" t="s">
        <v>138</v>
      </c>
      <c r="G29" t="s">
        <v>183</v>
      </c>
      <c r="H29">
        <v>1</v>
      </c>
      <c r="I29">
        <v>17</v>
      </c>
      <c r="J29">
        <v>6</v>
      </c>
    </row>
    <row r="30" spans="1:13" x14ac:dyDescent="0.2">
      <c r="A30" t="s">
        <v>69</v>
      </c>
      <c r="C30" t="s">
        <v>101</v>
      </c>
      <c r="D30" t="s">
        <v>161</v>
      </c>
      <c r="E30" t="s">
        <v>139</v>
      </c>
      <c r="F30" t="s">
        <v>138</v>
      </c>
      <c r="G30" t="s">
        <v>183</v>
      </c>
      <c r="H30">
        <v>2</v>
      </c>
      <c r="I30">
        <v>7</v>
      </c>
      <c r="J30">
        <v>2</v>
      </c>
    </row>
    <row r="31" spans="1:13" x14ac:dyDescent="0.2">
      <c r="A31" t="s">
        <v>69</v>
      </c>
      <c r="C31" t="s">
        <v>101</v>
      </c>
      <c r="D31" t="s">
        <v>161</v>
      </c>
      <c r="E31" t="s">
        <v>139</v>
      </c>
      <c r="F31" t="s">
        <v>138</v>
      </c>
      <c r="G31" t="s">
        <v>183</v>
      </c>
      <c r="H31">
        <v>1</v>
      </c>
      <c r="I31">
        <v>28</v>
      </c>
      <c r="J31">
        <v>10</v>
      </c>
    </row>
    <row r="32" spans="1:13" x14ac:dyDescent="0.2">
      <c r="A32" t="s">
        <v>69</v>
      </c>
      <c r="C32" t="s">
        <v>101</v>
      </c>
      <c r="D32" t="s">
        <v>161</v>
      </c>
      <c r="E32" t="s">
        <v>139</v>
      </c>
      <c r="F32" t="s">
        <v>138</v>
      </c>
      <c r="G32" t="s">
        <v>183</v>
      </c>
      <c r="H32">
        <v>1</v>
      </c>
      <c r="I32">
        <v>50</v>
      </c>
      <c r="J32">
        <v>15</v>
      </c>
    </row>
    <row r="33" spans="1:20" x14ac:dyDescent="0.2">
      <c r="A33" t="s">
        <v>69</v>
      </c>
      <c r="C33" t="s">
        <v>101</v>
      </c>
      <c r="D33" t="s">
        <v>161</v>
      </c>
      <c r="E33" t="s">
        <v>149</v>
      </c>
      <c r="F33" t="s">
        <v>138</v>
      </c>
      <c r="G33" t="s">
        <v>183</v>
      </c>
      <c r="H33">
        <v>1</v>
      </c>
      <c r="I33">
        <v>60</v>
      </c>
      <c r="J33">
        <v>15</v>
      </c>
      <c r="T33" t="s">
        <v>189</v>
      </c>
    </row>
    <row r="34" spans="1:20" x14ac:dyDescent="0.2">
      <c r="A34" t="s">
        <v>69</v>
      </c>
      <c r="C34" t="s">
        <v>101</v>
      </c>
      <c r="D34" t="s">
        <v>161</v>
      </c>
      <c r="E34" t="s">
        <v>149</v>
      </c>
      <c r="F34" t="s">
        <v>138</v>
      </c>
      <c r="G34" t="s">
        <v>183</v>
      </c>
      <c r="H34">
        <v>1</v>
      </c>
      <c r="I34">
        <v>60</v>
      </c>
      <c r="J34">
        <v>11</v>
      </c>
    </row>
    <row r="35" spans="1:20" x14ac:dyDescent="0.2">
      <c r="A35" t="s">
        <v>69</v>
      </c>
      <c r="C35" t="s">
        <v>101</v>
      </c>
      <c r="D35" t="s">
        <v>161</v>
      </c>
      <c r="E35" t="s">
        <v>139</v>
      </c>
      <c r="F35" t="s">
        <v>138</v>
      </c>
      <c r="G35" t="s">
        <v>183</v>
      </c>
      <c r="H35">
        <v>1</v>
      </c>
      <c r="I35">
        <v>70</v>
      </c>
      <c r="J35">
        <v>14</v>
      </c>
    </row>
    <row r="36" spans="1:20" x14ac:dyDescent="0.2">
      <c r="A36" t="s">
        <v>69</v>
      </c>
      <c r="B36" t="s">
        <v>104</v>
      </c>
      <c r="C36" t="s">
        <v>105</v>
      </c>
      <c r="D36" t="s">
        <v>186</v>
      </c>
      <c r="E36" t="s">
        <v>149</v>
      </c>
      <c r="F36" t="s">
        <v>138</v>
      </c>
      <c r="G36" t="s">
        <v>183</v>
      </c>
      <c r="H36">
        <v>1</v>
      </c>
      <c r="I36">
        <v>46</v>
      </c>
      <c r="J36">
        <v>5</v>
      </c>
    </row>
    <row r="37" spans="1:20" x14ac:dyDescent="0.2">
      <c r="A37" t="s">
        <v>69</v>
      </c>
      <c r="B37" t="s">
        <v>104</v>
      </c>
      <c r="C37" t="s">
        <v>105</v>
      </c>
      <c r="D37" t="s">
        <v>186</v>
      </c>
      <c r="E37" t="s">
        <v>139</v>
      </c>
      <c r="F37" t="s">
        <v>138</v>
      </c>
      <c r="G37" t="s">
        <v>183</v>
      </c>
      <c r="H37">
        <v>1</v>
      </c>
      <c r="I37">
        <v>118</v>
      </c>
      <c r="J37">
        <v>31</v>
      </c>
    </row>
    <row r="38" spans="1:20" x14ac:dyDescent="0.2">
      <c r="A38" t="s">
        <v>69</v>
      </c>
      <c r="B38" t="s">
        <v>104</v>
      </c>
      <c r="C38" t="s">
        <v>105</v>
      </c>
      <c r="D38" t="s">
        <v>186</v>
      </c>
      <c r="E38" t="s">
        <v>145</v>
      </c>
      <c r="F38" t="s">
        <v>138</v>
      </c>
      <c r="G38" t="s">
        <v>183</v>
      </c>
      <c r="H38">
        <v>1</v>
      </c>
      <c r="I38">
        <v>55</v>
      </c>
      <c r="J38">
        <v>25</v>
      </c>
    </row>
    <row r="39" spans="1:20" x14ac:dyDescent="0.2">
      <c r="A39" t="s">
        <v>69</v>
      </c>
      <c r="B39" t="s">
        <v>104</v>
      </c>
      <c r="C39" t="s">
        <v>105</v>
      </c>
      <c r="D39" t="s">
        <v>186</v>
      </c>
      <c r="E39" t="s">
        <v>139</v>
      </c>
      <c r="F39" t="s">
        <v>138</v>
      </c>
      <c r="G39" t="s">
        <v>183</v>
      </c>
      <c r="H39">
        <v>1</v>
      </c>
      <c r="I39">
        <v>48</v>
      </c>
      <c r="J39">
        <v>23</v>
      </c>
    </row>
    <row r="40" spans="1:20" x14ac:dyDescent="0.2">
      <c r="A40" t="s">
        <v>69</v>
      </c>
      <c r="B40" t="s">
        <v>104</v>
      </c>
      <c r="C40" t="s">
        <v>105</v>
      </c>
      <c r="D40" t="s">
        <v>186</v>
      </c>
      <c r="E40" t="s">
        <v>139</v>
      </c>
      <c r="F40" t="s">
        <v>143</v>
      </c>
      <c r="G40" t="s">
        <v>184</v>
      </c>
      <c r="K40">
        <v>2.6</v>
      </c>
      <c r="L40">
        <v>47</v>
      </c>
      <c r="M40">
        <v>1.1499999999999999</v>
      </c>
    </row>
    <row r="41" spans="1:20" x14ac:dyDescent="0.2">
      <c r="A41" t="s">
        <v>69</v>
      </c>
      <c r="B41" t="s">
        <v>104</v>
      </c>
      <c r="C41" t="s">
        <v>107</v>
      </c>
      <c r="D41" t="s">
        <v>178</v>
      </c>
      <c r="E41" t="s">
        <v>139</v>
      </c>
      <c r="F41" t="s">
        <v>138</v>
      </c>
      <c r="G41" t="s">
        <v>183</v>
      </c>
      <c r="H41">
        <v>1</v>
      </c>
      <c r="I41">
        <v>53</v>
      </c>
      <c r="J41">
        <v>35</v>
      </c>
    </row>
    <row r="42" spans="1:20" x14ac:dyDescent="0.2">
      <c r="A42" t="s">
        <v>69</v>
      </c>
      <c r="B42" t="s">
        <v>104</v>
      </c>
      <c r="C42" t="s">
        <v>109</v>
      </c>
      <c r="D42" t="s">
        <v>161</v>
      </c>
      <c r="T42" t="s">
        <v>190</v>
      </c>
    </row>
    <row r="43" spans="1:20" x14ac:dyDescent="0.2">
      <c r="A43" t="s">
        <v>69</v>
      </c>
      <c r="B43" t="s">
        <v>104</v>
      </c>
      <c r="C43" t="s">
        <v>113</v>
      </c>
      <c r="D43" t="s">
        <v>186</v>
      </c>
      <c r="T43" t="s">
        <v>191</v>
      </c>
    </row>
    <row r="44" spans="1:20" x14ac:dyDescent="0.2">
      <c r="A44" t="s">
        <v>69</v>
      </c>
      <c r="B44" t="s">
        <v>104</v>
      </c>
      <c r="C44" t="s">
        <v>116</v>
      </c>
      <c r="D44" t="s">
        <v>178</v>
      </c>
      <c r="E44" t="s">
        <v>139</v>
      </c>
      <c r="F44" t="s">
        <v>138</v>
      </c>
      <c r="G44" t="s">
        <v>183</v>
      </c>
      <c r="H44">
        <v>2</v>
      </c>
      <c r="I44">
        <v>11</v>
      </c>
      <c r="J44">
        <v>2</v>
      </c>
    </row>
    <row r="45" spans="1:20" x14ac:dyDescent="0.2">
      <c r="A45" t="s">
        <v>69</v>
      </c>
      <c r="B45" t="s">
        <v>104</v>
      </c>
      <c r="C45" t="s">
        <v>116</v>
      </c>
      <c r="D45" t="s">
        <v>178</v>
      </c>
      <c r="E45" t="s">
        <v>139</v>
      </c>
      <c r="F45" t="s">
        <v>138</v>
      </c>
      <c r="G45" t="s">
        <v>183</v>
      </c>
      <c r="H45">
        <v>1</v>
      </c>
      <c r="I45">
        <v>23</v>
      </c>
      <c r="J45">
        <v>9</v>
      </c>
    </row>
    <row r="46" spans="1:20" x14ac:dyDescent="0.2">
      <c r="A46" t="s">
        <v>69</v>
      </c>
      <c r="B46" t="s">
        <v>104</v>
      </c>
      <c r="C46" t="s">
        <v>116</v>
      </c>
      <c r="D46" t="s">
        <v>178</v>
      </c>
      <c r="E46" t="s">
        <v>149</v>
      </c>
      <c r="F46" t="s">
        <v>138</v>
      </c>
      <c r="G46" t="s">
        <v>183</v>
      </c>
      <c r="H46">
        <v>2</v>
      </c>
      <c r="I46">
        <v>15</v>
      </c>
      <c r="J46">
        <v>2</v>
      </c>
    </row>
    <row r="47" spans="1:20" x14ac:dyDescent="0.2">
      <c r="A47" t="s">
        <v>69</v>
      </c>
      <c r="B47" t="s">
        <v>104</v>
      </c>
      <c r="C47" t="s">
        <v>116</v>
      </c>
      <c r="D47" t="s">
        <v>178</v>
      </c>
      <c r="E47" t="s">
        <v>139</v>
      </c>
      <c r="F47" t="s">
        <v>138</v>
      </c>
      <c r="G47" t="s">
        <v>183</v>
      </c>
      <c r="H47">
        <v>1</v>
      </c>
      <c r="I47">
        <v>20</v>
      </c>
      <c r="J47">
        <v>7</v>
      </c>
    </row>
    <row r="48" spans="1:20" x14ac:dyDescent="0.2">
      <c r="A48" t="s">
        <v>69</v>
      </c>
      <c r="B48" t="s">
        <v>117</v>
      </c>
      <c r="C48" t="s">
        <v>118</v>
      </c>
      <c r="D48" t="s">
        <v>181</v>
      </c>
      <c r="E48" t="s">
        <v>139</v>
      </c>
      <c r="F48" t="s">
        <v>138</v>
      </c>
      <c r="G48" t="s">
        <v>183</v>
      </c>
      <c r="H48">
        <v>1</v>
      </c>
      <c r="I48">
        <v>38</v>
      </c>
      <c r="J48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'drop down'!$B$3:$B$4</xm:f>
          </x14:formula1>
          <xm:sqref>G565:G609</xm:sqref>
        </x14:dataValidation>
        <x14:dataValidation type="list" allowBlank="1" showInputMessage="1" showErrorMessage="1" xr:uid="{00000000-0002-0000-0200-000001000000}">
          <x14:formula1>
            <xm:f>'drop down'!$A$3:$A$4</xm:f>
          </x14:formula1>
          <xm:sqref>F2:F517</xm:sqref>
        </x14:dataValidation>
        <x14:dataValidation type="list" allowBlank="1" showInputMessage="1" showErrorMessage="1" xr:uid="{00000000-0002-0000-0200-000002000000}">
          <x14:formula1>
            <xm:f>'drop down'!$E$2:$E$5</xm:f>
          </x14:formula1>
          <xm:sqref>G2:G564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8"/>
  <sheetViews>
    <sheetView workbookViewId="0">
      <selection activeCell="E66" sqref="E66"/>
    </sheetView>
  </sheetViews>
  <sheetFormatPr baseColWidth="10" defaultColWidth="9" defaultRowHeight="15" x14ac:dyDescent="0.2"/>
  <cols>
    <col min="4" max="4" width="10.6640625" customWidth="1"/>
    <col min="9" max="9" width="17.1640625" style="17" customWidth="1"/>
  </cols>
  <sheetData>
    <row r="1" spans="1:10" ht="32" x14ac:dyDescent="0.2">
      <c r="A1" s="15" t="s">
        <v>0</v>
      </c>
      <c r="B1" s="15" t="s">
        <v>1</v>
      </c>
      <c r="C1" s="15" t="s">
        <v>2</v>
      </c>
      <c r="D1" s="15" t="s">
        <v>3</v>
      </c>
      <c r="E1" s="5" t="s">
        <v>165</v>
      </c>
      <c r="F1" s="5" t="s">
        <v>120</v>
      </c>
      <c r="G1" s="5" t="s">
        <v>192</v>
      </c>
      <c r="H1" s="5" t="s">
        <v>193</v>
      </c>
      <c r="I1" s="18" t="s">
        <v>194</v>
      </c>
      <c r="J1" s="19"/>
    </row>
    <row r="2" spans="1:10" x14ac:dyDescent="0.2">
      <c r="A2" t="s">
        <v>69</v>
      </c>
      <c r="B2" t="s">
        <v>70</v>
      </c>
      <c r="C2" t="s">
        <v>71</v>
      </c>
      <c r="D2" t="s">
        <v>186</v>
      </c>
      <c r="E2" t="s">
        <v>139</v>
      </c>
      <c r="F2" t="s">
        <v>138</v>
      </c>
      <c r="G2">
        <v>40</v>
      </c>
      <c r="H2">
        <v>5</v>
      </c>
      <c r="I2" s="17">
        <f>G2*H2</f>
        <v>200</v>
      </c>
    </row>
    <row r="3" spans="1:10" x14ac:dyDescent="0.2">
      <c r="A3" t="s">
        <v>69</v>
      </c>
      <c r="B3" t="s">
        <v>70</v>
      </c>
      <c r="C3" t="s">
        <v>71</v>
      </c>
      <c r="D3" t="s">
        <v>186</v>
      </c>
      <c r="E3" t="s">
        <v>139</v>
      </c>
      <c r="F3" t="s">
        <v>143</v>
      </c>
      <c r="G3">
        <v>40</v>
      </c>
      <c r="H3">
        <v>6</v>
      </c>
      <c r="I3" s="17">
        <f t="shared" ref="I3:I66" si="0">G3*H3</f>
        <v>240</v>
      </c>
    </row>
    <row r="4" spans="1:10" x14ac:dyDescent="0.2">
      <c r="A4" t="s">
        <v>69</v>
      </c>
      <c r="B4" t="s">
        <v>70</v>
      </c>
      <c r="C4" t="s">
        <v>195</v>
      </c>
      <c r="D4" t="s">
        <v>181</v>
      </c>
      <c r="E4" t="s">
        <v>139</v>
      </c>
      <c r="F4" t="s">
        <v>138</v>
      </c>
      <c r="G4">
        <v>20</v>
      </c>
      <c r="H4">
        <v>5</v>
      </c>
      <c r="I4" s="17">
        <f t="shared" si="0"/>
        <v>100</v>
      </c>
    </row>
    <row r="5" spans="1:10" x14ac:dyDescent="0.2">
      <c r="A5" t="s">
        <v>69</v>
      </c>
      <c r="B5" t="s">
        <v>70</v>
      </c>
      <c r="C5" t="s">
        <v>195</v>
      </c>
      <c r="D5" t="s">
        <v>181</v>
      </c>
      <c r="E5" t="s">
        <v>139</v>
      </c>
      <c r="F5" t="s">
        <v>143</v>
      </c>
      <c r="G5">
        <v>20</v>
      </c>
      <c r="H5">
        <v>4</v>
      </c>
      <c r="I5" s="17">
        <f t="shared" si="0"/>
        <v>80</v>
      </c>
    </row>
    <row r="6" spans="1:10" x14ac:dyDescent="0.2">
      <c r="A6" t="s">
        <v>69</v>
      </c>
      <c r="B6" t="s">
        <v>70</v>
      </c>
      <c r="C6" t="s">
        <v>195</v>
      </c>
      <c r="D6" t="s">
        <v>181</v>
      </c>
      <c r="E6" t="s">
        <v>146</v>
      </c>
      <c r="F6" t="s">
        <v>138</v>
      </c>
      <c r="G6">
        <v>20</v>
      </c>
      <c r="H6">
        <v>2</v>
      </c>
      <c r="I6" s="17">
        <f t="shared" si="0"/>
        <v>40</v>
      </c>
    </row>
    <row r="7" spans="1:10" x14ac:dyDescent="0.2">
      <c r="A7" t="s">
        <v>69</v>
      </c>
      <c r="B7" t="s">
        <v>70</v>
      </c>
      <c r="C7" t="s">
        <v>195</v>
      </c>
      <c r="D7" t="s">
        <v>181</v>
      </c>
      <c r="E7" t="s">
        <v>146</v>
      </c>
      <c r="F7" t="s">
        <v>143</v>
      </c>
      <c r="G7">
        <v>20</v>
      </c>
      <c r="H7">
        <v>1</v>
      </c>
      <c r="I7" s="17">
        <f t="shared" si="0"/>
        <v>20</v>
      </c>
    </row>
    <row r="8" spans="1:10" x14ac:dyDescent="0.2">
      <c r="A8" t="s">
        <v>69</v>
      </c>
      <c r="B8" t="s">
        <v>70</v>
      </c>
      <c r="C8" t="s">
        <v>195</v>
      </c>
      <c r="D8" t="s">
        <v>181</v>
      </c>
      <c r="E8" t="s">
        <v>152</v>
      </c>
      <c r="F8" t="s">
        <v>138</v>
      </c>
      <c r="G8">
        <v>20</v>
      </c>
      <c r="H8">
        <v>1</v>
      </c>
      <c r="I8" s="17">
        <f t="shared" si="0"/>
        <v>20</v>
      </c>
    </row>
    <row r="9" spans="1:10" x14ac:dyDescent="0.2">
      <c r="A9" t="s">
        <v>69</v>
      </c>
      <c r="B9" t="s">
        <v>70</v>
      </c>
      <c r="C9" t="s">
        <v>83</v>
      </c>
      <c r="D9" t="s">
        <v>161</v>
      </c>
      <c r="E9" t="s">
        <v>139</v>
      </c>
      <c r="F9" t="s">
        <v>138</v>
      </c>
      <c r="G9">
        <v>20</v>
      </c>
      <c r="H9">
        <v>7</v>
      </c>
      <c r="I9" s="17">
        <f t="shared" si="0"/>
        <v>140</v>
      </c>
    </row>
    <row r="10" spans="1:10" x14ac:dyDescent="0.2">
      <c r="A10" t="s">
        <v>69</v>
      </c>
      <c r="B10" t="s">
        <v>70</v>
      </c>
      <c r="C10" t="s">
        <v>83</v>
      </c>
      <c r="D10" t="s">
        <v>161</v>
      </c>
      <c r="E10" t="s">
        <v>146</v>
      </c>
      <c r="F10" t="s">
        <v>143</v>
      </c>
      <c r="G10">
        <v>20</v>
      </c>
      <c r="H10">
        <v>1</v>
      </c>
      <c r="I10" s="17">
        <f t="shared" si="0"/>
        <v>20</v>
      </c>
    </row>
    <row r="11" spans="1:10" x14ac:dyDescent="0.2">
      <c r="A11" t="s">
        <v>69</v>
      </c>
      <c r="B11" t="s">
        <v>70</v>
      </c>
      <c r="C11" t="s">
        <v>83</v>
      </c>
      <c r="D11" t="s">
        <v>161</v>
      </c>
      <c r="E11" t="s">
        <v>152</v>
      </c>
      <c r="F11" t="s">
        <v>138</v>
      </c>
      <c r="G11">
        <v>20</v>
      </c>
      <c r="H11">
        <v>1</v>
      </c>
      <c r="I11" s="17">
        <f t="shared" si="0"/>
        <v>20</v>
      </c>
    </row>
    <row r="12" spans="1:10" x14ac:dyDescent="0.2">
      <c r="A12" t="s">
        <v>69</v>
      </c>
      <c r="B12" t="s">
        <v>70</v>
      </c>
      <c r="C12" t="s">
        <v>83</v>
      </c>
      <c r="D12" t="s">
        <v>161</v>
      </c>
      <c r="E12" t="s">
        <v>139</v>
      </c>
      <c r="F12" t="s">
        <v>143</v>
      </c>
      <c r="G12">
        <v>20</v>
      </c>
      <c r="H12">
        <v>1</v>
      </c>
      <c r="I12" s="17">
        <f t="shared" si="0"/>
        <v>20</v>
      </c>
    </row>
    <row r="13" spans="1:10" x14ac:dyDescent="0.2">
      <c r="A13" t="s">
        <v>69</v>
      </c>
      <c r="B13" t="s">
        <v>70</v>
      </c>
      <c r="C13" t="s">
        <v>83</v>
      </c>
      <c r="D13" t="s">
        <v>161</v>
      </c>
      <c r="E13" t="s">
        <v>152</v>
      </c>
      <c r="F13" t="s">
        <v>143</v>
      </c>
      <c r="G13">
        <v>20</v>
      </c>
      <c r="H13">
        <v>1</v>
      </c>
      <c r="I13" s="17">
        <f t="shared" si="0"/>
        <v>20</v>
      </c>
    </row>
    <row r="14" spans="1:10" x14ac:dyDescent="0.2">
      <c r="A14" t="s">
        <v>69</v>
      </c>
      <c r="B14" t="s">
        <v>70</v>
      </c>
      <c r="C14" t="s">
        <v>87</v>
      </c>
      <c r="D14" t="s">
        <v>161</v>
      </c>
      <c r="E14" t="s">
        <v>149</v>
      </c>
      <c r="F14" t="s">
        <v>138</v>
      </c>
      <c r="G14">
        <v>20</v>
      </c>
      <c r="H14">
        <v>3</v>
      </c>
      <c r="I14" s="17">
        <f t="shared" si="0"/>
        <v>60</v>
      </c>
    </row>
    <row r="15" spans="1:10" x14ac:dyDescent="0.2">
      <c r="A15" t="s">
        <v>69</v>
      </c>
      <c r="B15" t="s">
        <v>70</v>
      </c>
      <c r="C15" t="s">
        <v>87</v>
      </c>
      <c r="D15" t="s">
        <v>161</v>
      </c>
      <c r="E15" t="s">
        <v>146</v>
      </c>
      <c r="F15" t="s">
        <v>138</v>
      </c>
      <c r="G15">
        <v>20</v>
      </c>
      <c r="H15">
        <v>1</v>
      </c>
      <c r="I15" s="17">
        <f t="shared" si="0"/>
        <v>20</v>
      </c>
    </row>
    <row r="16" spans="1:10" x14ac:dyDescent="0.2">
      <c r="A16" t="s">
        <v>69</v>
      </c>
      <c r="B16" t="s">
        <v>70</v>
      </c>
      <c r="C16" t="s">
        <v>87</v>
      </c>
      <c r="D16" t="s">
        <v>161</v>
      </c>
      <c r="E16" t="s">
        <v>139</v>
      </c>
      <c r="F16" t="s">
        <v>138</v>
      </c>
      <c r="G16">
        <v>20</v>
      </c>
      <c r="H16">
        <v>2</v>
      </c>
      <c r="I16" s="17">
        <f t="shared" si="0"/>
        <v>40</v>
      </c>
    </row>
    <row r="17" spans="1:9" x14ac:dyDescent="0.2">
      <c r="A17" t="s">
        <v>69</v>
      </c>
      <c r="B17" t="s">
        <v>70</v>
      </c>
      <c r="C17" t="s">
        <v>87</v>
      </c>
      <c r="D17" t="s">
        <v>161</v>
      </c>
      <c r="E17" t="s">
        <v>139</v>
      </c>
      <c r="F17" t="s">
        <v>143</v>
      </c>
      <c r="G17">
        <v>20</v>
      </c>
      <c r="H17">
        <v>1</v>
      </c>
      <c r="I17" s="17">
        <f t="shared" si="0"/>
        <v>20</v>
      </c>
    </row>
    <row r="18" spans="1:9" x14ac:dyDescent="0.2">
      <c r="A18" t="s">
        <v>69</v>
      </c>
      <c r="B18" t="s">
        <v>70</v>
      </c>
      <c r="C18" t="s">
        <v>89</v>
      </c>
      <c r="D18" t="s">
        <v>181</v>
      </c>
      <c r="E18" t="s">
        <v>163</v>
      </c>
      <c r="F18" t="s">
        <v>138</v>
      </c>
      <c r="G18">
        <v>20</v>
      </c>
      <c r="H18">
        <v>7</v>
      </c>
      <c r="I18" s="17">
        <f t="shared" si="0"/>
        <v>140</v>
      </c>
    </row>
    <row r="19" spans="1:9" x14ac:dyDescent="0.2">
      <c r="A19" t="s">
        <v>69</v>
      </c>
      <c r="B19" t="s">
        <v>70</v>
      </c>
      <c r="C19" t="s">
        <v>89</v>
      </c>
      <c r="D19" t="s">
        <v>181</v>
      </c>
      <c r="E19" t="s">
        <v>139</v>
      </c>
      <c r="F19" t="s">
        <v>138</v>
      </c>
      <c r="G19">
        <v>20</v>
      </c>
      <c r="H19">
        <v>3</v>
      </c>
      <c r="I19" s="17">
        <f t="shared" si="0"/>
        <v>60</v>
      </c>
    </row>
    <row r="20" spans="1:9" x14ac:dyDescent="0.2">
      <c r="A20" t="s">
        <v>69</v>
      </c>
      <c r="B20" t="s">
        <v>70</v>
      </c>
      <c r="C20" t="s">
        <v>89</v>
      </c>
      <c r="D20" t="s">
        <v>181</v>
      </c>
      <c r="E20" t="s">
        <v>139</v>
      </c>
      <c r="F20" t="s">
        <v>143</v>
      </c>
      <c r="G20">
        <v>20</v>
      </c>
      <c r="H20">
        <v>2</v>
      </c>
      <c r="I20" s="17">
        <f t="shared" si="0"/>
        <v>40</v>
      </c>
    </row>
    <row r="21" spans="1:9" x14ac:dyDescent="0.2">
      <c r="A21" t="s">
        <v>69</v>
      </c>
      <c r="B21" t="s">
        <v>92</v>
      </c>
      <c r="C21" t="s">
        <v>93</v>
      </c>
      <c r="D21" t="s">
        <v>181</v>
      </c>
      <c r="E21" t="s">
        <v>139</v>
      </c>
      <c r="F21" t="s">
        <v>138</v>
      </c>
      <c r="G21">
        <v>20</v>
      </c>
      <c r="H21">
        <v>1</v>
      </c>
      <c r="I21" s="17">
        <f t="shared" si="0"/>
        <v>20</v>
      </c>
    </row>
    <row r="22" spans="1:9" x14ac:dyDescent="0.2">
      <c r="A22" t="s">
        <v>69</v>
      </c>
      <c r="B22" t="s">
        <v>92</v>
      </c>
      <c r="C22" t="s">
        <v>93</v>
      </c>
      <c r="D22" t="s">
        <v>181</v>
      </c>
      <c r="E22" t="s">
        <v>139</v>
      </c>
      <c r="F22" t="s">
        <v>143</v>
      </c>
      <c r="G22">
        <v>20</v>
      </c>
      <c r="H22">
        <v>2</v>
      </c>
      <c r="I22" s="17">
        <f t="shared" si="0"/>
        <v>40</v>
      </c>
    </row>
    <row r="23" spans="1:9" x14ac:dyDescent="0.2">
      <c r="A23" t="s">
        <v>69</v>
      </c>
      <c r="B23" t="s">
        <v>92</v>
      </c>
      <c r="C23" t="s">
        <v>93</v>
      </c>
      <c r="D23" t="s">
        <v>181</v>
      </c>
      <c r="E23" t="s">
        <v>146</v>
      </c>
      <c r="F23" t="s">
        <v>143</v>
      </c>
      <c r="G23">
        <v>20</v>
      </c>
      <c r="H23">
        <v>1</v>
      </c>
      <c r="I23" s="17">
        <f t="shared" si="0"/>
        <v>20</v>
      </c>
    </row>
    <row r="24" spans="1:9" x14ac:dyDescent="0.2">
      <c r="A24" t="s">
        <v>69</v>
      </c>
      <c r="B24" t="s">
        <v>92</v>
      </c>
      <c r="C24" t="s">
        <v>93</v>
      </c>
      <c r="D24" t="s">
        <v>181</v>
      </c>
      <c r="E24" t="s">
        <v>149</v>
      </c>
      <c r="F24" t="s">
        <v>138</v>
      </c>
      <c r="G24">
        <v>20</v>
      </c>
      <c r="H24">
        <v>2</v>
      </c>
      <c r="I24" s="17">
        <f t="shared" si="0"/>
        <v>40</v>
      </c>
    </row>
    <row r="25" spans="1:9" x14ac:dyDescent="0.2">
      <c r="A25" t="s">
        <v>69</v>
      </c>
      <c r="B25" t="s">
        <v>92</v>
      </c>
      <c r="C25" t="s">
        <v>93</v>
      </c>
      <c r="D25" t="s">
        <v>181</v>
      </c>
      <c r="E25" t="s">
        <v>149</v>
      </c>
      <c r="F25" t="s">
        <v>143</v>
      </c>
      <c r="G25">
        <v>20</v>
      </c>
      <c r="H25">
        <v>1</v>
      </c>
      <c r="I25" s="17">
        <f t="shared" si="0"/>
        <v>20</v>
      </c>
    </row>
    <row r="26" spans="1:9" x14ac:dyDescent="0.2">
      <c r="A26" t="s">
        <v>69</v>
      </c>
      <c r="B26" t="s">
        <v>92</v>
      </c>
      <c r="C26" t="s">
        <v>95</v>
      </c>
      <c r="D26" t="s">
        <v>181</v>
      </c>
      <c r="E26" t="s">
        <v>149</v>
      </c>
      <c r="F26" t="s">
        <v>138</v>
      </c>
      <c r="G26">
        <v>40</v>
      </c>
      <c r="H26">
        <v>3</v>
      </c>
      <c r="I26" s="17">
        <f t="shared" si="0"/>
        <v>120</v>
      </c>
    </row>
    <row r="27" spans="1:9" x14ac:dyDescent="0.2">
      <c r="A27" t="s">
        <v>69</v>
      </c>
      <c r="B27" t="s">
        <v>92</v>
      </c>
      <c r="C27" t="s">
        <v>95</v>
      </c>
      <c r="D27" t="s">
        <v>181</v>
      </c>
      <c r="E27" t="s">
        <v>152</v>
      </c>
      <c r="F27" t="s">
        <v>138</v>
      </c>
      <c r="G27">
        <v>40</v>
      </c>
      <c r="H27">
        <v>3</v>
      </c>
      <c r="I27" s="17">
        <f t="shared" si="0"/>
        <v>120</v>
      </c>
    </row>
    <row r="28" spans="1:9" x14ac:dyDescent="0.2">
      <c r="A28" t="s">
        <v>69</v>
      </c>
      <c r="B28" t="s">
        <v>92</v>
      </c>
      <c r="C28" t="s">
        <v>95</v>
      </c>
      <c r="D28" t="s">
        <v>181</v>
      </c>
      <c r="E28" t="s">
        <v>139</v>
      </c>
      <c r="F28" t="s">
        <v>138</v>
      </c>
      <c r="G28">
        <v>40</v>
      </c>
      <c r="H28">
        <v>2</v>
      </c>
      <c r="I28" s="17">
        <f t="shared" si="0"/>
        <v>80</v>
      </c>
    </row>
    <row r="29" spans="1:9" x14ac:dyDescent="0.2">
      <c r="A29" t="s">
        <v>69</v>
      </c>
      <c r="B29" t="s">
        <v>92</v>
      </c>
      <c r="C29" t="s">
        <v>95</v>
      </c>
      <c r="D29" t="s">
        <v>181</v>
      </c>
      <c r="E29" t="s">
        <v>139</v>
      </c>
      <c r="F29" t="s">
        <v>143</v>
      </c>
      <c r="G29">
        <v>40</v>
      </c>
      <c r="H29">
        <v>1</v>
      </c>
      <c r="I29" s="17">
        <f t="shared" si="0"/>
        <v>40</v>
      </c>
    </row>
    <row r="30" spans="1:9" x14ac:dyDescent="0.2">
      <c r="A30" t="s">
        <v>69</v>
      </c>
      <c r="B30" t="s">
        <v>92</v>
      </c>
      <c r="C30" t="s">
        <v>99</v>
      </c>
      <c r="D30" t="s">
        <v>181</v>
      </c>
      <c r="E30" t="s">
        <v>139</v>
      </c>
      <c r="F30" t="s">
        <v>138</v>
      </c>
      <c r="G30">
        <v>20</v>
      </c>
      <c r="H30">
        <v>5</v>
      </c>
      <c r="I30" s="17">
        <f t="shared" si="0"/>
        <v>100</v>
      </c>
    </row>
    <row r="31" spans="1:9" x14ac:dyDescent="0.2">
      <c r="A31" t="s">
        <v>69</v>
      </c>
      <c r="B31" t="s">
        <v>92</v>
      </c>
      <c r="C31" t="s">
        <v>99</v>
      </c>
      <c r="D31" t="s">
        <v>181</v>
      </c>
      <c r="E31" t="s">
        <v>139</v>
      </c>
      <c r="F31" t="s">
        <v>143</v>
      </c>
      <c r="G31">
        <v>20</v>
      </c>
      <c r="H31">
        <v>2</v>
      </c>
      <c r="I31" s="17">
        <f t="shared" si="0"/>
        <v>40</v>
      </c>
    </row>
    <row r="32" spans="1:9" x14ac:dyDescent="0.2">
      <c r="A32" t="s">
        <v>69</v>
      </c>
      <c r="B32" t="s">
        <v>92</v>
      </c>
      <c r="C32" t="s">
        <v>99</v>
      </c>
      <c r="D32" t="s">
        <v>181</v>
      </c>
      <c r="E32" t="s">
        <v>152</v>
      </c>
      <c r="F32" t="s">
        <v>138</v>
      </c>
      <c r="G32">
        <v>20</v>
      </c>
      <c r="H32">
        <v>1</v>
      </c>
      <c r="I32" s="17">
        <f t="shared" si="0"/>
        <v>20</v>
      </c>
    </row>
    <row r="33" spans="1:9" x14ac:dyDescent="0.2">
      <c r="A33" t="s">
        <v>69</v>
      </c>
      <c r="B33" t="s">
        <v>92</v>
      </c>
      <c r="C33" t="s">
        <v>101</v>
      </c>
      <c r="D33" t="s">
        <v>181</v>
      </c>
      <c r="E33" t="s">
        <v>139</v>
      </c>
      <c r="F33" t="s">
        <v>138</v>
      </c>
      <c r="G33">
        <v>20</v>
      </c>
      <c r="H33">
        <v>3</v>
      </c>
      <c r="I33" s="17">
        <f t="shared" si="0"/>
        <v>60</v>
      </c>
    </row>
    <row r="34" spans="1:9" x14ac:dyDescent="0.2">
      <c r="A34" t="s">
        <v>69</v>
      </c>
      <c r="B34" t="s">
        <v>92</v>
      </c>
      <c r="C34" t="s">
        <v>101</v>
      </c>
      <c r="D34" t="s">
        <v>181</v>
      </c>
      <c r="E34" t="s">
        <v>139</v>
      </c>
      <c r="F34" t="s">
        <v>143</v>
      </c>
      <c r="G34">
        <v>20</v>
      </c>
      <c r="H34">
        <v>1</v>
      </c>
      <c r="I34" s="17">
        <f t="shared" si="0"/>
        <v>20</v>
      </c>
    </row>
    <row r="35" spans="1:9" x14ac:dyDescent="0.2">
      <c r="A35" t="s">
        <v>69</v>
      </c>
      <c r="B35" t="s">
        <v>92</v>
      </c>
      <c r="C35" t="s">
        <v>101</v>
      </c>
      <c r="D35" t="s">
        <v>181</v>
      </c>
      <c r="E35" t="s">
        <v>149</v>
      </c>
      <c r="F35" t="s">
        <v>138</v>
      </c>
      <c r="G35">
        <v>20</v>
      </c>
      <c r="H35">
        <v>2</v>
      </c>
      <c r="I35" s="17">
        <f t="shared" si="0"/>
        <v>40</v>
      </c>
    </row>
    <row r="36" spans="1:9" x14ac:dyDescent="0.2">
      <c r="A36" t="s">
        <v>69</v>
      </c>
      <c r="B36" t="s">
        <v>92</v>
      </c>
      <c r="C36" t="s">
        <v>101</v>
      </c>
      <c r="D36" t="s">
        <v>181</v>
      </c>
      <c r="E36" t="s">
        <v>163</v>
      </c>
      <c r="F36" t="s">
        <v>143</v>
      </c>
      <c r="G36">
        <v>20</v>
      </c>
      <c r="H36">
        <v>1</v>
      </c>
      <c r="I36" s="17">
        <f t="shared" si="0"/>
        <v>20</v>
      </c>
    </row>
    <row r="37" spans="1:9" x14ac:dyDescent="0.2">
      <c r="A37" t="s">
        <v>69</v>
      </c>
      <c r="B37" t="s">
        <v>196</v>
      </c>
      <c r="C37" t="s">
        <v>105</v>
      </c>
      <c r="D37" t="s">
        <v>181</v>
      </c>
      <c r="E37" t="s">
        <v>139</v>
      </c>
      <c r="F37" t="s">
        <v>138</v>
      </c>
      <c r="G37">
        <v>40</v>
      </c>
      <c r="H37">
        <v>6</v>
      </c>
      <c r="I37" s="17">
        <f t="shared" si="0"/>
        <v>240</v>
      </c>
    </row>
    <row r="38" spans="1:9" x14ac:dyDescent="0.2">
      <c r="A38" t="s">
        <v>69</v>
      </c>
      <c r="B38" t="s">
        <v>196</v>
      </c>
      <c r="C38" t="s">
        <v>105</v>
      </c>
      <c r="D38" t="s">
        <v>181</v>
      </c>
      <c r="E38" t="s">
        <v>139</v>
      </c>
      <c r="F38" t="s">
        <v>143</v>
      </c>
      <c r="G38">
        <v>40</v>
      </c>
      <c r="H38">
        <v>1</v>
      </c>
      <c r="I38" s="17">
        <f t="shared" si="0"/>
        <v>40</v>
      </c>
    </row>
    <row r="39" spans="1:9" x14ac:dyDescent="0.2">
      <c r="A39" t="s">
        <v>69</v>
      </c>
      <c r="B39" t="s">
        <v>196</v>
      </c>
      <c r="C39" t="s">
        <v>105</v>
      </c>
      <c r="D39" t="s">
        <v>181</v>
      </c>
      <c r="E39" t="s">
        <v>163</v>
      </c>
      <c r="F39" t="s">
        <v>138</v>
      </c>
      <c r="G39">
        <v>40</v>
      </c>
      <c r="H39">
        <v>1</v>
      </c>
      <c r="I39" s="17">
        <f t="shared" si="0"/>
        <v>40</v>
      </c>
    </row>
    <row r="40" spans="1:9" x14ac:dyDescent="0.2">
      <c r="A40" t="s">
        <v>69</v>
      </c>
      <c r="B40" t="s">
        <v>196</v>
      </c>
      <c r="C40" t="s">
        <v>105</v>
      </c>
      <c r="D40" t="s">
        <v>181</v>
      </c>
      <c r="E40" t="s">
        <v>163</v>
      </c>
      <c r="F40" t="s">
        <v>143</v>
      </c>
      <c r="G40">
        <v>40</v>
      </c>
      <c r="H40">
        <v>1</v>
      </c>
      <c r="I40" s="17">
        <f t="shared" si="0"/>
        <v>40</v>
      </c>
    </row>
    <row r="41" spans="1:9" x14ac:dyDescent="0.2">
      <c r="A41" t="s">
        <v>69</v>
      </c>
      <c r="B41" t="s">
        <v>196</v>
      </c>
      <c r="C41" t="s">
        <v>107</v>
      </c>
      <c r="D41" t="s">
        <v>181</v>
      </c>
      <c r="E41" t="s">
        <v>139</v>
      </c>
      <c r="F41" t="s">
        <v>138</v>
      </c>
      <c r="G41">
        <v>40</v>
      </c>
      <c r="H41">
        <v>5</v>
      </c>
      <c r="I41" s="17">
        <f t="shared" si="0"/>
        <v>200</v>
      </c>
    </row>
    <row r="42" spans="1:9" x14ac:dyDescent="0.2">
      <c r="A42" t="s">
        <v>69</v>
      </c>
      <c r="B42" t="s">
        <v>196</v>
      </c>
      <c r="C42" t="s">
        <v>107</v>
      </c>
      <c r="D42" t="s">
        <v>181</v>
      </c>
      <c r="E42" t="s">
        <v>139</v>
      </c>
      <c r="F42" t="s">
        <v>143</v>
      </c>
      <c r="G42">
        <v>40</v>
      </c>
      <c r="H42">
        <v>1</v>
      </c>
      <c r="I42" s="17">
        <f t="shared" si="0"/>
        <v>40</v>
      </c>
    </row>
    <row r="43" spans="1:9" x14ac:dyDescent="0.2">
      <c r="A43" t="s">
        <v>69</v>
      </c>
      <c r="B43" t="s">
        <v>196</v>
      </c>
      <c r="C43" t="s">
        <v>107</v>
      </c>
      <c r="D43" t="s">
        <v>181</v>
      </c>
      <c r="E43" t="s">
        <v>152</v>
      </c>
      <c r="F43" t="s">
        <v>138</v>
      </c>
      <c r="G43">
        <v>40</v>
      </c>
      <c r="H43">
        <v>1</v>
      </c>
      <c r="I43" s="17">
        <f t="shared" si="0"/>
        <v>40</v>
      </c>
    </row>
    <row r="44" spans="1:9" x14ac:dyDescent="0.2">
      <c r="A44" t="s">
        <v>69</v>
      </c>
      <c r="B44" t="s">
        <v>196</v>
      </c>
      <c r="C44" t="s">
        <v>107</v>
      </c>
      <c r="D44" t="s">
        <v>181</v>
      </c>
      <c r="E44" t="s">
        <v>152</v>
      </c>
      <c r="F44" t="s">
        <v>143</v>
      </c>
      <c r="G44">
        <v>40</v>
      </c>
      <c r="H44">
        <v>1</v>
      </c>
      <c r="I44" s="17">
        <f t="shared" si="0"/>
        <v>40</v>
      </c>
    </row>
    <row r="45" spans="1:9" x14ac:dyDescent="0.2">
      <c r="A45" t="s">
        <v>69</v>
      </c>
      <c r="B45" t="s">
        <v>196</v>
      </c>
      <c r="C45" t="s">
        <v>107</v>
      </c>
      <c r="D45" t="s">
        <v>181</v>
      </c>
      <c r="E45" t="s">
        <v>149</v>
      </c>
      <c r="F45" t="s">
        <v>138</v>
      </c>
      <c r="G45">
        <v>40</v>
      </c>
      <c r="H45">
        <v>1</v>
      </c>
      <c r="I45" s="17">
        <f t="shared" si="0"/>
        <v>40</v>
      </c>
    </row>
    <row r="46" spans="1:9" x14ac:dyDescent="0.2">
      <c r="A46" t="s">
        <v>69</v>
      </c>
      <c r="B46" t="s">
        <v>196</v>
      </c>
      <c r="C46" t="s">
        <v>109</v>
      </c>
      <c r="D46" t="s">
        <v>181</v>
      </c>
      <c r="E46" t="s">
        <v>146</v>
      </c>
      <c r="F46" t="s">
        <v>138</v>
      </c>
      <c r="G46">
        <v>40</v>
      </c>
      <c r="H46">
        <v>3</v>
      </c>
      <c r="I46" s="17">
        <f t="shared" si="0"/>
        <v>120</v>
      </c>
    </row>
    <row r="47" spans="1:9" x14ac:dyDescent="0.2">
      <c r="A47" t="s">
        <v>69</v>
      </c>
      <c r="B47" t="s">
        <v>196</v>
      </c>
      <c r="C47" t="s">
        <v>109</v>
      </c>
      <c r="D47" t="s">
        <v>181</v>
      </c>
      <c r="E47" t="s">
        <v>149</v>
      </c>
      <c r="F47" t="s">
        <v>138</v>
      </c>
      <c r="G47">
        <v>40</v>
      </c>
      <c r="H47">
        <v>4</v>
      </c>
      <c r="I47" s="17">
        <f t="shared" si="0"/>
        <v>160</v>
      </c>
    </row>
    <row r="48" spans="1:9" x14ac:dyDescent="0.2">
      <c r="A48" t="s">
        <v>69</v>
      </c>
      <c r="B48" t="s">
        <v>196</v>
      </c>
      <c r="C48" t="s">
        <v>113</v>
      </c>
      <c r="D48" t="s">
        <v>186</v>
      </c>
      <c r="E48" t="s">
        <v>139</v>
      </c>
      <c r="F48" t="s">
        <v>138</v>
      </c>
      <c r="G48">
        <v>20</v>
      </c>
      <c r="H48">
        <v>4</v>
      </c>
      <c r="I48" s="17">
        <f t="shared" si="0"/>
        <v>80</v>
      </c>
    </row>
    <row r="49" spans="1:9" x14ac:dyDescent="0.2">
      <c r="A49" t="s">
        <v>69</v>
      </c>
      <c r="B49" t="s">
        <v>196</v>
      </c>
      <c r="C49" t="s">
        <v>113</v>
      </c>
      <c r="D49" t="s">
        <v>186</v>
      </c>
      <c r="E49" t="s">
        <v>139</v>
      </c>
      <c r="F49" t="s">
        <v>143</v>
      </c>
      <c r="G49">
        <v>20</v>
      </c>
      <c r="H49">
        <v>1</v>
      </c>
      <c r="I49" s="17">
        <f t="shared" si="0"/>
        <v>20</v>
      </c>
    </row>
    <row r="50" spans="1:9" x14ac:dyDescent="0.2">
      <c r="A50" t="s">
        <v>69</v>
      </c>
      <c r="B50" t="s">
        <v>196</v>
      </c>
      <c r="C50" t="s">
        <v>113</v>
      </c>
      <c r="D50" t="s">
        <v>186</v>
      </c>
      <c r="E50" t="s">
        <v>149</v>
      </c>
      <c r="F50" t="s">
        <v>138</v>
      </c>
      <c r="G50">
        <v>20</v>
      </c>
      <c r="H50">
        <v>2</v>
      </c>
      <c r="I50" s="17">
        <f t="shared" si="0"/>
        <v>40</v>
      </c>
    </row>
    <row r="51" spans="1:9" x14ac:dyDescent="0.2">
      <c r="A51" t="s">
        <v>69</v>
      </c>
      <c r="B51" t="s">
        <v>196</v>
      </c>
      <c r="C51" t="s">
        <v>113</v>
      </c>
      <c r="D51" t="s">
        <v>186</v>
      </c>
      <c r="E51" t="s">
        <v>149</v>
      </c>
      <c r="F51" t="s">
        <v>138</v>
      </c>
      <c r="G51">
        <v>20</v>
      </c>
      <c r="H51">
        <v>1</v>
      </c>
      <c r="I51" s="17">
        <f t="shared" si="0"/>
        <v>20</v>
      </c>
    </row>
    <row r="52" spans="1:9" x14ac:dyDescent="0.2">
      <c r="A52" t="s">
        <v>69</v>
      </c>
      <c r="B52" t="s">
        <v>196</v>
      </c>
      <c r="C52" t="s">
        <v>113</v>
      </c>
      <c r="D52" t="s">
        <v>186</v>
      </c>
      <c r="E52" t="s">
        <v>146</v>
      </c>
      <c r="F52" t="s">
        <v>138</v>
      </c>
      <c r="G52">
        <v>20</v>
      </c>
      <c r="H52">
        <v>1</v>
      </c>
      <c r="I52" s="17">
        <f t="shared" si="0"/>
        <v>20</v>
      </c>
    </row>
    <row r="53" spans="1:9" x14ac:dyDescent="0.2">
      <c r="A53" t="s">
        <v>69</v>
      </c>
      <c r="B53" t="s">
        <v>196</v>
      </c>
      <c r="C53" t="s">
        <v>116</v>
      </c>
      <c r="D53" t="s">
        <v>178</v>
      </c>
      <c r="E53" t="s">
        <v>152</v>
      </c>
      <c r="F53" t="s">
        <v>138</v>
      </c>
      <c r="G53">
        <v>20</v>
      </c>
      <c r="H53">
        <v>3</v>
      </c>
      <c r="I53" s="17">
        <f t="shared" si="0"/>
        <v>60</v>
      </c>
    </row>
    <row r="54" spans="1:9" x14ac:dyDescent="0.2">
      <c r="A54" t="s">
        <v>69</v>
      </c>
      <c r="B54" t="s">
        <v>196</v>
      </c>
      <c r="C54" t="s">
        <v>116</v>
      </c>
      <c r="D54" t="s">
        <v>178</v>
      </c>
      <c r="E54" t="s">
        <v>139</v>
      </c>
      <c r="F54" t="s">
        <v>138</v>
      </c>
      <c r="G54">
        <v>20</v>
      </c>
      <c r="H54">
        <v>4</v>
      </c>
      <c r="I54" s="17">
        <f t="shared" si="0"/>
        <v>80</v>
      </c>
    </row>
    <row r="55" spans="1:9" x14ac:dyDescent="0.2">
      <c r="A55" t="s">
        <v>69</v>
      </c>
      <c r="B55" t="s">
        <v>196</v>
      </c>
      <c r="C55" t="s">
        <v>116</v>
      </c>
      <c r="D55" t="s">
        <v>178</v>
      </c>
      <c r="E55" t="s">
        <v>139</v>
      </c>
      <c r="F55" t="s">
        <v>143</v>
      </c>
      <c r="G55">
        <v>20</v>
      </c>
      <c r="H55">
        <v>2</v>
      </c>
      <c r="I55" s="17">
        <f t="shared" si="0"/>
        <v>40</v>
      </c>
    </row>
    <row r="56" spans="1:9" x14ac:dyDescent="0.2">
      <c r="A56" t="s">
        <v>69</v>
      </c>
      <c r="B56" t="s">
        <v>196</v>
      </c>
      <c r="C56" t="s">
        <v>116</v>
      </c>
      <c r="D56" t="s">
        <v>178</v>
      </c>
      <c r="E56" t="s">
        <v>149</v>
      </c>
      <c r="F56" t="s">
        <v>138</v>
      </c>
      <c r="G56">
        <v>20</v>
      </c>
      <c r="H56">
        <v>2</v>
      </c>
      <c r="I56" s="17">
        <f t="shared" si="0"/>
        <v>40</v>
      </c>
    </row>
    <row r="57" spans="1:9" x14ac:dyDescent="0.2">
      <c r="A57" t="s">
        <v>69</v>
      </c>
      <c r="B57" t="s">
        <v>117</v>
      </c>
      <c r="C57" t="s">
        <v>118</v>
      </c>
      <c r="D57" t="s">
        <v>161</v>
      </c>
      <c r="E57" t="s">
        <v>139</v>
      </c>
      <c r="F57" t="s">
        <v>138</v>
      </c>
      <c r="G57">
        <v>20</v>
      </c>
      <c r="H57">
        <v>5</v>
      </c>
      <c r="I57" s="17">
        <f t="shared" si="0"/>
        <v>100</v>
      </c>
    </row>
    <row r="58" spans="1:9" x14ac:dyDescent="0.2">
      <c r="A58" t="s">
        <v>69</v>
      </c>
      <c r="B58" t="s">
        <v>117</v>
      </c>
      <c r="C58" t="s">
        <v>118</v>
      </c>
      <c r="D58" t="s">
        <v>161</v>
      </c>
      <c r="E58" t="s">
        <v>149</v>
      </c>
      <c r="F58" t="s">
        <v>138</v>
      </c>
      <c r="G58">
        <v>20</v>
      </c>
      <c r="H58">
        <v>4</v>
      </c>
      <c r="I58" s="17">
        <f t="shared" si="0"/>
        <v>80</v>
      </c>
    </row>
    <row r="59" spans="1:9" x14ac:dyDescent="0.2">
      <c r="A59" t="s">
        <v>69</v>
      </c>
      <c r="B59" t="s">
        <v>117</v>
      </c>
      <c r="C59" t="s">
        <v>118</v>
      </c>
      <c r="D59" t="s">
        <v>161</v>
      </c>
      <c r="E59" t="s">
        <v>152</v>
      </c>
      <c r="F59" t="s">
        <v>138</v>
      </c>
      <c r="G59">
        <v>20</v>
      </c>
      <c r="H59">
        <v>1</v>
      </c>
      <c r="I59" s="17">
        <f t="shared" si="0"/>
        <v>20</v>
      </c>
    </row>
    <row r="60" spans="1:9" x14ac:dyDescent="0.2">
      <c r="A60" t="s">
        <v>69</v>
      </c>
      <c r="B60" t="s">
        <v>117</v>
      </c>
      <c r="C60" t="s">
        <v>118</v>
      </c>
      <c r="D60" t="s">
        <v>161</v>
      </c>
      <c r="E60" t="s">
        <v>139</v>
      </c>
      <c r="F60" t="s">
        <v>143</v>
      </c>
      <c r="G60">
        <v>20</v>
      </c>
      <c r="H60">
        <v>2</v>
      </c>
      <c r="I60" s="17">
        <f t="shared" si="0"/>
        <v>40</v>
      </c>
    </row>
    <row r="61" spans="1:9" x14ac:dyDescent="0.2">
      <c r="I61" s="17">
        <f t="shared" si="0"/>
        <v>0</v>
      </c>
    </row>
    <row r="62" spans="1:9" x14ac:dyDescent="0.2">
      <c r="I62" s="17">
        <f t="shared" si="0"/>
        <v>0</v>
      </c>
    </row>
    <row r="63" spans="1:9" x14ac:dyDescent="0.2">
      <c r="I63" s="17">
        <f t="shared" si="0"/>
        <v>0</v>
      </c>
    </row>
    <row r="64" spans="1:9" x14ac:dyDescent="0.2">
      <c r="I64" s="17">
        <f t="shared" si="0"/>
        <v>0</v>
      </c>
    </row>
    <row r="65" spans="9:9" x14ac:dyDescent="0.2">
      <c r="I65" s="17">
        <f t="shared" si="0"/>
        <v>0</v>
      </c>
    </row>
    <row r="66" spans="9:9" x14ac:dyDescent="0.2">
      <c r="I66" s="17">
        <f t="shared" si="0"/>
        <v>0</v>
      </c>
    </row>
    <row r="67" spans="9:9" x14ac:dyDescent="0.2">
      <c r="I67" s="17">
        <f t="shared" ref="I67:I130" si="1">G67*H67</f>
        <v>0</v>
      </c>
    </row>
    <row r="68" spans="9:9" x14ac:dyDescent="0.2">
      <c r="I68" s="17">
        <f t="shared" si="1"/>
        <v>0</v>
      </c>
    </row>
    <row r="69" spans="9:9" x14ac:dyDescent="0.2">
      <c r="I69" s="17">
        <f t="shared" si="1"/>
        <v>0</v>
      </c>
    </row>
    <row r="70" spans="9:9" x14ac:dyDescent="0.2">
      <c r="I70" s="17">
        <f t="shared" si="1"/>
        <v>0</v>
      </c>
    </row>
    <row r="71" spans="9:9" x14ac:dyDescent="0.2">
      <c r="I71" s="17">
        <f t="shared" si="1"/>
        <v>0</v>
      </c>
    </row>
    <row r="72" spans="9:9" x14ac:dyDescent="0.2">
      <c r="I72" s="17">
        <f t="shared" si="1"/>
        <v>0</v>
      </c>
    </row>
    <row r="73" spans="9:9" x14ac:dyDescent="0.2">
      <c r="I73" s="17">
        <f t="shared" si="1"/>
        <v>0</v>
      </c>
    </row>
    <row r="74" spans="9:9" x14ac:dyDescent="0.2">
      <c r="I74" s="17">
        <f t="shared" si="1"/>
        <v>0</v>
      </c>
    </row>
    <row r="75" spans="9:9" x14ac:dyDescent="0.2">
      <c r="I75" s="17">
        <f t="shared" si="1"/>
        <v>0</v>
      </c>
    </row>
    <row r="76" spans="9:9" x14ac:dyDescent="0.2">
      <c r="I76" s="17">
        <f t="shared" si="1"/>
        <v>0</v>
      </c>
    </row>
    <row r="77" spans="9:9" x14ac:dyDescent="0.2">
      <c r="I77" s="17">
        <f t="shared" si="1"/>
        <v>0</v>
      </c>
    </row>
    <row r="78" spans="9:9" x14ac:dyDescent="0.2">
      <c r="I78" s="17">
        <f t="shared" si="1"/>
        <v>0</v>
      </c>
    </row>
    <row r="79" spans="9:9" x14ac:dyDescent="0.2">
      <c r="I79" s="17">
        <f t="shared" si="1"/>
        <v>0</v>
      </c>
    </row>
    <row r="80" spans="9:9" x14ac:dyDescent="0.2">
      <c r="I80" s="17">
        <f t="shared" si="1"/>
        <v>0</v>
      </c>
    </row>
    <row r="81" spans="9:9" x14ac:dyDescent="0.2">
      <c r="I81" s="17">
        <f t="shared" si="1"/>
        <v>0</v>
      </c>
    </row>
    <row r="82" spans="9:9" x14ac:dyDescent="0.2">
      <c r="I82" s="17">
        <f t="shared" si="1"/>
        <v>0</v>
      </c>
    </row>
    <row r="83" spans="9:9" x14ac:dyDescent="0.2">
      <c r="I83" s="17">
        <f t="shared" si="1"/>
        <v>0</v>
      </c>
    </row>
    <row r="84" spans="9:9" x14ac:dyDescent="0.2">
      <c r="I84" s="17">
        <f t="shared" si="1"/>
        <v>0</v>
      </c>
    </row>
    <row r="85" spans="9:9" x14ac:dyDescent="0.2">
      <c r="I85" s="17">
        <f t="shared" si="1"/>
        <v>0</v>
      </c>
    </row>
    <row r="86" spans="9:9" x14ac:dyDescent="0.2">
      <c r="I86" s="17">
        <f t="shared" si="1"/>
        <v>0</v>
      </c>
    </row>
    <row r="87" spans="9:9" x14ac:dyDescent="0.2">
      <c r="I87" s="17">
        <f t="shared" si="1"/>
        <v>0</v>
      </c>
    </row>
    <row r="88" spans="9:9" x14ac:dyDescent="0.2">
      <c r="I88" s="17">
        <f t="shared" si="1"/>
        <v>0</v>
      </c>
    </row>
    <row r="89" spans="9:9" x14ac:dyDescent="0.2">
      <c r="I89" s="17">
        <f t="shared" si="1"/>
        <v>0</v>
      </c>
    </row>
    <row r="90" spans="9:9" x14ac:dyDescent="0.2">
      <c r="I90" s="17">
        <f t="shared" si="1"/>
        <v>0</v>
      </c>
    </row>
    <row r="91" spans="9:9" x14ac:dyDescent="0.2">
      <c r="I91" s="17">
        <f t="shared" si="1"/>
        <v>0</v>
      </c>
    </row>
    <row r="92" spans="9:9" x14ac:dyDescent="0.2">
      <c r="I92" s="17">
        <f t="shared" si="1"/>
        <v>0</v>
      </c>
    </row>
    <row r="93" spans="9:9" x14ac:dyDescent="0.2">
      <c r="I93" s="17">
        <f t="shared" si="1"/>
        <v>0</v>
      </c>
    </row>
    <row r="94" spans="9:9" x14ac:dyDescent="0.2">
      <c r="I94" s="17">
        <f t="shared" si="1"/>
        <v>0</v>
      </c>
    </row>
    <row r="95" spans="9:9" x14ac:dyDescent="0.2">
      <c r="I95" s="17">
        <f t="shared" si="1"/>
        <v>0</v>
      </c>
    </row>
    <row r="96" spans="9:9" x14ac:dyDescent="0.2">
      <c r="I96" s="17">
        <f t="shared" si="1"/>
        <v>0</v>
      </c>
    </row>
    <row r="97" spans="9:9" x14ac:dyDescent="0.2">
      <c r="I97" s="17">
        <f t="shared" si="1"/>
        <v>0</v>
      </c>
    </row>
    <row r="98" spans="9:9" x14ac:dyDescent="0.2">
      <c r="I98" s="17">
        <f t="shared" si="1"/>
        <v>0</v>
      </c>
    </row>
    <row r="99" spans="9:9" x14ac:dyDescent="0.2">
      <c r="I99" s="17">
        <f t="shared" si="1"/>
        <v>0</v>
      </c>
    </row>
    <row r="100" spans="9:9" x14ac:dyDescent="0.2">
      <c r="I100" s="17">
        <f t="shared" si="1"/>
        <v>0</v>
      </c>
    </row>
    <row r="101" spans="9:9" x14ac:dyDescent="0.2">
      <c r="I101" s="17">
        <f t="shared" si="1"/>
        <v>0</v>
      </c>
    </row>
    <row r="102" spans="9:9" x14ac:dyDescent="0.2">
      <c r="I102" s="17">
        <f t="shared" si="1"/>
        <v>0</v>
      </c>
    </row>
    <row r="103" spans="9:9" x14ac:dyDescent="0.2">
      <c r="I103" s="17">
        <f t="shared" si="1"/>
        <v>0</v>
      </c>
    </row>
    <row r="104" spans="9:9" x14ac:dyDescent="0.2">
      <c r="I104" s="17">
        <f t="shared" si="1"/>
        <v>0</v>
      </c>
    </row>
    <row r="105" spans="9:9" x14ac:dyDescent="0.2">
      <c r="I105" s="17">
        <f t="shared" si="1"/>
        <v>0</v>
      </c>
    </row>
    <row r="106" spans="9:9" x14ac:dyDescent="0.2">
      <c r="I106" s="17">
        <f t="shared" si="1"/>
        <v>0</v>
      </c>
    </row>
    <row r="107" spans="9:9" x14ac:dyDescent="0.2">
      <c r="I107" s="17">
        <f t="shared" si="1"/>
        <v>0</v>
      </c>
    </row>
    <row r="108" spans="9:9" x14ac:dyDescent="0.2">
      <c r="I108" s="17">
        <f t="shared" si="1"/>
        <v>0</v>
      </c>
    </row>
    <row r="109" spans="9:9" x14ac:dyDescent="0.2">
      <c r="I109" s="17">
        <f t="shared" si="1"/>
        <v>0</v>
      </c>
    </row>
    <row r="110" spans="9:9" x14ac:dyDescent="0.2">
      <c r="I110" s="17">
        <f t="shared" si="1"/>
        <v>0</v>
      </c>
    </row>
    <row r="111" spans="9:9" x14ac:dyDescent="0.2">
      <c r="I111" s="17">
        <f t="shared" si="1"/>
        <v>0</v>
      </c>
    </row>
    <row r="112" spans="9:9" x14ac:dyDescent="0.2">
      <c r="I112" s="17">
        <f t="shared" si="1"/>
        <v>0</v>
      </c>
    </row>
    <row r="113" spans="9:9" x14ac:dyDescent="0.2">
      <c r="I113" s="17">
        <f t="shared" si="1"/>
        <v>0</v>
      </c>
    </row>
    <row r="114" spans="9:9" x14ac:dyDescent="0.2">
      <c r="I114" s="17">
        <f t="shared" si="1"/>
        <v>0</v>
      </c>
    </row>
    <row r="115" spans="9:9" x14ac:dyDescent="0.2">
      <c r="I115" s="17">
        <f t="shared" si="1"/>
        <v>0</v>
      </c>
    </row>
    <row r="116" spans="9:9" x14ac:dyDescent="0.2">
      <c r="I116" s="17">
        <f t="shared" si="1"/>
        <v>0</v>
      </c>
    </row>
    <row r="117" spans="9:9" x14ac:dyDescent="0.2">
      <c r="I117" s="17">
        <f t="shared" si="1"/>
        <v>0</v>
      </c>
    </row>
    <row r="118" spans="9:9" x14ac:dyDescent="0.2">
      <c r="I118" s="17">
        <f t="shared" si="1"/>
        <v>0</v>
      </c>
    </row>
    <row r="119" spans="9:9" x14ac:dyDescent="0.2">
      <c r="I119" s="17">
        <f t="shared" si="1"/>
        <v>0</v>
      </c>
    </row>
    <row r="120" spans="9:9" x14ac:dyDescent="0.2">
      <c r="I120" s="17">
        <f t="shared" si="1"/>
        <v>0</v>
      </c>
    </row>
    <row r="121" spans="9:9" x14ac:dyDescent="0.2">
      <c r="I121" s="17">
        <f t="shared" si="1"/>
        <v>0</v>
      </c>
    </row>
    <row r="122" spans="9:9" x14ac:dyDescent="0.2">
      <c r="I122" s="17">
        <f t="shared" si="1"/>
        <v>0</v>
      </c>
    </row>
    <row r="123" spans="9:9" x14ac:dyDescent="0.2">
      <c r="I123" s="17">
        <f t="shared" si="1"/>
        <v>0</v>
      </c>
    </row>
    <row r="124" spans="9:9" x14ac:dyDescent="0.2">
      <c r="I124" s="17">
        <f t="shared" si="1"/>
        <v>0</v>
      </c>
    </row>
    <row r="125" spans="9:9" x14ac:dyDescent="0.2">
      <c r="I125" s="17">
        <f t="shared" si="1"/>
        <v>0</v>
      </c>
    </row>
    <row r="126" spans="9:9" x14ac:dyDescent="0.2">
      <c r="I126" s="17">
        <f t="shared" si="1"/>
        <v>0</v>
      </c>
    </row>
    <row r="127" spans="9:9" x14ac:dyDescent="0.2">
      <c r="I127" s="17">
        <f t="shared" si="1"/>
        <v>0</v>
      </c>
    </row>
    <row r="128" spans="9:9" x14ac:dyDescent="0.2">
      <c r="I128" s="17">
        <f t="shared" si="1"/>
        <v>0</v>
      </c>
    </row>
    <row r="129" spans="9:9" x14ac:dyDescent="0.2">
      <c r="I129" s="17">
        <f t="shared" si="1"/>
        <v>0</v>
      </c>
    </row>
    <row r="130" spans="9:9" x14ac:dyDescent="0.2">
      <c r="I130" s="17">
        <f t="shared" si="1"/>
        <v>0</v>
      </c>
    </row>
    <row r="131" spans="9:9" x14ac:dyDescent="0.2">
      <c r="I131" s="17">
        <f t="shared" ref="I131:I194" si="2">G131*H131</f>
        <v>0</v>
      </c>
    </row>
    <row r="132" spans="9:9" x14ac:dyDescent="0.2">
      <c r="I132" s="17">
        <f t="shared" si="2"/>
        <v>0</v>
      </c>
    </row>
    <row r="133" spans="9:9" x14ac:dyDescent="0.2">
      <c r="I133" s="17">
        <f t="shared" si="2"/>
        <v>0</v>
      </c>
    </row>
    <row r="134" spans="9:9" x14ac:dyDescent="0.2">
      <c r="I134" s="17">
        <f t="shared" si="2"/>
        <v>0</v>
      </c>
    </row>
    <row r="135" spans="9:9" x14ac:dyDescent="0.2">
      <c r="I135" s="17">
        <f t="shared" si="2"/>
        <v>0</v>
      </c>
    </row>
    <row r="136" spans="9:9" x14ac:dyDescent="0.2">
      <c r="I136" s="17">
        <f t="shared" si="2"/>
        <v>0</v>
      </c>
    </row>
    <row r="137" spans="9:9" x14ac:dyDescent="0.2">
      <c r="I137" s="17">
        <f t="shared" si="2"/>
        <v>0</v>
      </c>
    </row>
    <row r="138" spans="9:9" x14ac:dyDescent="0.2">
      <c r="I138" s="17">
        <f t="shared" si="2"/>
        <v>0</v>
      </c>
    </row>
    <row r="139" spans="9:9" x14ac:dyDescent="0.2">
      <c r="I139" s="17">
        <f t="shared" si="2"/>
        <v>0</v>
      </c>
    </row>
    <row r="140" spans="9:9" x14ac:dyDescent="0.2">
      <c r="I140" s="17">
        <f t="shared" si="2"/>
        <v>0</v>
      </c>
    </row>
    <row r="141" spans="9:9" x14ac:dyDescent="0.2">
      <c r="I141" s="17">
        <f t="shared" si="2"/>
        <v>0</v>
      </c>
    </row>
    <row r="142" spans="9:9" x14ac:dyDescent="0.2">
      <c r="I142" s="17">
        <f t="shared" si="2"/>
        <v>0</v>
      </c>
    </row>
    <row r="143" spans="9:9" x14ac:dyDescent="0.2">
      <c r="I143" s="17">
        <f t="shared" si="2"/>
        <v>0</v>
      </c>
    </row>
    <row r="144" spans="9:9" x14ac:dyDescent="0.2">
      <c r="I144" s="17">
        <f t="shared" si="2"/>
        <v>0</v>
      </c>
    </row>
    <row r="145" spans="9:9" x14ac:dyDescent="0.2">
      <c r="I145" s="17">
        <f t="shared" si="2"/>
        <v>0</v>
      </c>
    </row>
    <row r="146" spans="9:9" x14ac:dyDescent="0.2">
      <c r="I146" s="17">
        <f t="shared" si="2"/>
        <v>0</v>
      </c>
    </row>
    <row r="147" spans="9:9" x14ac:dyDescent="0.2">
      <c r="I147" s="17">
        <f t="shared" si="2"/>
        <v>0</v>
      </c>
    </row>
    <row r="148" spans="9:9" x14ac:dyDescent="0.2">
      <c r="I148" s="17">
        <f t="shared" si="2"/>
        <v>0</v>
      </c>
    </row>
    <row r="149" spans="9:9" x14ac:dyDescent="0.2">
      <c r="I149" s="17">
        <f t="shared" si="2"/>
        <v>0</v>
      </c>
    </row>
    <row r="150" spans="9:9" x14ac:dyDescent="0.2">
      <c r="I150" s="17">
        <f t="shared" si="2"/>
        <v>0</v>
      </c>
    </row>
    <row r="151" spans="9:9" x14ac:dyDescent="0.2">
      <c r="I151" s="17">
        <f t="shared" si="2"/>
        <v>0</v>
      </c>
    </row>
    <row r="152" spans="9:9" x14ac:dyDescent="0.2">
      <c r="I152" s="17">
        <f t="shared" si="2"/>
        <v>0</v>
      </c>
    </row>
    <row r="153" spans="9:9" x14ac:dyDescent="0.2">
      <c r="I153" s="17">
        <f t="shared" si="2"/>
        <v>0</v>
      </c>
    </row>
    <row r="154" spans="9:9" x14ac:dyDescent="0.2">
      <c r="I154" s="17">
        <f t="shared" si="2"/>
        <v>0</v>
      </c>
    </row>
    <row r="155" spans="9:9" x14ac:dyDescent="0.2">
      <c r="I155" s="17">
        <f t="shared" si="2"/>
        <v>0</v>
      </c>
    </row>
    <row r="156" spans="9:9" x14ac:dyDescent="0.2">
      <c r="I156" s="17">
        <f t="shared" si="2"/>
        <v>0</v>
      </c>
    </row>
    <row r="157" spans="9:9" x14ac:dyDescent="0.2">
      <c r="I157" s="17">
        <f t="shared" si="2"/>
        <v>0</v>
      </c>
    </row>
    <row r="158" spans="9:9" x14ac:dyDescent="0.2">
      <c r="I158" s="17">
        <f t="shared" si="2"/>
        <v>0</v>
      </c>
    </row>
    <row r="159" spans="9:9" x14ac:dyDescent="0.2">
      <c r="I159" s="17">
        <f t="shared" si="2"/>
        <v>0</v>
      </c>
    </row>
    <row r="160" spans="9:9" x14ac:dyDescent="0.2">
      <c r="I160" s="17">
        <f t="shared" si="2"/>
        <v>0</v>
      </c>
    </row>
    <row r="161" spans="9:9" x14ac:dyDescent="0.2">
      <c r="I161" s="17">
        <f t="shared" si="2"/>
        <v>0</v>
      </c>
    </row>
    <row r="162" spans="9:9" x14ac:dyDescent="0.2">
      <c r="I162" s="17">
        <f t="shared" si="2"/>
        <v>0</v>
      </c>
    </row>
    <row r="163" spans="9:9" x14ac:dyDescent="0.2">
      <c r="I163" s="17">
        <f t="shared" si="2"/>
        <v>0</v>
      </c>
    </row>
    <row r="164" spans="9:9" x14ac:dyDescent="0.2">
      <c r="I164" s="17">
        <f t="shared" si="2"/>
        <v>0</v>
      </c>
    </row>
    <row r="165" spans="9:9" x14ac:dyDescent="0.2">
      <c r="I165" s="17">
        <f t="shared" si="2"/>
        <v>0</v>
      </c>
    </row>
    <row r="166" spans="9:9" x14ac:dyDescent="0.2">
      <c r="I166" s="17">
        <f t="shared" si="2"/>
        <v>0</v>
      </c>
    </row>
    <row r="167" spans="9:9" x14ac:dyDescent="0.2">
      <c r="I167" s="17">
        <f t="shared" si="2"/>
        <v>0</v>
      </c>
    </row>
    <row r="168" spans="9:9" x14ac:dyDescent="0.2">
      <c r="I168" s="17">
        <f t="shared" si="2"/>
        <v>0</v>
      </c>
    </row>
    <row r="169" spans="9:9" x14ac:dyDescent="0.2">
      <c r="I169" s="17">
        <f t="shared" si="2"/>
        <v>0</v>
      </c>
    </row>
    <row r="170" spans="9:9" x14ac:dyDescent="0.2">
      <c r="I170" s="17">
        <f t="shared" si="2"/>
        <v>0</v>
      </c>
    </row>
    <row r="171" spans="9:9" x14ac:dyDescent="0.2">
      <c r="I171" s="17">
        <f t="shared" si="2"/>
        <v>0</v>
      </c>
    </row>
    <row r="172" spans="9:9" x14ac:dyDescent="0.2">
      <c r="I172" s="17">
        <f t="shared" si="2"/>
        <v>0</v>
      </c>
    </row>
    <row r="173" spans="9:9" x14ac:dyDescent="0.2">
      <c r="I173" s="17">
        <f t="shared" si="2"/>
        <v>0</v>
      </c>
    </row>
    <row r="174" spans="9:9" x14ac:dyDescent="0.2">
      <c r="I174" s="17">
        <f t="shared" si="2"/>
        <v>0</v>
      </c>
    </row>
    <row r="175" spans="9:9" x14ac:dyDescent="0.2">
      <c r="I175" s="17">
        <f t="shared" si="2"/>
        <v>0</v>
      </c>
    </row>
    <row r="176" spans="9:9" x14ac:dyDescent="0.2">
      <c r="I176" s="17">
        <f t="shared" si="2"/>
        <v>0</v>
      </c>
    </row>
    <row r="177" spans="9:9" x14ac:dyDescent="0.2">
      <c r="I177" s="17">
        <f t="shared" si="2"/>
        <v>0</v>
      </c>
    </row>
    <row r="178" spans="9:9" x14ac:dyDescent="0.2">
      <c r="I178" s="17">
        <f t="shared" si="2"/>
        <v>0</v>
      </c>
    </row>
    <row r="179" spans="9:9" x14ac:dyDescent="0.2">
      <c r="I179" s="17">
        <f t="shared" si="2"/>
        <v>0</v>
      </c>
    </row>
    <row r="180" spans="9:9" x14ac:dyDescent="0.2">
      <c r="I180" s="17">
        <f t="shared" si="2"/>
        <v>0</v>
      </c>
    </row>
    <row r="181" spans="9:9" x14ac:dyDescent="0.2">
      <c r="I181" s="17">
        <f t="shared" si="2"/>
        <v>0</v>
      </c>
    </row>
    <row r="182" spans="9:9" x14ac:dyDescent="0.2">
      <c r="I182" s="17">
        <f t="shared" si="2"/>
        <v>0</v>
      </c>
    </row>
    <row r="183" spans="9:9" x14ac:dyDescent="0.2">
      <c r="I183" s="17">
        <f t="shared" si="2"/>
        <v>0</v>
      </c>
    </row>
    <row r="184" spans="9:9" x14ac:dyDescent="0.2">
      <c r="I184" s="17">
        <f t="shared" si="2"/>
        <v>0</v>
      </c>
    </row>
    <row r="185" spans="9:9" x14ac:dyDescent="0.2">
      <c r="I185" s="17">
        <f t="shared" si="2"/>
        <v>0</v>
      </c>
    </row>
    <row r="186" spans="9:9" x14ac:dyDescent="0.2">
      <c r="I186" s="17">
        <f t="shared" si="2"/>
        <v>0</v>
      </c>
    </row>
    <row r="187" spans="9:9" x14ac:dyDescent="0.2">
      <c r="I187" s="17">
        <f t="shared" si="2"/>
        <v>0</v>
      </c>
    </row>
    <row r="188" spans="9:9" x14ac:dyDescent="0.2">
      <c r="I188" s="17">
        <f t="shared" si="2"/>
        <v>0</v>
      </c>
    </row>
    <row r="189" spans="9:9" x14ac:dyDescent="0.2">
      <c r="I189" s="17">
        <f t="shared" si="2"/>
        <v>0</v>
      </c>
    </row>
    <row r="190" spans="9:9" x14ac:dyDescent="0.2">
      <c r="I190" s="17">
        <f t="shared" si="2"/>
        <v>0</v>
      </c>
    </row>
    <row r="191" spans="9:9" x14ac:dyDescent="0.2">
      <c r="I191" s="17">
        <f t="shared" si="2"/>
        <v>0</v>
      </c>
    </row>
    <row r="192" spans="9:9" x14ac:dyDescent="0.2">
      <c r="I192" s="17">
        <f t="shared" si="2"/>
        <v>0</v>
      </c>
    </row>
    <row r="193" spans="9:9" x14ac:dyDescent="0.2">
      <c r="I193" s="17">
        <f t="shared" si="2"/>
        <v>0</v>
      </c>
    </row>
    <row r="194" spans="9:9" x14ac:dyDescent="0.2">
      <c r="I194" s="17">
        <f t="shared" si="2"/>
        <v>0</v>
      </c>
    </row>
    <row r="195" spans="9:9" x14ac:dyDescent="0.2">
      <c r="I195" s="17">
        <f t="shared" ref="I195:I258" si="3">G195*H195</f>
        <v>0</v>
      </c>
    </row>
    <row r="196" spans="9:9" x14ac:dyDescent="0.2">
      <c r="I196" s="17">
        <f t="shared" si="3"/>
        <v>0</v>
      </c>
    </row>
    <row r="197" spans="9:9" x14ac:dyDescent="0.2">
      <c r="I197" s="17">
        <f t="shared" si="3"/>
        <v>0</v>
      </c>
    </row>
    <row r="198" spans="9:9" x14ac:dyDescent="0.2">
      <c r="I198" s="17">
        <f t="shared" si="3"/>
        <v>0</v>
      </c>
    </row>
    <row r="199" spans="9:9" x14ac:dyDescent="0.2">
      <c r="I199" s="17">
        <f t="shared" si="3"/>
        <v>0</v>
      </c>
    </row>
    <row r="200" spans="9:9" x14ac:dyDescent="0.2">
      <c r="I200" s="17">
        <f t="shared" si="3"/>
        <v>0</v>
      </c>
    </row>
    <row r="201" spans="9:9" x14ac:dyDescent="0.2">
      <c r="I201" s="17">
        <f t="shared" si="3"/>
        <v>0</v>
      </c>
    </row>
    <row r="202" spans="9:9" x14ac:dyDescent="0.2">
      <c r="I202" s="17">
        <f t="shared" si="3"/>
        <v>0</v>
      </c>
    </row>
    <row r="203" spans="9:9" x14ac:dyDescent="0.2">
      <c r="I203" s="17">
        <f t="shared" si="3"/>
        <v>0</v>
      </c>
    </row>
    <row r="204" spans="9:9" x14ac:dyDescent="0.2">
      <c r="I204" s="17">
        <f t="shared" si="3"/>
        <v>0</v>
      </c>
    </row>
    <row r="205" spans="9:9" x14ac:dyDescent="0.2">
      <c r="I205" s="17">
        <f t="shared" si="3"/>
        <v>0</v>
      </c>
    </row>
    <row r="206" spans="9:9" x14ac:dyDescent="0.2">
      <c r="I206" s="17">
        <f t="shared" si="3"/>
        <v>0</v>
      </c>
    </row>
    <row r="207" spans="9:9" x14ac:dyDescent="0.2">
      <c r="I207" s="17">
        <f t="shared" si="3"/>
        <v>0</v>
      </c>
    </row>
    <row r="208" spans="9:9" x14ac:dyDescent="0.2">
      <c r="I208" s="17">
        <f t="shared" si="3"/>
        <v>0</v>
      </c>
    </row>
    <row r="209" spans="9:9" x14ac:dyDescent="0.2">
      <c r="I209" s="17">
        <f t="shared" si="3"/>
        <v>0</v>
      </c>
    </row>
    <row r="210" spans="9:9" x14ac:dyDescent="0.2">
      <c r="I210" s="17">
        <f t="shared" si="3"/>
        <v>0</v>
      </c>
    </row>
    <row r="211" spans="9:9" x14ac:dyDescent="0.2">
      <c r="I211" s="17">
        <f t="shared" si="3"/>
        <v>0</v>
      </c>
    </row>
    <row r="212" spans="9:9" x14ac:dyDescent="0.2">
      <c r="I212" s="17">
        <f t="shared" si="3"/>
        <v>0</v>
      </c>
    </row>
    <row r="213" spans="9:9" x14ac:dyDescent="0.2">
      <c r="I213" s="17">
        <f t="shared" si="3"/>
        <v>0</v>
      </c>
    </row>
    <row r="214" spans="9:9" x14ac:dyDescent="0.2">
      <c r="I214" s="17">
        <f t="shared" si="3"/>
        <v>0</v>
      </c>
    </row>
    <row r="215" spans="9:9" x14ac:dyDescent="0.2">
      <c r="I215" s="17">
        <f t="shared" si="3"/>
        <v>0</v>
      </c>
    </row>
    <row r="216" spans="9:9" x14ac:dyDescent="0.2">
      <c r="I216" s="17">
        <f t="shared" si="3"/>
        <v>0</v>
      </c>
    </row>
    <row r="217" spans="9:9" x14ac:dyDescent="0.2">
      <c r="I217" s="17">
        <f t="shared" si="3"/>
        <v>0</v>
      </c>
    </row>
    <row r="218" spans="9:9" x14ac:dyDescent="0.2">
      <c r="I218" s="17">
        <f t="shared" si="3"/>
        <v>0</v>
      </c>
    </row>
    <row r="219" spans="9:9" x14ac:dyDescent="0.2">
      <c r="I219" s="17">
        <f t="shared" si="3"/>
        <v>0</v>
      </c>
    </row>
    <row r="220" spans="9:9" x14ac:dyDescent="0.2">
      <c r="I220" s="17">
        <f t="shared" si="3"/>
        <v>0</v>
      </c>
    </row>
    <row r="221" spans="9:9" x14ac:dyDescent="0.2">
      <c r="I221" s="17">
        <f t="shared" si="3"/>
        <v>0</v>
      </c>
    </row>
    <row r="222" spans="9:9" x14ac:dyDescent="0.2">
      <c r="I222" s="17">
        <f t="shared" si="3"/>
        <v>0</v>
      </c>
    </row>
    <row r="223" spans="9:9" x14ac:dyDescent="0.2">
      <c r="I223" s="17">
        <f t="shared" si="3"/>
        <v>0</v>
      </c>
    </row>
    <row r="224" spans="9:9" x14ac:dyDescent="0.2">
      <c r="I224" s="17">
        <f t="shared" si="3"/>
        <v>0</v>
      </c>
    </row>
    <row r="225" spans="9:9" x14ac:dyDescent="0.2">
      <c r="I225" s="17">
        <f t="shared" si="3"/>
        <v>0</v>
      </c>
    </row>
    <row r="226" spans="9:9" x14ac:dyDescent="0.2">
      <c r="I226" s="17">
        <f t="shared" si="3"/>
        <v>0</v>
      </c>
    </row>
    <row r="227" spans="9:9" x14ac:dyDescent="0.2">
      <c r="I227" s="17">
        <f t="shared" si="3"/>
        <v>0</v>
      </c>
    </row>
    <row r="228" spans="9:9" x14ac:dyDescent="0.2">
      <c r="I228" s="17">
        <f t="shared" si="3"/>
        <v>0</v>
      </c>
    </row>
    <row r="229" spans="9:9" x14ac:dyDescent="0.2">
      <c r="I229" s="17">
        <f t="shared" si="3"/>
        <v>0</v>
      </c>
    </row>
    <row r="230" spans="9:9" x14ac:dyDescent="0.2">
      <c r="I230" s="17">
        <f t="shared" si="3"/>
        <v>0</v>
      </c>
    </row>
    <row r="231" spans="9:9" x14ac:dyDescent="0.2">
      <c r="I231" s="17">
        <f t="shared" si="3"/>
        <v>0</v>
      </c>
    </row>
    <row r="232" spans="9:9" x14ac:dyDescent="0.2">
      <c r="I232" s="17">
        <f t="shared" si="3"/>
        <v>0</v>
      </c>
    </row>
    <row r="233" spans="9:9" x14ac:dyDescent="0.2">
      <c r="I233" s="17">
        <f t="shared" si="3"/>
        <v>0</v>
      </c>
    </row>
    <row r="234" spans="9:9" x14ac:dyDescent="0.2">
      <c r="I234" s="17">
        <f t="shared" si="3"/>
        <v>0</v>
      </c>
    </row>
    <row r="235" spans="9:9" x14ac:dyDescent="0.2">
      <c r="I235" s="17">
        <f t="shared" si="3"/>
        <v>0</v>
      </c>
    </row>
    <row r="236" spans="9:9" x14ac:dyDescent="0.2">
      <c r="I236" s="17">
        <f t="shared" si="3"/>
        <v>0</v>
      </c>
    </row>
    <row r="237" spans="9:9" x14ac:dyDescent="0.2">
      <c r="I237" s="17">
        <f t="shared" si="3"/>
        <v>0</v>
      </c>
    </row>
    <row r="238" spans="9:9" x14ac:dyDescent="0.2">
      <c r="I238" s="17">
        <f t="shared" si="3"/>
        <v>0</v>
      </c>
    </row>
    <row r="239" spans="9:9" x14ac:dyDescent="0.2">
      <c r="I239" s="17">
        <f t="shared" si="3"/>
        <v>0</v>
      </c>
    </row>
    <row r="240" spans="9:9" x14ac:dyDescent="0.2">
      <c r="I240" s="17">
        <f t="shared" si="3"/>
        <v>0</v>
      </c>
    </row>
    <row r="241" spans="9:9" x14ac:dyDescent="0.2">
      <c r="I241" s="17">
        <f t="shared" si="3"/>
        <v>0</v>
      </c>
    </row>
    <row r="242" spans="9:9" x14ac:dyDescent="0.2">
      <c r="I242" s="17">
        <f t="shared" si="3"/>
        <v>0</v>
      </c>
    </row>
    <row r="243" spans="9:9" x14ac:dyDescent="0.2">
      <c r="I243" s="17">
        <f t="shared" si="3"/>
        <v>0</v>
      </c>
    </row>
    <row r="244" spans="9:9" x14ac:dyDescent="0.2">
      <c r="I244" s="17">
        <f t="shared" si="3"/>
        <v>0</v>
      </c>
    </row>
    <row r="245" spans="9:9" x14ac:dyDescent="0.2">
      <c r="I245" s="17">
        <f t="shared" si="3"/>
        <v>0</v>
      </c>
    </row>
    <row r="246" spans="9:9" x14ac:dyDescent="0.2">
      <c r="I246" s="17">
        <f t="shared" si="3"/>
        <v>0</v>
      </c>
    </row>
    <row r="247" spans="9:9" x14ac:dyDescent="0.2">
      <c r="I247" s="17">
        <f t="shared" si="3"/>
        <v>0</v>
      </c>
    </row>
    <row r="248" spans="9:9" x14ac:dyDescent="0.2">
      <c r="I248" s="17">
        <f t="shared" si="3"/>
        <v>0</v>
      </c>
    </row>
    <row r="249" spans="9:9" x14ac:dyDescent="0.2">
      <c r="I249" s="17">
        <f t="shared" si="3"/>
        <v>0</v>
      </c>
    </row>
    <row r="250" spans="9:9" x14ac:dyDescent="0.2">
      <c r="I250" s="17">
        <f t="shared" si="3"/>
        <v>0</v>
      </c>
    </row>
    <row r="251" spans="9:9" x14ac:dyDescent="0.2">
      <c r="I251" s="17">
        <f t="shared" si="3"/>
        <v>0</v>
      </c>
    </row>
    <row r="252" spans="9:9" x14ac:dyDescent="0.2">
      <c r="I252" s="17">
        <f t="shared" si="3"/>
        <v>0</v>
      </c>
    </row>
    <row r="253" spans="9:9" x14ac:dyDescent="0.2">
      <c r="I253" s="17">
        <f t="shared" si="3"/>
        <v>0</v>
      </c>
    </row>
    <row r="254" spans="9:9" x14ac:dyDescent="0.2">
      <c r="I254" s="17">
        <f t="shared" si="3"/>
        <v>0</v>
      </c>
    </row>
    <row r="255" spans="9:9" x14ac:dyDescent="0.2">
      <c r="I255" s="17">
        <f t="shared" si="3"/>
        <v>0</v>
      </c>
    </row>
    <row r="256" spans="9:9" x14ac:dyDescent="0.2">
      <c r="I256" s="17">
        <f t="shared" si="3"/>
        <v>0</v>
      </c>
    </row>
    <row r="257" spans="9:9" x14ac:dyDescent="0.2">
      <c r="I257" s="17">
        <f t="shared" si="3"/>
        <v>0</v>
      </c>
    </row>
    <row r="258" spans="9:9" x14ac:dyDescent="0.2">
      <c r="I258" s="17">
        <f t="shared" si="3"/>
        <v>0</v>
      </c>
    </row>
    <row r="259" spans="9:9" x14ac:dyDescent="0.2">
      <c r="I259" s="17">
        <f t="shared" ref="I259:I322" si="4">G259*H259</f>
        <v>0</v>
      </c>
    </row>
    <row r="260" spans="9:9" x14ac:dyDescent="0.2">
      <c r="I260" s="17">
        <f t="shared" si="4"/>
        <v>0</v>
      </c>
    </row>
    <row r="261" spans="9:9" x14ac:dyDescent="0.2">
      <c r="I261" s="17">
        <f t="shared" si="4"/>
        <v>0</v>
      </c>
    </row>
    <row r="262" spans="9:9" x14ac:dyDescent="0.2">
      <c r="I262" s="17">
        <f t="shared" si="4"/>
        <v>0</v>
      </c>
    </row>
    <row r="263" spans="9:9" x14ac:dyDescent="0.2">
      <c r="I263" s="17">
        <f t="shared" si="4"/>
        <v>0</v>
      </c>
    </row>
    <row r="264" spans="9:9" x14ac:dyDescent="0.2">
      <c r="I264" s="17">
        <f t="shared" si="4"/>
        <v>0</v>
      </c>
    </row>
    <row r="265" spans="9:9" x14ac:dyDescent="0.2">
      <c r="I265" s="17">
        <f t="shared" si="4"/>
        <v>0</v>
      </c>
    </row>
    <row r="266" spans="9:9" x14ac:dyDescent="0.2">
      <c r="I266" s="17">
        <f t="shared" si="4"/>
        <v>0</v>
      </c>
    </row>
    <row r="267" spans="9:9" x14ac:dyDescent="0.2">
      <c r="I267" s="17">
        <f t="shared" si="4"/>
        <v>0</v>
      </c>
    </row>
    <row r="268" spans="9:9" x14ac:dyDescent="0.2">
      <c r="I268" s="17">
        <f t="shared" si="4"/>
        <v>0</v>
      </c>
    </row>
    <row r="269" spans="9:9" x14ac:dyDescent="0.2">
      <c r="I269" s="17">
        <f t="shared" si="4"/>
        <v>0</v>
      </c>
    </row>
    <row r="270" spans="9:9" x14ac:dyDescent="0.2">
      <c r="I270" s="17">
        <f t="shared" si="4"/>
        <v>0</v>
      </c>
    </row>
    <row r="271" spans="9:9" x14ac:dyDescent="0.2">
      <c r="I271" s="17">
        <f t="shared" si="4"/>
        <v>0</v>
      </c>
    </row>
    <row r="272" spans="9:9" x14ac:dyDescent="0.2">
      <c r="I272" s="17">
        <f t="shared" si="4"/>
        <v>0</v>
      </c>
    </row>
    <row r="273" spans="9:9" x14ac:dyDescent="0.2">
      <c r="I273" s="17">
        <f t="shared" si="4"/>
        <v>0</v>
      </c>
    </row>
    <row r="274" spans="9:9" x14ac:dyDescent="0.2">
      <c r="I274" s="17">
        <f t="shared" si="4"/>
        <v>0</v>
      </c>
    </row>
    <row r="275" spans="9:9" x14ac:dyDescent="0.2">
      <c r="I275" s="17">
        <f t="shared" si="4"/>
        <v>0</v>
      </c>
    </row>
    <row r="276" spans="9:9" x14ac:dyDescent="0.2">
      <c r="I276" s="17">
        <f t="shared" si="4"/>
        <v>0</v>
      </c>
    </row>
    <row r="277" spans="9:9" x14ac:dyDescent="0.2">
      <c r="I277" s="17">
        <f t="shared" si="4"/>
        <v>0</v>
      </c>
    </row>
    <row r="278" spans="9:9" x14ac:dyDescent="0.2">
      <c r="I278" s="17">
        <f t="shared" si="4"/>
        <v>0</v>
      </c>
    </row>
    <row r="279" spans="9:9" x14ac:dyDescent="0.2">
      <c r="I279" s="17">
        <f t="shared" si="4"/>
        <v>0</v>
      </c>
    </row>
    <row r="280" spans="9:9" x14ac:dyDescent="0.2">
      <c r="I280" s="17">
        <f t="shared" si="4"/>
        <v>0</v>
      </c>
    </row>
    <row r="281" spans="9:9" x14ac:dyDescent="0.2">
      <c r="I281" s="17">
        <f t="shared" si="4"/>
        <v>0</v>
      </c>
    </row>
    <row r="282" spans="9:9" x14ac:dyDescent="0.2">
      <c r="I282" s="17">
        <f t="shared" si="4"/>
        <v>0</v>
      </c>
    </row>
    <row r="283" spans="9:9" x14ac:dyDescent="0.2">
      <c r="I283" s="17">
        <f t="shared" si="4"/>
        <v>0</v>
      </c>
    </row>
    <row r="284" spans="9:9" x14ac:dyDescent="0.2">
      <c r="I284" s="17">
        <f t="shared" si="4"/>
        <v>0</v>
      </c>
    </row>
    <row r="285" spans="9:9" x14ac:dyDescent="0.2">
      <c r="I285" s="17">
        <f t="shared" si="4"/>
        <v>0</v>
      </c>
    </row>
    <row r="286" spans="9:9" x14ac:dyDescent="0.2">
      <c r="I286" s="17">
        <f t="shared" si="4"/>
        <v>0</v>
      </c>
    </row>
    <row r="287" spans="9:9" x14ac:dyDescent="0.2">
      <c r="I287" s="17">
        <f t="shared" si="4"/>
        <v>0</v>
      </c>
    </row>
    <row r="288" spans="9:9" x14ac:dyDescent="0.2">
      <c r="I288" s="17">
        <f t="shared" si="4"/>
        <v>0</v>
      </c>
    </row>
    <row r="289" spans="9:9" x14ac:dyDescent="0.2">
      <c r="I289" s="17">
        <f t="shared" si="4"/>
        <v>0</v>
      </c>
    </row>
    <row r="290" spans="9:9" x14ac:dyDescent="0.2">
      <c r="I290" s="17">
        <f t="shared" si="4"/>
        <v>0</v>
      </c>
    </row>
    <row r="291" spans="9:9" x14ac:dyDescent="0.2">
      <c r="I291" s="17">
        <f t="shared" si="4"/>
        <v>0</v>
      </c>
    </row>
    <row r="292" spans="9:9" x14ac:dyDescent="0.2">
      <c r="I292" s="17">
        <f t="shared" si="4"/>
        <v>0</v>
      </c>
    </row>
    <row r="293" spans="9:9" x14ac:dyDescent="0.2">
      <c r="I293" s="17">
        <f t="shared" si="4"/>
        <v>0</v>
      </c>
    </row>
    <row r="294" spans="9:9" x14ac:dyDescent="0.2">
      <c r="I294" s="17">
        <f t="shared" si="4"/>
        <v>0</v>
      </c>
    </row>
    <row r="295" spans="9:9" x14ac:dyDescent="0.2">
      <c r="I295" s="17">
        <f t="shared" si="4"/>
        <v>0</v>
      </c>
    </row>
    <row r="296" spans="9:9" x14ac:dyDescent="0.2">
      <c r="I296" s="17">
        <f t="shared" si="4"/>
        <v>0</v>
      </c>
    </row>
    <row r="297" spans="9:9" x14ac:dyDescent="0.2">
      <c r="I297" s="17">
        <f t="shared" si="4"/>
        <v>0</v>
      </c>
    </row>
    <row r="298" spans="9:9" x14ac:dyDescent="0.2">
      <c r="I298" s="17">
        <f t="shared" si="4"/>
        <v>0</v>
      </c>
    </row>
    <row r="299" spans="9:9" x14ac:dyDescent="0.2">
      <c r="I299" s="17">
        <f t="shared" si="4"/>
        <v>0</v>
      </c>
    </row>
    <row r="300" spans="9:9" x14ac:dyDescent="0.2">
      <c r="I300" s="17">
        <f t="shared" si="4"/>
        <v>0</v>
      </c>
    </row>
    <row r="301" spans="9:9" x14ac:dyDescent="0.2">
      <c r="I301" s="17">
        <f t="shared" si="4"/>
        <v>0</v>
      </c>
    </row>
    <row r="302" spans="9:9" x14ac:dyDescent="0.2">
      <c r="I302" s="17">
        <f t="shared" si="4"/>
        <v>0</v>
      </c>
    </row>
    <row r="303" spans="9:9" x14ac:dyDescent="0.2">
      <c r="I303" s="17">
        <f t="shared" si="4"/>
        <v>0</v>
      </c>
    </row>
    <row r="304" spans="9:9" x14ac:dyDescent="0.2">
      <c r="I304" s="17">
        <f t="shared" si="4"/>
        <v>0</v>
      </c>
    </row>
    <row r="305" spans="9:9" x14ac:dyDescent="0.2">
      <c r="I305" s="17">
        <f t="shared" si="4"/>
        <v>0</v>
      </c>
    </row>
    <row r="306" spans="9:9" x14ac:dyDescent="0.2">
      <c r="I306" s="17">
        <f t="shared" si="4"/>
        <v>0</v>
      </c>
    </row>
    <row r="307" spans="9:9" x14ac:dyDescent="0.2">
      <c r="I307" s="17">
        <f t="shared" si="4"/>
        <v>0</v>
      </c>
    </row>
    <row r="308" spans="9:9" x14ac:dyDescent="0.2">
      <c r="I308" s="17">
        <f t="shared" si="4"/>
        <v>0</v>
      </c>
    </row>
    <row r="309" spans="9:9" x14ac:dyDescent="0.2">
      <c r="I309" s="17">
        <f t="shared" si="4"/>
        <v>0</v>
      </c>
    </row>
    <row r="310" spans="9:9" x14ac:dyDescent="0.2">
      <c r="I310" s="17">
        <f t="shared" si="4"/>
        <v>0</v>
      </c>
    </row>
    <row r="311" spans="9:9" x14ac:dyDescent="0.2">
      <c r="I311" s="17">
        <f t="shared" si="4"/>
        <v>0</v>
      </c>
    </row>
    <row r="312" spans="9:9" x14ac:dyDescent="0.2">
      <c r="I312" s="17">
        <f t="shared" si="4"/>
        <v>0</v>
      </c>
    </row>
    <row r="313" spans="9:9" x14ac:dyDescent="0.2">
      <c r="I313" s="17">
        <f t="shared" si="4"/>
        <v>0</v>
      </c>
    </row>
    <row r="314" spans="9:9" x14ac:dyDescent="0.2">
      <c r="I314" s="17">
        <f t="shared" si="4"/>
        <v>0</v>
      </c>
    </row>
    <row r="315" spans="9:9" x14ac:dyDescent="0.2">
      <c r="I315" s="17">
        <f t="shared" si="4"/>
        <v>0</v>
      </c>
    </row>
    <row r="316" spans="9:9" x14ac:dyDescent="0.2">
      <c r="I316" s="17">
        <f t="shared" si="4"/>
        <v>0</v>
      </c>
    </row>
    <row r="317" spans="9:9" x14ac:dyDescent="0.2">
      <c r="I317" s="17">
        <f t="shared" si="4"/>
        <v>0</v>
      </c>
    </row>
    <row r="318" spans="9:9" x14ac:dyDescent="0.2">
      <c r="I318" s="17">
        <f t="shared" si="4"/>
        <v>0</v>
      </c>
    </row>
    <row r="319" spans="9:9" x14ac:dyDescent="0.2">
      <c r="I319" s="17">
        <f t="shared" si="4"/>
        <v>0</v>
      </c>
    </row>
    <row r="320" spans="9:9" x14ac:dyDescent="0.2">
      <c r="I320" s="17">
        <f t="shared" si="4"/>
        <v>0</v>
      </c>
    </row>
    <row r="321" spans="9:9" x14ac:dyDescent="0.2">
      <c r="I321" s="17">
        <f t="shared" si="4"/>
        <v>0</v>
      </c>
    </row>
    <row r="322" spans="9:9" x14ac:dyDescent="0.2">
      <c r="I322" s="17">
        <f t="shared" si="4"/>
        <v>0</v>
      </c>
    </row>
    <row r="323" spans="9:9" x14ac:dyDescent="0.2">
      <c r="I323" s="17">
        <f t="shared" ref="I323:I378" si="5">G323*H323</f>
        <v>0</v>
      </c>
    </row>
    <row r="324" spans="9:9" x14ac:dyDescent="0.2">
      <c r="I324" s="17">
        <f t="shared" si="5"/>
        <v>0</v>
      </c>
    </row>
    <row r="325" spans="9:9" x14ac:dyDescent="0.2">
      <c r="I325" s="17">
        <f t="shared" si="5"/>
        <v>0</v>
      </c>
    </row>
    <row r="326" spans="9:9" x14ac:dyDescent="0.2">
      <c r="I326" s="17">
        <f t="shared" si="5"/>
        <v>0</v>
      </c>
    </row>
    <row r="327" spans="9:9" x14ac:dyDescent="0.2">
      <c r="I327" s="17">
        <f t="shared" si="5"/>
        <v>0</v>
      </c>
    </row>
    <row r="328" spans="9:9" x14ac:dyDescent="0.2">
      <c r="I328" s="17">
        <f t="shared" si="5"/>
        <v>0</v>
      </c>
    </row>
    <row r="329" spans="9:9" x14ac:dyDescent="0.2">
      <c r="I329" s="17">
        <f t="shared" si="5"/>
        <v>0</v>
      </c>
    </row>
    <row r="330" spans="9:9" x14ac:dyDescent="0.2">
      <c r="I330" s="17">
        <f t="shared" si="5"/>
        <v>0</v>
      </c>
    </row>
    <row r="331" spans="9:9" x14ac:dyDescent="0.2">
      <c r="I331" s="17">
        <f t="shared" si="5"/>
        <v>0</v>
      </c>
    </row>
    <row r="332" spans="9:9" x14ac:dyDescent="0.2">
      <c r="I332" s="17">
        <f t="shared" si="5"/>
        <v>0</v>
      </c>
    </row>
    <row r="333" spans="9:9" x14ac:dyDescent="0.2">
      <c r="I333" s="17">
        <f t="shared" si="5"/>
        <v>0</v>
      </c>
    </row>
    <row r="334" spans="9:9" x14ac:dyDescent="0.2">
      <c r="I334" s="17">
        <f t="shared" si="5"/>
        <v>0</v>
      </c>
    </row>
    <row r="335" spans="9:9" x14ac:dyDescent="0.2">
      <c r="I335" s="17">
        <f t="shared" si="5"/>
        <v>0</v>
      </c>
    </row>
    <row r="336" spans="9:9" x14ac:dyDescent="0.2">
      <c r="I336" s="17">
        <f t="shared" si="5"/>
        <v>0</v>
      </c>
    </row>
    <row r="337" spans="9:9" x14ac:dyDescent="0.2">
      <c r="I337" s="17">
        <f t="shared" si="5"/>
        <v>0</v>
      </c>
    </row>
    <row r="338" spans="9:9" x14ac:dyDescent="0.2">
      <c r="I338" s="17">
        <f t="shared" si="5"/>
        <v>0</v>
      </c>
    </row>
    <row r="339" spans="9:9" x14ac:dyDescent="0.2">
      <c r="I339" s="17">
        <f t="shared" si="5"/>
        <v>0</v>
      </c>
    </row>
    <row r="340" spans="9:9" x14ac:dyDescent="0.2">
      <c r="I340" s="17">
        <f t="shared" si="5"/>
        <v>0</v>
      </c>
    </row>
    <row r="341" spans="9:9" x14ac:dyDescent="0.2">
      <c r="I341" s="17">
        <f t="shared" si="5"/>
        <v>0</v>
      </c>
    </row>
    <row r="342" spans="9:9" x14ac:dyDescent="0.2">
      <c r="I342" s="17">
        <f t="shared" si="5"/>
        <v>0</v>
      </c>
    </row>
    <row r="343" spans="9:9" x14ac:dyDescent="0.2">
      <c r="I343" s="17">
        <f t="shared" si="5"/>
        <v>0</v>
      </c>
    </row>
    <row r="344" spans="9:9" x14ac:dyDescent="0.2">
      <c r="I344" s="17">
        <f t="shared" si="5"/>
        <v>0</v>
      </c>
    </row>
    <row r="345" spans="9:9" x14ac:dyDescent="0.2">
      <c r="I345" s="17">
        <f t="shared" si="5"/>
        <v>0</v>
      </c>
    </row>
    <row r="346" spans="9:9" x14ac:dyDescent="0.2">
      <c r="I346" s="17">
        <f t="shared" si="5"/>
        <v>0</v>
      </c>
    </row>
    <row r="347" spans="9:9" x14ac:dyDescent="0.2">
      <c r="I347" s="17">
        <f t="shared" si="5"/>
        <v>0</v>
      </c>
    </row>
    <row r="348" spans="9:9" x14ac:dyDescent="0.2">
      <c r="I348" s="17">
        <f t="shared" si="5"/>
        <v>0</v>
      </c>
    </row>
    <row r="349" spans="9:9" x14ac:dyDescent="0.2">
      <c r="I349" s="17">
        <f t="shared" si="5"/>
        <v>0</v>
      </c>
    </row>
    <row r="350" spans="9:9" x14ac:dyDescent="0.2">
      <c r="I350" s="17">
        <f t="shared" si="5"/>
        <v>0</v>
      </c>
    </row>
    <row r="351" spans="9:9" x14ac:dyDescent="0.2">
      <c r="I351" s="17">
        <f t="shared" si="5"/>
        <v>0</v>
      </c>
    </row>
    <row r="352" spans="9:9" x14ac:dyDescent="0.2">
      <c r="I352" s="17">
        <f t="shared" si="5"/>
        <v>0</v>
      </c>
    </row>
    <row r="353" spans="9:9" x14ac:dyDescent="0.2">
      <c r="I353" s="17">
        <f t="shared" si="5"/>
        <v>0</v>
      </c>
    </row>
    <row r="354" spans="9:9" x14ac:dyDescent="0.2">
      <c r="I354" s="17">
        <f t="shared" si="5"/>
        <v>0</v>
      </c>
    </row>
    <row r="355" spans="9:9" x14ac:dyDescent="0.2">
      <c r="I355" s="17">
        <f t="shared" si="5"/>
        <v>0</v>
      </c>
    </row>
    <row r="356" spans="9:9" x14ac:dyDescent="0.2">
      <c r="I356" s="17">
        <f t="shared" si="5"/>
        <v>0</v>
      </c>
    </row>
    <row r="357" spans="9:9" x14ac:dyDescent="0.2">
      <c r="I357" s="17">
        <f t="shared" si="5"/>
        <v>0</v>
      </c>
    </row>
    <row r="358" spans="9:9" x14ac:dyDescent="0.2">
      <c r="I358" s="17">
        <f t="shared" si="5"/>
        <v>0</v>
      </c>
    </row>
    <row r="359" spans="9:9" x14ac:dyDescent="0.2">
      <c r="I359" s="17">
        <f t="shared" si="5"/>
        <v>0</v>
      </c>
    </row>
    <row r="360" spans="9:9" x14ac:dyDescent="0.2">
      <c r="I360" s="17">
        <f t="shared" si="5"/>
        <v>0</v>
      </c>
    </row>
    <row r="361" spans="9:9" x14ac:dyDescent="0.2">
      <c r="I361" s="17">
        <f t="shared" si="5"/>
        <v>0</v>
      </c>
    </row>
    <row r="362" spans="9:9" x14ac:dyDescent="0.2">
      <c r="I362" s="17">
        <f t="shared" si="5"/>
        <v>0</v>
      </c>
    </row>
    <row r="363" spans="9:9" x14ac:dyDescent="0.2">
      <c r="I363" s="17">
        <f t="shared" si="5"/>
        <v>0</v>
      </c>
    </row>
    <row r="364" spans="9:9" x14ac:dyDescent="0.2">
      <c r="I364" s="17">
        <f t="shared" si="5"/>
        <v>0</v>
      </c>
    </row>
    <row r="365" spans="9:9" x14ac:dyDescent="0.2">
      <c r="I365" s="17">
        <f t="shared" si="5"/>
        <v>0</v>
      </c>
    </row>
    <row r="366" spans="9:9" x14ac:dyDescent="0.2">
      <c r="I366" s="17">
        <f t="shared" si="5"/>
        <v>0</v>
      </c>
    </row>
    <row r="367" spans="9:9" x14ac:dyDescent="0.2">
      <c r="I367" s="17">
        <f t="shared" si="5"/>
        <v>0</v>
      </c>
    </row>
    <row r="368" spans="9:9" x14ac:dyDescent="0.2">
      <c r="I368" s="17">
        <f t="shared" si="5"/>
        <v>0</v>
      </c>
    </row>
    <row r="369" spans="9:9" x14ac:dyDescent="0.2">
      <c r="I369" s="17">
        <f t="shared" si="5"/>
        <v>0</v>
      </c>
    </row>
    <row r="370" spans="9:9" x14ac:dyDescent="0.2">
      <c r="I370" s="17">
        <f t="shared" si="5"/>
        <v>0</v>
      </c>
    </row>
    <row r="371" spans="9:9" x14ac:dyDescent="0.2">
      <c r="I371" s="17">
        <f t="shared" si="5"/>
        <v>0</v>
      </c>
    </row>
    <row r="372" spans="9:9" x14ac:dyDescent="0.2">
      <c r="I372" s="17">
        <f t="shared" si="5"/>
        <v>0</v>
      </c>
    </row>
    <row r="373" spans="9:9" x14ac:dyDescent="0.2">
      <c r="I373" s="17">
        <f t="shared" si="5"/>
        <v>0</v>
      </c>
    </row>
    <row r="374" spans="9:9" x14ac:dyDescent="0.2">
      <c r="I374" s="17">
        <f t="shared" si="5"/>
        <v>0</v>
      </c>
    </row>
    <row r="375" spans="9:9" x14ac:dyDescent="0.2">
      <c r="I375" s="17">
        <f t="shared" si="5"/>
        <v>0</v>
      </c>
    </row>
    <row r="376" spans="9:9" x14ac:dyDescent="0.2">
      <c r="I376" s="17">
        <f t="shared" si="5"/>
        <v>0</v>
      </c>
    </row>
    <row r="377" spans="9:9" x14ac:dyDescent="0.2">
      <c r="I377" s="17">
        <f t="shared" si="5"/>
        <v>0</v>
      </c>
    </row>
    <row r="378" spans="9:9" x14ac:dyDescent="0.2">
      <c r="I378" s="17">
        <f t="shared" si="5"/>
        <v>0</v>
      </c>
    </row>
  </sheetData>
  <dataValidations count="1">
    <dataValidation allowBlank="1" promptTitle="don't touch!" sqref="I1:I1048576" xr:uid="{00000000-0002-0000-0300-000001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down'!$A$3:$A$4</xm:f>
          </x14:formula1>
          <xm:sqref>F2:F374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workbookViewId="0">
      <pane xSplit="3" ySplit="1" topLeftCell="D272" activePane="bottomRight" state="frozen"/>
      <selection pane="topRight"/>
      <selection pane="bottomLeft"/>
      <selection pane="bottomRight" activeCell="L178" sqref="L178"/>
    </sheetView>
  </sheetViews>
  <sheetFormatPr baseColWidth="10" defaultColWidth="9" defaultRowHeight="15" x14ac:dyDescent="0.2"/>
  <cols>
    <col min="4" max="4" width="10.33203125" customWidth="1"/>
    <col min="5" max="5" width="11.1640625" customWidth="1"/>
  </cols>
  <sheetData>
    <row r="1" spans="1:10" ht="32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165</v>
      </c>
      <c r="F1" s="16" t="s">
        <v>120</v>
      </c>
      <c r="G1" s="16" t="s">
        <v>197</v>
      </c>
      <c r="H1" s="16" t="s">
        <v>198</v>
      </c>
      <c r="I1" s="16" t="s">
        <v>199</v>
      </c>
      <c r="J1" s="16" t="s">
        <v>136</v>
      </c>
    </row>
    <row r="2" spans="1:10" x14ac:dyDescent="0.2">
      <c r="A2" t="s">
        <v>137</v>
      </c>
      <c r="B2" t="s">
        <v>70</v>
      </c>
      <c r="C2" t="s">
        <v>71</v>
      </c>
      <c r="D2" t="s">
        <v>161</v>
      </c>
      <c r="E2" t="s">
        <v>139</v>
      </c>
      <c r="F2" t="s">
        <v>138</v>
      </c>
      <c r="G2" t="s">
        <v>200</v>
      </c>
      <c r="H2" t="s">
        <v>201</v>
      </c>
      <c r="I2">
        <v>33</v>
      </c>
    </row>
    <row r="3" spans="1:10" x14ac:dyDescent="0.2">
      <c r="A3" t="s">
        <v>137</v>
      </c>
      <c r="B3" t="s">
        <v>70</v>
      </c>
      <c r="C3" t="s">
        <v>71</v>
      </c>
      <c r="D3" t="s">
        <v>161</v>
      </c>
      <c r="E3" t="s">
        <v>139</v>
      </c>
      <c r="F3" t="s">
        <v>143</v>
      </c>
      <c r="G3" t="s">
        <v>200</v>
      </c>
      <c r="H3" t="s">
        <v>201</v>
      </c>
      <c r="I3">
        <v>1</v>
      </c>
    </row>
    <row r="4" spans="1:10" x14ac:dyDescent="0.2">
      <c r="A4" t="s">
        <v>137</v>
      </c>
      <c r="B4" t="s">
        <v>70</v>
      </c>
      <c r="C4" t="s">
        <v>71</v>
      </c>
      <c r="D4" t="s">
        <v>161</v>
      </c>
      <c r="E4" t="s">
        <v>146</v>
      </c>
      <c r="F4" t="s">
        <v>138</v>
      </c>
      <c r="G4" t="s">
        <v>200</v>
      </c>
      <c r="H4" t="s">
        <v>183</v>
      </c>
      <c r="I4" t="s">
        <v>78</v>
      </c>
    </row>
    <row r="5" spans="1:10" x14ac:dyDescent="0.2">
      <c r="A5" t="s">
        <v>137</v>
      </c>
      <c r="B5" t="s">
        <v>70</v>
      </c>
      <c r="C5" t="s">
        <v>71</v>
      </c>
      <c r="D5" t="s">
        <v>161</v>
      </c>
      <c r="E5" t="s">
        <v>202</v>
      </c>
      <c r="F5" t="s">
        <v>138</v>
      </c>
      <c r="G5" t="s">
        <v>111</v>
      </c>
      <c r="H5" t="s">
        <v>203</v>
      </c>
      <c r="I5">
        <v>1</v>
      </c>
    </row>
    <row r="6" spans="1:10" x14ac:dyDescent="0.2">
      <c r="A6" t="s">
        <v>137</v>
      </c>
      <c r="B6" t="s">
        <v>70</v>
      </c>
      <c r="C6" t="s">
        <v>71</v>
      </c>
      <c r="D6" t="s">
        <v>161</v>
      </c>
      <c r="E6" t="s">
        <v>202</v>
      </c>
      <c r="F6" t="s">
        <v>138</v>
      </c>
      <c r="G6" t="s">
        <v>111</v>
      </c>
      <c r="H6" t="s">
        <v>204</v>
      </c>
      <c r="I6" t="s">
        <v>78</v>
      </c>
    </row>
    <row r="7" spans="1:10" x14ac:dyDescent="0.2">
      <c r="A7" t="s">
        <v>69</v>
      </c>
      <c r="B7" t="s">
        <v>196</v>
      </c>
      <c r="C7" t="s">
        <v>105</v>
      </c>
      <c r="D7" t="s">
        <v>181</v>
      </c>
      <c r="E7" t="s">
        <v>139</v>
      </c>
      <c r="F7" t="s">
        <v>138</v>
      </c>
      <c r="G7" t="s">
        <v>200</v>
      </c>
      <c r="H7" t="s">
        <v>201</v>
      </c>
      <c r="I7">
        <v>20</v>
      </c>
    </row>
    <row r="8" spans="1:10" x14ac:dyDescent="0.2">
      <c r="A8" t="s">
        <v>69</v>
      </c>
      <c r="B8" t="s">
        <v>196</v>
      </c>
      <c r="C8" t="s">
        <v>105</v>
      </c>
      <c r="D8" t="s">
        <v>181</v>
      </c>
      <c r="E8" t="s">
        <v>139</v>
      </c>
      <c r="F8" t="s">
        <v>143</v>
      </c>
      <c r="G8" t="s">
        <v>200</v>
      </c>
      <c r="H8" t="s">
        <v>201</v>
      </c>
      <c r="I8">
        <v>0</v>
      </c>
    </row>
    <row r="9" spans="1:10" x14ac:dyDescent="0.2">
      <c r="A9" t="s">
        <v>69</v>
      </c>
      <c r="B9" t="s">
        <v>196</v>
      </c>
      <c r="C9" t="s">
        <v>105</v>
      </c>
      <c r="D9" t="s">
        <v>181</v>
      </c>
      <c r="E9" t="s">
        <v>139</v>
      </c>
      <c r="F9" t="s">
        <v>138</v>
      </c>
      <c r="G9" t="s">
        <v>200</v>
      </c>
      <c r="H9" t="s">
        <v>184</v>
      </c>
      <c r="I9" t="s">
        <v>78</v>
      </c>
    </row>
    <row r="10" spans="1:10" x14ac:dyDescent="0.2">
      <c r="A10" t="s">
        <v>69</v>
      </c>
      <c r="B10" t="s">
        <v>196</v>
      </c>
      <c r="C10" t="s">
        <v>105</v>
      </c>
      <c r="D10" t="s">
        <v>181</v>
      </c>
      <c r="E10" t="s">
        <v>139</v>
      </c>
      <c r="F10" t="s">
        <v>138</v>
      </c>
      <c r="G10" t="s">
        <v>200</v>
      </c>
      <c r="H10" t="s">
        <v>183</v>
      </c>
      <c r="I10" t="s">
        <v>78</v>
      </c>
    </row>
    <row r="11" spans="1:10" x14ac:dyDescent="0.2">
      <c r="A11" t="s">
        <v>69</v>
      </c>
      <c r="B11" t="s">
        <v>196</v>
      </c>
      <c r="C11" t="s">
        <v>105</v>
      </c>
      <c r="D11" t="s">
        <v>181</v>
      </c>
      <c r="E11" t="s">
        <v>139</v>
      </c>
      <c r="F11" t="s">
        <v>143</v>
      </c>
      <c r="G11" t="s">
        <v>200</v>
      </c>
      <c r="H11" t="s">
        <v>183</v>
      </c>
      <c r="I11" t="s">
        <v>78</v>
      </c>
    </row>
    <row r="12" spans="1:10" x14ac:dyDescent="0.2">
      <c r="A12" t="s">
        <v>69</v>
      </c>
      <c r="B12" t="s">
        <v>196</v>
      </c>
      <c r="C12" t="s">
        <v>105</v>
      </c>
      <c r="D12" t="s">
        <v>181</v>
      </c>
      <c r="E12" t="s">
        <v>145</v>
      </c>
      <c r="F12" t="s">
        <v>138</v>
      </c>
      <c r="G12" t="s">
        <v>200</v>
      </c>
      <c r="H12" t="s">
        <v>184</v>
      </c>
      <c r="I12" t="s">
        <v>78</v>
      </c>
    </row>
    <row r="13" spans="1:10" x14ac:dyDescent="0.2">
      <c r="A13" t="s">
        <v>69</v>
      </c>
      <c r="B13" t="s">
        <v>196</v>
      </c>
      <c r="C13" t="s">
        <v>105</v>
      </c>
      <c r="D13" t="s">
        <v>181</v>
      </c>
      <c r="E13" t="s">
        <v>205</v>
      </c>
      <c r="F13" t="s">
        <v>138</v>
      </c>
      <c r="G13" t="s">
        <v>206</v>
      </c>
      <c r="I13" t="s">
        <v>78</v>
      </c>
    </row>
    <row r="14" spans="1:10" x14ac:dyDescent="0.2">
      <c r="A14" t="s">
        <v>69</v>
      </c>
      <c r="B14" t="s">
        <v>196</v>
      </c>
      <c r="C14" t="s">
        <v>105</v>
      </c>
      <c r="D14" t="s">
        <v>181</v>
      </c>
      <c r="E14" t="s">
        <v>207</v>
      </c>
      <c r="F14" t="s">
        <v>138</v>
      </c>
      <c r="G14" t="s">
        <v>111</v>
      </c>
      <c r="H14" t="s">
        <v>203</v>
      </c>
      <c r="I14" t="s">
        <v>78</v>
      </c>
    </row>
    <row r="15" spans="1:10" x14ac:dyDescent="0.2">
      <c r="A15" t="s">
        <v>69</v>
      </c>
      <c r="B15" t="s">
        <v>196</v>
      </c>
      <c r="C15" t="s">
        <v>105</v>
      </c>
      <c r="D15" t="s">
        <v>181</v>
      </c>
      <c r="E15" t="s">
        <v>208</v>
      </c>
      <c r="F15" t="s">
        <v>138</v>
      </c>
      <c r="G15" t="s">
        <v>111</v>
      </c>
      <c r="H15" t="s">
        <v>203</v>
      </c>
      <c r="I15" t="s">
        <v>78</v>
      </c>
    </row>
    <row r="16" spans="1:10" x14ac:dyDescent="0.2">
      <c r="A16" t="s">
        <v>69</v>
      </c>
      <c r="B16" t="s">
        <v>196</v>
      </c>
      <c r="C16" t="s">
        <v>105</v>
      </c>
      <c r="D16" t="s">
        <v>181</v>
      </c>
      <c r="E16" t="s">
        <v>208</v>
      </c>
      <c r="F16" t="s">
        <v>138</v>
      </c>
      <c r="G16" t="s">
        <v>111</v>
      </c>
      <c r="H16" t="s">
        <v>204</v>
      </c>
      <c r="I16" t="s">
        <v>78</v>
      </c>
    </row>
    <row r="17" spans="1:9" x14ac:dyDescent="0.2">
      <c r="A17" t="s">
        <v>69</v>
      </c>
      <c r="B17" t="s">
        <v>196</v>
      </c>
      <c r="C17" t="s">
        <v>105</v>
      </c>
      <c r="D17" t="s">
        <v>181</v>
      </c>
      <c r="E17" t="s">
        <v>209</v>
      </c>
      <c r="F17" t="s">
        <v>138</v>
      </c>
      <c r="G17" t="s">
        <v>111</v>
      </c>
      <c r="H17" t="s">
        <v>203</v>
      </c>
      <c r="I17" t="s">
        <v>78</v>
      </c>
    </row>
    <row r="18" spans="1:9" x14ac:dyDescent="0.2">
      <c r="A18" t="s">
        <v>69</v>
      </c>
      <c r="B18" t="s">
        <v>196</v>
      </c>
      <c r="C18" t="s">
        <v>105</v>
      </c>
      <c r="D18" t="s">
        <v>181</v>
      </c>
      <c r="E18" t="s">
        <v>209</v>
      </c>
      <c r="F18" t="s">
        <v>138</v>
      </c>
      <c r="G18" t="s">
        <v>111</v>
      </c>
      <c r="H18" t="s">
        <v>204</v>
      </c>
      <c r="I18">
        <v>1</v>
      </c>
    </row>
    <row r="19" spans="1:9" x14ac:dyDescent="0.2">
      <c r="A19" t="s">
        <v>69</v>
      </c>
      <c r="B19" t="s">
        <v>196</v>
      </c>
      <c r="C19" t="s">
        <v>105</v>
      </c>
      <c r="D19" t="s">
        <v>181</v>
      </c>
      <c r="E19" t="s">
        <v>149</v>
      </c>
      <c r="F19" t="s">
        <v>138</v>
      </c>
      <c r="G19" t="s">
        <v>200</v>
      </c>
      <c r="H19" t="s">
        <v>201</v>
      </c>
      <c r="I19">
        <v>2</v>
      </c>
    </row>
    <row r="20" spans="1:9" x14ac:dyDescent="0.2">
      <c r="A20" t="s">
        <v>69</v>
      </c>
      <c r="B20" t="s">
        <v>196</v>
      </c>
      <c r="C20" t="s">
        <v>105</v>
      </c>
      <c r="D20" t="s">
        <v>181</v>
      </c>
      <c r="E20" t="s">
        <v>149</v>
      </c>
      <c r="F20" t="s">
        <v>138</v>
      </c>
      <c r="G20" t="s">
        <v>200</v>
      </c>
      <c r="H20" t="s">
        <v>183</v>
      </c>
      <c r="I20" t="s">
        <v>78</v>
      </c>
    </row>
    <row r="21" spans="1:9" x14ac:dyDescent="0.2">
      <c r="A21" t="s">
        <v>69</v>
      </c>
      <c r="B21" t="s">
        <v>196</v>
      </c>
      <c r="C21" t="s">
        <v>105</v>
      </c>
      <c r="D21" t="s">
        <v>181</v>
      </c>
      <c r="E21" t="s">
        <v>210</v>
      </c>
      <c r="F21" t="s">
        <v>143</v>
      </c>
      <c r="G21" t="s">
        <v>206</v>
      </c>
      <c r="I21" t="s">
        <v>78</v>
      </c>
    </row>
    <row r="22" spans="1:9" x14ac:dyDescent="0.2">
      <c r="A22" t="s">
        <v>69</v>
      </c>
      <c r="B22" t="s">
        <v>196</v>
      </c>
      <c r="C22" t="s">
        <v>105</v>
      </c>
      <c r="D22" t="s">
        <v>181</v>
      </c>
      <c r="E22" t="s">
        <v>211</v>
      </c>
      <c r="F22" t="s">
        <v>138</v>
      </c>
      <c r="G22" t="s">
        <v>206</v>
      </c>
      <c r="I22" t="s">
        <v>78</v>
      </c>
    </row>
    <row r="23" spans="1:9" x14ac:dyDescent="0.2">
      <c r="A23" t="s">
        <v>69</v>
      </c>
      <c r="B23" t="s">
        <v>196</v>
      </c>
      <c r="C23" t="s">
        <v>105</v>
      </c>
      <c r="D23" t="s">
        <v>181</v>
      </c>
      <c r="E23" t="s">
        <v>202</v>
      </c>
      <c r="F23" t="s">
        <v>138</v>
      </c>
      <c r="G23" t="s">
        <v>111</v>
      </c>
      <c r="H23" t="s">
        <v>203</v>
      </c>
      <c r="I23" t="s">
        <v>78</v>
      </c>
    </row>
    <row r="24" spans="1:9" x14ac:dyDescent="0.2">
      <c r="A24" t="s">
        <v>69</v>
      </c>
      <c r="B24" t="s">
        <v>196</v>
      </c>
      <c r="C24" t="s">
        <v>105</v>
      </c>
      <c r="D24" t="s">
        <v>181</v>
      </c>
      <c r="E24" t="s">
        <v>202</v>
      </c>
      <c r="F24" t="s">
        <v>138</v>
      </c>
      <c r="G24" t="s">
        <v>111</v>
      </c>
      <c r="H24" t="s">
        <v>204</v>
      </c>
      <c r="I24">
        <v>5</v>
      </c>
    </row>
    <row r="25" spans="1:9" x14ac:dyDescent="0.2">
      <c r="A25" t="s">
        <v>69</v>
      </c>
      <c r="B25" t="s">
        <v>196</v>
      </c>
      <c r="C25" t="s">
        <v>105</v>
      </c>
      <c r="D25" t="s">
        <v>181</v>
      </c>
      <c r="E25" t="s">
        <v>212</v>
      </c>
      <c r="F25" t="s">
        <v>138</v>
      </c>
      <c r="G25" t="s">
        <v>206</v>
      </c>
      <c r="I25" t="s">
        <v>78</v>
      </c>
    </row>
    <row r="26" spans="1:9" x14ac:dyDescent="0.2">
      <c r="A26" t="s">
        <v>69</v>
      </c>
      <c r="B26" t="s">
        <v>196</v>
      </c>
      <c r="C26" t="s">
        <v>105</v>
      </c>
      <c r="D26" t="s">
        <v>181</v>
      </c>
      <c r="E26" t="s">
        <v>213</v>
      </c>
      <c r="F26" t="s">
        <v>138</v>
      </c>
      <c r="G26" t="s">
        <v>111</v>
      </c>
      <c r="H26" t="s">
        <v>203</v>
      </c>
      <c r="I26" t="s">
        <v>78</v>
      </c>
    </row>
    <row r="27" spans="1:9" x14ac:dyDescent="0.2">
      <c r="A27" t="s">
        <v>69</v>
      </c>
      <c r="B27" t="s">
        <v>196</v>
      </c>
      <c r="C27" t="s">
        <v>107</v>
      </c>
      <c r="D27" t="s">
        <v>181</v>
      </c>
      <c r="E27" t="s">
        <v>139</v>
      </c>
      <c r="F27" t="s">
        <v>138</v>
      </c>
      <c r="G27" t="s">
        <v>200</v>
      </c>
      <c r="H27" t="s">
        <v>201</v>
      </c>
      <c r="I27">
        <v>30</v>
      </c>
    </row>
    <row r="28" spans="1:9" x14ac:dyDescent="0.2">
      <c r="A28" t="s">
        <v>69</v>
      </c>
      <c r="B28" t="s">
        <v>196</v>
      </c>
      <c r="C28" t="s">
        <v>107</v>
      </c>
      <c r="D28" t="s">
        <v>181</v>
      </c>
      <c r="E28" t="s">
        <v>139</v>
      </c>
      <c r="F28" t="s">
        <v>143</v>
      </c>
      <c r="G28" t="s">
        <v>200</v>
      </c>
      <c r="H28" t="s">
        <v>201</v>
      </c>
      <c r="I28">
        <v>1</v>
      </c>
    </row>
    <row r="29" spans="1:9" x14ac:dyDescent="0.2">
      <c r="A29" t="s">
        <v>69</v>
      </c>
      <c r="B29" t="s">
        <v>196</v>
      </c>
      <c r="C29" t="s">
        <v>107</v>
      </c>
      <c r="D29" t="s">
        <v>181</v>
      </c>
      <c r="E29" t="s">
        <v>139</v>
      </c>
      <c r="F29" t="s">
        <v>138</v>
      </c>
      <c r="G29" t="s">
        <v>200</v>
      </c>
      <c r="H29" t="s">
        <v>184</v>
      </c>
      <c r="I29" t="s">
        <v>78</v>
      </c>
    </row>
    <row r="30" spans="1:9" x14ac:dyDescent="0.2">
      <c r="A30" t="s">
        <v>69</v>
      </c>
      <c r="B30" t="s">
        <v>196</v>
      </c>
      <c r="C30" t="s">
        <v>107</v>
      </c>
      <c r="D30" t="s">
        <v>181</v>
      </c>
      <c r="E30" t="s">
        <v>139</v>
      </c>
      <c r="F30" t="s">
        <v>138</v>
      </c>
      <c r="G30" t="s">
        <v>200</v>
      </c>
      <c r="H30" t="s">
        <v>183</v>
      </c>
      <c r="I30" t="s">
        <v>78</v>
      </c>
    </row>
    <row r="31" spans="1:9" x14ac:dyDescent="0.2">
      <c r="A31" t="s">
        <v>69</v>
      </c>
      <c r="B31" t="s">
        <v>196</v>
      </c>
      <c r="C31" t="s">
        <v>107</v>
      </c>
      <c r="D31" t="s">
        <v>181</v>
      </c>
      <c r="E31" t="s">
        <v>205</v>
      </c>
      <c r="F31" t="s">
        <v>138</v>
      </c>
      <c r="G31" t="s">
        <v>206</v>
      </c>
      <c r="I31" t="s">
        <v>78</v>
      </c>
    </row>
    <row r="32" spans="1:9" x14ac:dyDescent="0.2">
      <c r="A32" t="s">
        <v>69</v>
      </c>
      <c r="B32" t="s">
        <v>196</v>
      </c>
      <c r="C32" t="s">
        <v>107</v>
      </c>
      <c r="D32" t="s">
        <v>181</v>
      </c>
      <c r="E32" t="s">
        <v>205</v>
      </c>
      <c r="F32" t="s">
        <v>143</v>
      </c>
      <c r="G32" t="s">
        <v>206</v>
      </c>
      <c r="I32" t="s">
        <v>78</v>
      </c>
    </row>
    <row r="33" spans="1:9" x14ac:dyDescent="0.2">
      <c r="A33" t="s">
        <v>69</v>
      </c>
      <c r="B33" t="s">
        <v>196</v>
      </c>
      <c r="C33" t="s">
        <v>107</v>
      </c>
      <c r="D33" t="s">
        <v>181</v>
      </c>
      <c r="E33" t="s">
        <v>146</v>
      </c>
      <c r="F33" t="s">
        <v>138</v>
      </c>
      <c r="G33" t="s">
        <v>200</v>
      </c>
      <c r="H33" t="s">
        <v>201</v>
      </c>
      <c r="I33">
        <v>2</v>
      </c>
    </row>
    <row r="34" spans="1:9" x14ac:dyDescent="0.2">
      <c r="A34" t="s">
        <v>69</v>
      </c>
      <c r="B34" t="s">
        <v>196</v>
      </c>
      <c r="C34" t="s">
        <v>107</v>
      </c>
      <c r="D34" t="s">
        <v>181</v>
      </c>
      <c r="E34" t="s">
        <v>208</v>
      </c>
      <c r="F34" t="s">
        <v>138</v>
      </c>
      <c r="G34" t="s">
        <v>111</v>
      </c>
      <c r="H34" t="s">
        <v>203</v>
      </c>
      <c r="I34" t="s">
        <v>78</v>
      </c>
    </row>
    <row r="35" spans="1:9" x14ac:dyDescent="0.2">
      <c r="A35" t="s">
        <v>69</v>
      </c>
      <c r="B35" t="s">
        <v>196</v>
      </c>
      <c r="C35" t="s">
        <v>107</v>
      </c>
      <c r="D35" t="s">
        <v>181</v>
      </c>
      <c r="E35" t="s">
        <v>208</v>
      </c>
      <c r="F35" t="s">
        <v>138</v>
      </c>
      <c r="G35" t="s">
        <v>111</v>
      </c>
      <c r="H35" t="s">
        <v>204</v>
      </c>
      <c r="I35" t="s">
        <v>78</v>
      </c>
    </row>
    <row r="36" spans="1:9" x14ac:dyDescent="0.2">
      <c r="A36" t="s">
        <v>69</v>
      </c>
      <c r="B36" t="s">
        <v>196</v>
      </c>
      <c r="C36" t="s">
        <v>107</v>
      </c>
      <c r="D36" t="s">
        <v>181</v>
      </c>
      <c r="E36" t="s">
        <v>209</v>
      </c>
      <c r="F36" t="s">
        <v>138</v>
      </c>
      <c r="G36" t="s">
        <v>111</v>
      </c>
      <c r="H36" t="s">
        <v>203</v>
      </c>
      <c r="I36">
        <v>1</v>
      </c>
    </row>
    <row r="37" spans="1:9" x14ac:dyDescent="0.2">
      <c r="A37" t="s">
        <v>69</v>
      </c>
      <c r="B37" t="s">
        <v>196</v>
      </c>
      <c r="C37" t="s">
        <v>107</v>
      </c>
      <c r="D37" t="s">
        <v>181</v>
      </c>
      <c r="E37" t="s">
        <v>209</v>
      </c>
      <c r="F37" t="s">
        <v>138</v>
      </c>
      <c r="G37" t="s">
        <v>111</v>
      </c>
      <c r="H37" t="s">
        <v>204</v>
      </c>
      <c r="I37">
        <v>2</v>
      </c>
    </row>
    <row r="38" spans="1:9" x14ac:dyDescent="0.2">
      <c r="A38" t="s">
        <v>69</v>
      </c>
      <c r="B38" t="s">
        <v>196</v>
      </c>
      <c r="C38" t="s">
        <v>107</v>
      </c>
      <c r="D38" t="s">
        <v>181</v>
      </c>
      <c r="E38" t="s">
        <v>152</v>
      </c>
      <c r="F38" t="s">
        <v>138</v>
      </c>
      <c r="G38" t="s">
        <v>200</v>
      </c>
      <c r="H38" t="s">
        <v>201</v>
      </c>
      <c r="I38">
        <v>5</v>
      </c>
    </row>
    <row r="39" spans="1:9" x14ac:dyDescent="0.2">
      <c r="A39" t="s">
        <v>69</v>
      </c>
      <c r="B39" t="s">
        <v>196</v>
      </c>
      <c r="C39" t="s">
        <v>107</v>
      </c>
      <c r="D39" t="s">
        <v>181</v>
      </c>
      <c r="E39" t="s">
        <v>152</v>
      </c>
      <c r="F39" t="s">
        <v>138</v>
      </c>
      <c r="G39" t="s">
        <v>200</v>
      </c>
      <c r="H39" t="s">
        <v>184</v>
      </c>
      <c r="I39" t="s">
        <v>78</v>
      </c>
    </row>
    <row r="40" spans="1:9" x14ac:dyDescent="0.2">
      <c r="A40" t="s">
        <v>69</v>
      </c>
      <c r="B40" t="s">
        <v>196</v>
      </c>
      <c r="C40" t="s">
        <v>107</v>
      </c>
      <c r="D40" t="s">
        <v>181</v>
      </c>
      <c r="E40" t="s">
        <v>152</v>
      </c>
      <c r="F40" t="s">
        <v>138</v>
      </c>
      <c r="G40" t="s">
        <v>200</v>
      </c>
      <c r="H40" t="s">
        <v>183</v>
      </c>
      <c r="I40" t="s">
        <v>78</v>
      </c>
    </row>
    <row r="41" spans="1:9" x14ac:dyDescent="0.2">
      <c r="A41" t="s">
        <v>69</v>
      </c>
      <c r="B41" t="s">
        <v>196</v>
      </c>
      <c r="C41" t="s">
        <v>107</v>
      </c>
      <c r="D41" t="s">
        <v>181</v>
      </c>
      <c r="E41" t="s">
        <v>202</v>
      </c>
      <c r="F41" t="s">
        <v>138</v>
      </c>
      <c r="G41" t="s">
        <v>111</v>
      </c>
      <c r="H41" t="s">
        <v>203</v>
      </c>
      <c r="I41">
        <v>5</v>
      </c>
    </row>
    <row r="42" spans="1:9" x14ac:dyDescent="0.2">
      <c r="A42" t="s">
        <v>69</v>
      </c>
      <c r="B42" t="s">
        <v>196</v>
      </c>
      <c r="C42" t="s">
        <v>107</v>
      </c>
      <c r="D42" t="s">
        <v>181</v>
      </c>
      <c r="E42" t="s">
        <v>202</v>
      </c>
      <c r="F42" t="s">
        <v>138</v>
      </c>
      <c r="G42" t="s">
        <v>111</v>
      </c>
      <c r="H42" t="s">
        <v>204</v>
      </c>
      <c r="I42">
        <v>6</v>
      </c>
    </row>
    <row r="43" spans="1:9" x14ac:dyDescent="0.2">
      <c r="A43" t="s">
        <v>69</v>
      </c>
      <c r="B43" t="s">
        <v>196</v>
      </c>
      <c r="C43" t="s">
        <v>107</v>
      </c>
      <c r="D43" t="s">
        <v>181</v>
      </c>
      <c r="E43" t="s">
        <v>202</v>
      </c>
      <c r="F43" t="s">
        <v>143</v>
      </c>
      <c r="G43" t="s">
        <v>111</v>
      </c>
      <c r="H43" t="s">
        <v>203</v>
      </c>
      <c r="I43" t="s">
        <v>78</v>
      </c>
    </row>
    <row r="44" spans="1:9" x14ac:dyDescent="0.2">
      <c r="A44" t="s">
        <v>69</v>
      </c>
      <c r="B44" t="s">
        <v>196</v>
      </c>
      <c r="C44" t="s">
        <v>107</v>
      </c>
      <c r="D44" t="s">
        <v>181</v>
      </c>
      <c r="E44" t="s">
        <v>202</v>
      </c>
      <c r="F44" t="s">
        <v>143</v>
      </c>
      <c r="G44" t="s">
        <v>111</v>
      </c>
      <c r="H44" t="s">
        <v>204</v>
      </c>
      <c r="I44">
        <v>1</v>
      </c>
    </row>
    <row r="45" spans="1:9" x14ac:dyDescent="0.2">
      <c r="A45" t="s">
        <v>69</v>
      </c>
      <c r="B45" t="s">
        <v>196</v>
      </c>
      <c r="C45" t="s">
        <v>107</v>
      </c>
      <c r="D45" t="s">
        <v>181</v>
      </c>
      <c r="E45" t="s">
        <v>213</v>
      </c>
      <c r="F45" t="s">
        <v>138</v>
      </c>
      <c r="G45" t="s">
        <v>111</v>
      </c>
      <c r="H45" t="s">
        <v>203</v>
      </c>
      <c r="I45" t="s">
        <v>78</v>
      </c>
    </row>
    <row r="46" spans="1:9" x14ac:dyDescent="0.2">
      <c r="A46" t="s">
        <v>69</v>
      </c>
      <c r="B46" t="s">
        <v>196</v>
      </c>
      <c r="C46" t="s">
        <v>109</v>
      </c>
      <c r="D46" t="s">
        <v>181</v>
      </c>
      <c r="E46" t="s">
        <v>139</v>
      </c>
      <c r="F46" t="s">
        <v>138</v>
      </c>
      <c r="G46" t="s">
        <v>200</v>
      </c>
      <c r="H46" t="s">
        <v>201</v>
      </c>
      <c r="I46">
        <v>1</v>
      </c>
    </row>
    <row r="47" spans="1:9" x14ac:dyDescent="0.2">
      <c r="A47" t="s">
        <v>69</v>
      </c>
      <c r="B47" t="s">
        <v>196</v>
      </c>
      <c r="C47" t="s">
        <v>109</v>
      </c>
      <c r="D47" t="s">
        <v>181</v>
      </c>
      <c r="E47" t="s">
        <v>139</v>
      </c>
      <c r="F47" t="s">
        <v>143</v>
      </c>
      <c r="G47" t="s">
        <v>200</v>
      </c>
      <c r="H47" t="s">
        <v>184</v>
      </c>
      <c r="I47">
        <v>1</v>
      </c>
    </row>
    <row r="48" spans="1:9" x14ac:dyDescent="0.2">
      <c r="A48" t="s">
        <v>69</v>
      </c>
      <c r="B48" t="s">
        <v>196</v>
      </c>
      <c r="C48" t="s">
        <v>109</v>
      </c>
      <c r="D48" t="s">
        <v>181</v>
      </c>
      <c r="E48" t="s">
        <v>139</v>
      </c>
      <c r="F48" t="s">
        <v>138</v>
      </c>
      <c r="G48" t="s">
        <v>200</v>
      </c>
      <c r="H48" t="s">
        <v>183</v>
      </c>
      <c r="I48" t="s">
        <v>78</v>
      </c>
    </row>
    <row r="49" spans="1:9" x14ac:dyDescent="0.2">
      <c r="A49" t="s">
        <v>69</v>
      </c>
      <c r="B49" t="s">
        <v>196</v>
      </c>
      <c r="C49" t="s">
        <v>109</v>
      </c>
      <c r="D49" t="s">
        <v>181</v>
      </c>
      <c r="E49" t="s">
        <v>214</v>
      </c>
      <c r="F49" t="s">
        <v>138</v>
      </c>
      <c r="G49" t="s">
        <v>111</v>
      </c>
      <c r="H49" t="s">
        <v>203</v>
      </c>
      <c r="I49">
        <v>1</v>
      </c>
    </row>
    <row r="50" spans="1:9" x14ac:dyDescent="0.2">
      <c r="A50" t="s">
        <v>69</v>
      </c>
      <c r="B50" t="s">
        <v>196</v>
      </c>
      <c r="C50" t="s">
        <v>109</v>
      </c>
      <c r="D50" t="s">
        <v>181</v>
      </c>
      <c r="E50" t="s">
        <v>214</v>
      </c>
      <c r="F50" t="s">
        <v>138</v>
      </c>
      <c r="G50" t="s">
        <v>111</v>
      </c>
      <c r="H50" t="s">
        <v>204</v>
      </c>
      <c r="I50">
        <v>1</v>
      </c>
    </row>
    <row r="51" spans="1:9" x14ac:dyDescent="0.2">
      <c r="A51" t="s">
        <v>69</v>
      </c>
      <c r="B51" t="s">
        <v>196</v>
      </c>
      <c r="C51" t="s">
        <v>109</v>
      </c>
      <c r="D51" t="s">
        <v>181</v>
      </c>
      <c r="E51" t="s">
        <v>214</v>
      </c>
      <c r="F51" t="s">
        <v>143</v>
      </c>
      <c r="G51" t="s">
        <v>111</v>
      </c>
      <c r="H51" t="s">
        <v>203</v>
      </c>
      <c r="I51" t="s">
        <v>78</v>
      </c>
    </row>
    <row r="52" spans="1:9" x14ac:dyDescent="0.2">
      <c r="A52" t="s">
        <v>69</v>
      </c>
      <c r="B52" t="s">
        <v>196</v>
      </c>
      <c r="C52" t="s">
        <v>109</v>
      </c>
      <c r="D52" t="s">
        <v>181</v>
      </c>
      <c r="E52" t="s">
        <v>214</v>
      </c>
      <c r="F52" t="s">
        <v>143</v>
      </c>
      <c r="G52" t="s">
        <v>111</v>
      </c>
      <c r="H52" t="s">
        <v>204</v>
      </c>
      <c r="I52" t="s">
        <v>78</v>
      </c>
    </row>
    <row r="53" spans="1:9" x14ac:dyDescent="0.2">
      <c r="A53" t="s">
        <v>69</v>
      </c>
      <c r="B53" t="s">
        <v>196</v>
      </c>
      <c r="C53" t="s">
        <v>109</v>
      </c>
      <c r="D53" t="s">
        <v>181</v>
      </c>
      <c r="E53" t="s">
        <v>146</v>
      </c>
      <c r="F53" t="s">
        <v>138</v>
      </c>
      <c r="G53" t="s">
        <v>200</v>
      </c>
      <c r="H53" t="s">
        <v>201</v>
      </c>
      <c r="I53" t="s">
        <v>78</v>
      </c>
    </row>
    <row r="54" spans="1:9" x14ac:dyDescent="0.2">
      <c r="A54" t="s">
        <v>69</v>
      </c>
      <c r="B54" t="s">
        <v>196</v>
      </c>
      <c r="C54" t="s">
        <v>109</v>
      </c>
      <c r="D54" t="s">
        <v>181</v>
      </c>
      <c r="E54" t="s">
        <v>146</v>
      </c>
      <c r="F54" t="s">
        <v>138</v>
      </c>
      <c r="G54" t="s">
        <v>200</v>
      </c>
      <c r="H54" t="s">
        <v>183</v>
      </c>
      <c r="I54" t="s">
        <v>78</v>
      </c>
    </row>
    <row r="55" spans="1:9" x14ac:dyDescent="0.2">
      <c r="A55" t="s">
        <v>69</v>
      </c>
      <c r="B55" t="s">
        <v>196</v>
      </c>
      <c r="C55" t="s">
        <v>109</v>
      </c>
      <c r="D55" t="s">
        <v>181</v>
      </c>
      <c r="E55" t="s">
        <v>215</v>
      </c>
      <c r="F55" t="s">
        <v>138</v>
      </c>
      <c r="G55" t="s">
        <v>111</v>
      </c>
      <c r="H55" t="s">
        <v>203</v>
      </c>
      <c r="I55">
        <v>2</v>
      </c>
    </row>
    <row r="56" spans="1:9" x14ac:dyDescent="0.2">
      <c r="A56" t="s">
        <v>69</v>
      </c>
      <c r="B56" t="s">
        <v>196</v>
      </c>
      <c r="C56" t="s">
        <v>109</v>
      </c>
      <c r="D56" t="s">
        <v>181</v>
      </c>
      <c r="E56" t="s">
        <v>208</v>
      </c>
      <c r="F56" t="s">
        <v>138</v>
      </c>
      <c r="G56" t="s">
        <v>111</v>
      </c>
      <c r="H56" t="s">
        <v>203</v>
      </c>
      <c r="I56">
        <v>4</v>
      </c>
    </row>
    <row r="57" spans="1:9" x14ac:dyDescent="0.2">
      <c r="A57" t="s">
        <v>69</v>
      </c>
      <c r="B57" t="s">
        <v>196</v>
      </c>
      <c r="C57" t="s">
        <v>109</v>
      </c>
      <c r="D57" t="s">
        <v>181</v>
      </c>
      <c r="E57" t="s">
        <v>208</v>
      </c>
      <c r="F57" t="s">
        <v>138</v>
      </c>
      <c r="G57" t="s">
        <v>111</v>
      </c>
      <c r="H57" t="s">
        <v>204</v>
      </c>
      <c r="I57">
        <v>4</v>
      </c>
    </row>
    <row r="58" spans="1:9" x14ac:dyDescent="0.2">
      <c r="A58" t="s">
        <v>69</v>
      </c>
      <c r="B58" t="s">
        <v>196</v>
      </c>
      <c r="C58" t="s">
        <v>109</v>
      </c>
      <c r="D58" t="s">
        <v>181</v>
      </c>
      <c r="E58" t="s">
        <v>209</v>
      </c>
      <c r="F58" t="s">
        <v>138</v>
      </c>
      <c r="G58" t="s">
        <v>111</v>
      </c>
      <c r="H58" t="s">
        <v>203</v>
      </c>
      <c r="I58">
        <v>5</v>
      </c>
    </row>
    <row r="59" spans="1:9" x14ac:dyDescent="0.2">
      <c r="A59" t="s">
        <v>69</v>
      </c>
      <c r="B59" t="s">
        <v>196</v>
      </c>
      <c r="C59" t="s">
        <v>109</v>
      </c>
      <c r="D59" t="s">
        <v>181</v>
      </c>
      <c r="E59" t="s">
        <v>209</v>
      </c>
      <c r="F59" t="s">
        <v>138</v>
      </c>
      <c r="G59" t="s">
        <v>111</v>
      </c>
      <c r="H59" t="s">
        <v>204</v>
      </c>
      <c r="I59">
        <v>4</v>
      </c>
    </row>
    <row r="60" spans="1:9" x14ac:dyDescent="0.2">
      <c r="A60" t="s">
        <v>69</v>
      </c>
      <c r="B60" t="s">
        <v>196</v>
      </c>
      <c r="C60" t="s">
        <v>109</v>
      </c>
      <c r="D60" t="s">
        <v>181</v>
      </c>
      <c r="E60" t="s">
        <v>209</v>
      </c>
      <c r="F60" t="s">
        <v>143</v>
      </c>
      <c r="G60" t="s">
        <v>111</v>
      </c>
      <c r="H60" t="s">
        <v>203</v>
      </c>
      <c r="I60" t="s">
        <v>78</v>
      </c>
    </row>
    <row r="61" spans="1:9" x14ac:dyDescent="0.2">
      <c r="A61" t="s">
        <v>69</v>
      </c>
      <c r="B61" t="s">
        <v>196</v>
      </c>
      <c r="C61" t="s">
        <v>109</v>
      </c>
      <c r="D61" t="s">
        <v>181</v>
      </c>
      <c r="E61" t="s">
        <v>209</v>
      </c>
      <c r="F61" t="s">
        <v>143</v>
      </c>
      <c r="G61" t="s">
        <v>111</v>
      </c>
      <c r="H61" t="s">
        <v>204</v>
      </c>
      <c r="I61" t="s">
        <v>78</v>
      </c>
    </row>
    <row r="62" spans="1:9" x14ac:dyDescent="0.2">
      <c r="A62" t="s">
        <v>69</v>
      </c>
      <c r="B62" t="s">
        <v>196</v>
      </c>
      <c r="C62" t="s">
        <v>109</v>
      </c>
      <c r="D62" t="s">
        <v>181</v>
      </c>
      <c r="E62" t="s">
        <v>216</v>
      </c>
      <c r="F62" t="s">
        <v>138</v>
      </c>
      <c r="G62" t="s">
        <v>206</v>
      </c>
      <c r="I62" t="s">
        <v>78</v>
      </c>
    </row>
    <row r="63" spans="1:9" x14ac:dyDescent="0.2">
      <c r="A63" t="s">
        <v>69</v>
      </c>
      <c r="B63" t="s">
        <v>196</v>
      </c>
      <c r="C63" t="s">
        <v>109</v>
      </c>
      <c r="D63" t="s">
        <v>181</v>
      </c>
      <c r="E63" t="s">
        <v>152</v>
      </c>
      <c r="F63" t="s">
        <v>138</v>
      </c>
      <c r="G63" t="s">
        <v>200</v>
      </c>
      <c r="H63" t="s">
        <v>201</v>
      </c>
      <c r="I63">
        <v>2</v>
      </c>
    </row>
    <row r="64" spans="1:9" x14ac:dyDescent="0.2">
      <c r="A64" t="s">
        <v>69</v>
      </c>
      <c r="B64" t="s">
        <v>196</v>
      </c>
      <c r="C64" t="s">
        <v>109</v>
      </c>
      <c r="D64" t="s">
        <v>181</v>
      </c>
      <c r="E64" t="s">
        <v>149</v>
      </c>
      <c r="F64" t="s">
        <v>138</v>
      </c>
      <c r="G64" t="s">
        <v>200</v>
      </c>
      <c r="H64" t="s">
        <v>201</v>
      </c>
      <c r="I64">
        <v>30</v>
      </c>
    </row>
    <row r="65" spans="1:9" x14ac:dyDescent="0.2">
      <c r="A65" t="s">
        <v>69</v>
      </c>
      <c r="B65" t="s">
        <v>196</v>
      </c>
      <c r="C65" t="s">
        <v>109</v>
      </c>
      <c r="D65" t="s">
        <v>181</v>
      </c>
      <c r="E65" t="s">
        <v>149</v>
      </c>
      <c r="F65" t="s">
        <v>138</v>
      </c>
      <c r="G65" t="s">
        <v>200</v>
      </c>
      <c r="H65" t="s">
        <v>183</v>
      </c>
      <c r="I65" t="s">
        <v>78</v>
      </c>
    </row>
    <row r="66" spans="1:9" x14ac:dyDescent="0.2">
      <c r="A66" t="s">
        <v>69</v>
      </c>
      <c r="B66" t="s">
        <v>196</v>
      </c>
      <c r="C66" t="s">
        <v>109</v>
      </c>
      <c r="D66" t="s">
        <v>181</v>
      </c>
      <c r="E66" t="s">
        <v>202</v>
      </c>
      <c r="F66" t="s">
        <v>138</v>
      </c>
      <c r="G66" t="s">
        <v>111</v>
      </c>
      <c r="H66" t="s">
        <v>203</v>
      </c>
      <c r="I66">
        <v>2</v>
      </c>
    </row>
    <row r="67" spans="1:9" x14ac:dyDescent="0.2">
      <c r="A67" t="s">
        <v>69</v>
      </c>
      <c r="B67" t="s">
        <v>196</v>
      </c>
      <c r="C67" t="s">
        <v>109</v>
      </c>
      <c r="D67" t="s">
        <v>181</v>
      </c>
      <c r="E67" t="s">
        <v>212</v>
      </c>
      <c r="F67" t="s">
        <v>138</v>
      </c>
      <c r="G67" t="s">
        <v>206</v>
      </c>
      <c r="I67" t="s">
        <v>78</v>
      </c>
    </row>
    <row r="68" spans="1:9" x14ac:dyDescent="0.2">
      <c r="A68" t="s">
        <v>69</v>
      </c>
      <c r="B68" t="s">
        <v>196</v>
      </c>
      <c r="C68" t="s">
        <v>109</v>
      </c>
      <c r="D68" t="s">
        <v>181</v>
      </c>
      <c r="E68" t="s">
        <v>213</v>
      </c>
      <c r="F68" t="s">
        <v>138</v>
      </c>
      <c r="G68" t="s">
        <v>111</v>
      </c>
      <c r="H68" t="s">
        <v>203</v>
      </c>
      <c r="I68">
        <v>1</v>
      </c>
    </row>
    <row r="69" spans="1:9" x14ac:dyDescent="0.2">
      <c r="A69" t="s">
        <v>69</v>
      </c>
      <c r="B69" t="s">
        <v>196</v>
      </c>
      <c r="C69" t="s">
        <v>113</v>
      </c>
      <c r="D69" t="s">
        <v>181</v>
      </c>
      <c r="E69" t="s">
        <v>139</v>
      </c>
      <c r="F69" t="s">
        <v>138</v>
      </c>
      <c r="G69" t="s">
        <v>200</v>
      </c>
      <c r="H69" t="s">
        <v>201</v>
      </c>
      <c r="I69">
        <v>25</v>
      </c>
    </row>
    <row r="70" spans="1:9" x14ac:dyDescent="0.2">
      <c r="A70" t="s">
        <v>69</v>
      </c>
      <c r="B70" t="s">
        <v>196</v>
      </c>
      <c r="C70" t="s">
        <v>113</v>
      </c>
      <c r="D70" t="s">
        <v>181</v>
      </c>
      <c r="E70" t="s">
        <v>139</v>
      </c>
      <c r="F70" t="s">
        <v>143</v>
      </c>
      <c r="G70" t="s">
        <v>200</v>
      </c>
      <c r="H70" t="s">
        <v>201</v>
      </c>
      <c r="I70" t="s">
        <v>78</v>
      </c>
    </row>
    <row r="71" spans="1:9" x14ac:dyDescent="0.2">
      <c r="A71" t="s">
        <v>69</v>
      </c>
      <c r="B71" t="s">
        <v>196</v>
      </c>
      <c r="C71" t="s">
        <v>113</v>
      </c>
      <c r="D71" t="s">
        <v>181</v>
      </c>
      <c r="E71" t="s">
        <v>139</v>
      </c>
      <c r="F71" t="s">
        <v>138</v>
      </c>
      <c r="G71" t="s">
        <v>200</v>
      </c>
      <c r="H71" t="s">
        <v>184</v>
      </c>
      <c r="I71" t="s">
        <v>78</v>
      </c>
    </row>
    <row r="72" spans="1:9" x14ac:dyDescent="0.2">
      <c r="A72" t="s">
        <v>69</v>
      </c>
      <c r="B72" t="s">
        <v>196</v>
      </c>
      <c r="C72" t="s">
        <v>113</v>
      </c>
      <c r="D72" t="s">
        <v>181</v>
      </c>
      <c r="E72" t="s">
        <v>139</v>
      </c>
      <c r="F72" t="s">
        <v>138</v>
      </c>
      <c r="G72" t="s">
        <v>200</v>
      </c>
      <c r="H72" t="s">
        <v>183</v>
      </c>
      <c r="I72" t="s">
        <v>78</v>
      </c>
    </row>
    <row r="73" spans="1:9" x14ac:dyDescent="0.2">
      <c r="A73" t="s">
        <v>69</v>
      </c>
      <c r="B73" t="s">
        <v>196</v>
      </c>
      <c r="C73" t="s">
        <v>113</v>
      </c>
      <c r="D73" t="s">
        <v>181</v>
      </c>
      <c r="E73" t="s">
        <v>214</v>
      </c>
      <c r="F73" t="s">
        <v>138</v>
      </c>
      <c r="G73" t="s">
        <v>111</v>
      </c>
      <c r="H73" t="s">
        <v>203</v>
      </c>
      <c r="I73">
        <v>30</v>
      </c>
    </row>
    <row r="74" spans="1:9" x14ac:dyDescent="0.2">
      <c r="A74" t="s">
        <v>69</v>
      </c>
      <c r="B74" t="s">
        <v>196</v>
      </c>
      <c r="C74" t="s">
        <v>113</v>
      </c>
      <c r="D74" t="s">
        <v>181</v>
      </c>
      <c r="E74" t="s">
        <v>214</v>
      </c>
      <c r="F74" t="s">
        <v>138</v>
      </c>
      <c r="G74" t="s">
        <v>111</v>
      </c>
      <c r="H74" t="s">
        <v>204</v>
      </c>
      <c r="I74">
        <v>30</v>
      </c>
    </row>
    <row r="75" spans="1:9" x14ac:dyDescent="0.2">
      <c r="A75" t="s">
        <v>69</v>
      </c>
      <c r="B75" t="s">
        <v>196</v>
      </c>
      <c r="C75" t="s">
        <v>113</v>
      </c>
      <c r="D75" t="s">
        <v>181</v>
      </c>
      <c r="E75" t="s">
        <v>146</v>
      </c>
      <c r="F75" t="s">
        <v>138</v>
      </c>
      <c r="G75" t="s">
        <v>200</v>
      </c>
      <c r="H75" t="s">
        <v>201</v>
      </c>
      <c r="I75">
        <v>2</v>
      </c>
    </row>
    <row r="76" spans="1:9" x14ac:dyDescent="0.2">
      <c r="A76" t="s">
        <v>69</v>
      </c>
      <c r="B76" t="s">
        <v>196</v>
      </c>
      <c r="C76" t="s">
        <v>113</v>
      </c>
      <c r="D76" t="s">
        <v>181</v>
      </c>
      <c r="E76" t="s">
        <v>146</v>
      </c>
      <c r="F76" t="s">
        <v>138</v>
      </c>
      <c r="G76" t="s">
        <v>200</v>
      </c>
      <c r="H76" t="s">
        <v>183</v>
      </c>
      <c r="I76" t="s">
        <v>78</v>
      </c>
    </row>
    <row r="77" spans="1:9" x14ac:dyDescent="0.2">
      <c r="A77" t="s">
        <v>69</v>
      </c>
      <c r="B77" t="s">
        <v>196</v>
      </c>
      <c r="C77" t="s">
        <v>113</v>
      </c>
      <c r="D77" t="s">
        <v>181</v>
      </c>
      <c r="E77" t="s">
        <v>215</v>
      </c>
      <c r="F77" t="s">
        <v>138</v>
      </c>
      <c r="G77" t="s">
        <v>111</v>
      </c>
      <c r="H77" t="s">
        <v>203</v>
      </c>
      <c r="I77">
        <v>1</v>
      </c>
    </row>
    <row r="78" spans="1:9" x14ac:dyDescent="0.2">
      <c r="A78" t="s">
        <v>69</v>
      </c>
      <c r="B78" t="s">
        <v>196</v>
      </c>
      <c r="C78" t="s">
        <v>113</v>
      </c>
      <c r="D78" t="s">
        <v>181</v>
      </c>
      <c r="E78" t="s">
        <v>208</v>
      </c>
      <c r="F78" t="s">
        <v>138</v>
      </c>
      <c r="G78" t="s">
        <v>111</v>
      </c>
      <c r="H78" t="s">
        <v>203</v>
      </c>
      <c r="I78">
        <v>4</v>
      </c>
    </row>
    <row r="79" spans="1:9" x14ac:dyDescent="0.2">
      <c r="A79" t="s">
        <v>69</v>
      </c>
      <c r="B79" t="s">
        <v>196</v>
      </c>
      <c r="C79" t="s">
        <v>113</v>
      </c>
      <c r="D79" t="s">
        <v>181</v>
      </c>
      <c r="E79" t="s">
        <v>208</v>
      </c>
      <c r="F79" t="s">
        <v>138</v>
      </c>
      <c r="G79" t="s">
        <v>111</v>
      </c>
      <c r="H79" t="s">
        <v>204</v>
      </c>
      <c r="I79">
        <v>4</v>
      </c>
    </row>
    <row r="80" spans="1:9" x14ac:dyDescent="0.2">
      <c r="A80" t="s">
        <v>69</v>
      </c>
      <c r="B80" t="s">
        <v>196</v>
      </c>
      <c r="C80" t="s">
        <v>113</v>
      </c>
      <c r="D80" t="s">
        <v>181</v>
      </c>
      <c r="E80" t="s">
        <v>208</v>
      </c>
      <c r="F80" t="s">
        <v>143</v>
      </c>
      <c r="G80" t="s">
        <v>111</v>
      </c>
      <c r="H80" t="s">
        <v>203</v>
      </c>
      <c r="I80" t="s">
        <v>78</v>
      </c>
    </row>
    <row r="81" spans="1:9" x14ac:dyDescent="0.2">
      <c r="A81" t="s">
        <v>69</v>
      </c>
      <c r="B81" t="s">
        <v>196</v>
      </c>
      <c r="C81" t="s">
        <v>113</v>
      </c>
      <c r="D81" t="s">
        <v>181</v>
      </c>
      <c r="E81" t="s">
        <v>208</v>
      </c>
      <c r="F81" t="s">
        <v>143</v>
      </c>
      <c r="G81" t="s">
        <v>111</v>
      </c>
      <c r="H81" t="s">
        <v>204</v>
      </c>
      <c r="I81" t="s">
        <v>78</v>
      </c>
    </row>
    <row r="82" spans="1:9" x14ac:dyDescent="0.2">
      <c r="A82" t="s">
        <v>69</v>
      </c>
      <c r="B82" t="s">
        <v>196</v>
      </c>
      <c r="C82" t="s">
        <v>113</v>
      </c>
      <c r="D82" t="s">
        <v>181</v>
      </c>
      <c r="E82" t="s">
        <v>216</v>
      </c>
      <c r="F82" t="s">
        <v>138</v>
      </c>
      <c r="G82" t="s">
        <v>206</v>
      </c>
      <c r="I82" t="s">
        <v>78</v>
      </c>
    </row>
    <row r="83" spans="1:9" x14ac:dyDescent="0.2">
      <c r="A83" t="s">
        <v>69</v>
      </c>
      <c r="B83" t="s">
        <v>196</v>
      </c>
      <c r="C83" t="s">
        <v>113</v>
      </c>
      <c r="D83" t="s">
        <v>181</v>
      </c>
      <c r="E83" t="s">
        <v>152</v>
      </c>
      <c r="F83" t="s">
        <v>143</v>
      </c>
      <c r="G83" t="s">
        <v>200</v>
      </c>
      <c r="H83" t="s">
        <v>201</v>
      </c>
      <c r="I83">
        <v>5</v>
      </c>
    </row>
    <row r="84" spans="1:9" x14ac:dyDescent="0.2">
      <c r="A84" t="s">
        <v>69</v>
      </c>
      <c r="B84" t="s">
        <v>196</v>
      </c>
      <c r="C84" t="s">
        <v>113</v>
      </c>
      <c r="D84" t="s">
        <v>181</v>
      </c>
      <c r="E84" t="s">
        <v>149</v>
      </c>
      <c r="F84" t="s">
        <v>138</v>
      </c>
      <c r="G84" t="s">
        <v>200</v>
      </c>
      <c r="H84" t="s">
        <v>201</v>
      </c>
      <c r="I84">
        <v>8</v>
      </c>
    </row>
    <row r="85" spans="1:9" x14ac:dyDescent="0.2">
      <c r="A85" t="s">
        <v>69</v>
      </c>
      <c r="B85" t="s">
        <v>196</v>
      </c>
      <c r="C85" t="s">
        <v>113</v>
      </c>
      <c r="D85" t="s">
        <v>181</v>
      </c>
      <c r="E85" t="s">
        <v>149</v>
      </c>
      <c r="F85" t="s">
        <v>143</v>
      </c>
      <c r="G85" t="s">
        <v>200</v>
      </c>
      <c r="H85" t="s">
        <v>201</v>
      </c>
      <c r="I85" t="s">
        <v>78</v>
      </c>
    </row>
    <row r="86" spans="1:9" x14ac:dyDescent="0.2">
      <c r="A86" t="s">
        <v>69</v>
      </c>
      <c r="B86" t="s">
        <v>196</v>
      </c>
      <c r="C86" t="s">
        <v>113</v>
      </c>
      <c r="D86" t="s">
        <v>181</v>
      </c>
      <c r="E86" t="s">
        <v>202</v>
      </c>
      <c r="F86" t="s">
        <v>138</v>
      </c>
      <c r="G86" t="s">
        <v>111</v>
      </c>
      <c r="H86" t="s">
        <v>203</v>
      </c>
      <c r="I86">
        <v>25</v>
      </c>
    </row>
    <row r="87" spans="1:9" x14ac:dyDescent="0.2">
      <c r="A87" t="s">
        <v>69</v>
      </c>
      <c r="B87" t="s">
        <v>196</v>
      </c>
      <c r="C87" t="s">
        <v>113</v>
      </c>
      <c r="D87" t="s">
        <v>181</v>
      </c>
      <c r="E87" t="s">
        <v>202</v>
      </c>
      <c r="F87" t="s">
        <v>138</v>
      </c>
      <c r="G87" t="s">
        <v>111</v>
      </c>
      <c r="H87" t="s">
        <v>204</v>
      </c>
      <c r="I87">
        <v>25</v>
      </c>
    </row>
    <row r="88" spans="1:9" x14ac:dyDescent="0.2">
      <c r="A88" t="s">
        <v>69</v>
      </c>
      <c r="B88" t="s">
        <v>196</v>
      </c>
      <c r="C88" t="s">
        <v>113</v>
      </c>
      <c r="D88" t="s">
        <v>181</v>
      </c>
      <c r="E88" t="s">
        <v>202</v>
      </c>
      <c r="F88" t="s">
        <v>138</v>
      </c>
      <c r="G88" t="s">
        <v>111</v>
      </c>
      <c r="H88" t="s">
        <v>217</v>
      </c>
      <c r="I88">
        <v>25</v>
      </c>
    </row>
    <row r="89" spans="1:9" x14ac:dyDescent="0.2">
      <c r="A89" t="s">
        <v>69</v>
      </c>
      <c r="B89" t="s">
        <v>196</v>
      </c>
      <c r="C89" t="s">
        <v>113</v>
      </c>
      <c r="D89" t="s">
        <v>181</v>
      </c>
      <c r="E89" t="s">
        <v>212</v>
      </c>
      <c r="F89" t="s">
        <v>138</v>
      </c>
      <c r="G89" t="s">
        <v>206</v>
      </c>
      <c r="I89" t="s">
        <v>78</v>
      </c>
    </row>
    <row r="90" spans="1:9" x14ac:dyDescent="0.2">
      <c r="A90" t="s">
        <v>69</v>
      </c>
      <c r="B90" t="s">
        <v>196</v>
      </c>
      <c r="C90" t="s">
        <v>113</v>
      </c>
      <c r="D90" t="s">
        <v>181</v>
      </c>
      <c r="E90" t="s">
        <v>213</v>
      </c>
      <c r="F90" t="s">
        <v>138</v>
      </c>
      <c r="G90" t="s">
        <v>111</v>
      </c>
      <c r="H90" t="s">
        <v>203</v>
      </c>
      <c r="I90" t="s">
        <v>78</v>
      </c>
    </row>
    <row r="91" spans="1:9" x14ac:dyDescent="0.2">
      <c r="A91" t="s">
        <v>69</v>
      </c>
      <c r="B91" t="s">
        <v>196</v>
      </c>
      <c r="C91" t="s">
        <v>116</v>
      </c>
      <c r="D91" t="s">
        <v>181</v>
      </c>
      <c r="E91" t="s">
        <v>139</v>
      </c>
      <c r="F91" t="s">
        <v>138</v>
      </c>
      <c r="G91" t="s">
        <v>200</v>
      </c>
      <c r="H91" t="s">
        <v>201</v>
      </c>
      <c r="I91">
        <v>13</v>
      </c>
    </row>
    <row r="92" spans="1:9" x14ac:dyDescent="0.2">
      <c r="A92" t="s">
        <v>69</v>
      </c>
      <c r="B92" t="s">
        <v>196</v>
      </c>
      <c r="C92" t="s">
        <v>116</v>
      </c>
      <c r="D92" t="s">
        <v>181</v>
      </c>
      <c r="E92" t="s">
        <v>139</v>
      </c>
      <c r="F92" t="s">
        <v>143</v>
      </c>
      <c r="G92" t="s">
        <v>200</v>
      </c>
      <c r="H92" t="s">
        <v>201</v>
      </c>
      <c r="I92">
        <v>10</v>
      </c>
    </row>
    <row r="93" spans="1:9" x14ac:dyDescent="0.2">
      <c r="A93" t="s">
        <v>69</v>
      </c>
      <c r="B93" t="s">
        <v>196</v>
      </c>
      <c r="C93" t="s">
        <v>116</v>
      </c>
      <c r="D93" t="s">
        <v>181</v>
      </c>
      <c r="E93" t="s">
        <v>139</v>
      </c>
      <c r="F93" t="s">
        <v>138</v>
      </c>
      <c r="G93" t="s">
        <v>200</v>
      </c>
      <c r="H93" t="s">
        <v>183</v>
      </c>
      <c r="I93" t="s">
        <v>78</v>
      </c>
    </row>
    <row r="94" spans="1:9" x14ac:dyDescent="0.2">
      <c r="A94" t="s">
        <v>69</v>
      </c>
      <c r="B94" t="s">
        <v>196</v>
      </c>
      <c r="C94" t="s">
        <v>116</v>
      </c>
      <c r="D94" t="s">
        <v>181</v>
      </c>
      <c r="E94" t="s">
        <v>214</v>
      </c>
      <c r="F94" t="s">
        <v>138</v>
      </c>
      <c r="G94" t="s">
        <v>111</v>
      </c>
      <c r="H94" t="s">
        <v>203</v>
      </c>
      <c r="I94">
        <v>20</v>
      </c>
    </row>
    <row r="95" spans="1:9" x14ac:dyDescent="0.2">
      <c r="A95" t="s">
        <v>69</v>
      </c>
      <c r="B95" t="s">
        <v>196</v>
      </c>
      <c r="C95" t="s">
        <v>116</v>
      </c>
      <c r="D95" t="s">
        <v>181</v>
      </c>
      <c r="E95" t="s">
        <v>214</v>
      </c>
      <c r="F95" t="s">
        <v>138</v>
      </c>
      <c r="G95" t="s">
        <v>111</v>
      </c>
      <c r="H95" t="s">
        <v>204</v>
      </c>
      <c r="I95">
        <v>19</v>
      </c>
    </row>
    <row r="96" spans="1:9" x14ac:dyDescent="0.2">
      <c r="A96" t="s">
        <v>69</v>
      </c>
      <c r="B96" t="s">
        <v>196</v>
      </c>
      <c r="C96" t="s">
        <v>116</v>
      </c>
      <c r="D96" t="s">
        <v>181</v>
      </c>
      <c r="E96" t="s">
        <v>208</v>
      </c>
      <c r="F96" t="s">
        <v>138</v>
      </c>
      <c r="G96" t="s">
        <v>111</v>
      </c>
      <c r="H96" t="s">
        <v>203</v>
      </c>
      <c r="I96">
        <v>21</v>
      </c>
    </row>
    <row r="97" spans="1:9" x14ac:dyDescent="0.2">
      <c r="A97" t="s">
        <v>69</v>
      </c>
      <c r="B97" t="s">
        <v>196</v>
      </c>
      <c r="C97" t="s">
        <v>116</v>
      </c>
      <c r="D97" t="s">
        <v>181</v>
      </c>
      <c r="E97" t="s">
        <v>208</v>
      </c>
      <c r="F97" t="s">
        <v>138</v>
      </c>
      <c r="G97" t="s">
        <v>111</v>
      </c>
      <c r="H97" t="s">
        <v>204</v>
      </c>
      <c r="I97">
        <v>21</v>
      </c>
    </row>
    <row r="98" spans="1:9" x14ac:dyDescent="0.2">
      <c r="A98" t="s">
        <v>69</v>
      </c>
      <c r="B98" t="s">
        <v>196</v>
      </c>
      <c r="C98" t="s">
        <v>116</v>
      </c>
      <c r="D98" t="s">
        <v>181</v>
      </c>
      <c r="E98" t="s">
        <v>208</v>
      </c>
      <c r="F98" t="s">
        <v>138</v>
      </c>
      <c r="G98" t="s">
        <v>111</v>
      </c>
      <c r="H98" t="s">
        <v>217</v>
      </c>
      <c r="I98" t="s">
        <v>78</v>
      </c>
    </row>
    <row r="99" spans="1:9" x14ac:dyDescent="0.2">
      <c r="A99" t="s">
        <v>69</v>
      </c>
      <c r="B99" t="s">
        <v>196</v>
      </c>
      <c r="C99" t="s">
        <v>116</v>
      </c>
      <c r="D99" t="s">
        <v>181</v>
      </c>
      <c r="E99" t="s">
        <v>209</v>
      </c>
      <c r="F99" t="s">
        <v>138</v>
      </c>
      <c r="G99" t="s">
        <v>111</v>
      </c>
      <c r="H99" t="s">
        <v>203</v>
      </c>
      <c r="I99">
        <v>1</v>
      </c>
    </row>
    <row r="100" spans="1:9" x14ac:dyDescent="0.2">
      <c r="A100" t="s">
        <v>69</v>
      </c>
      <c r="B100" t="s">
        <v>196</v>
      </c>
      <c r="C100" t="s">
        <v>116</v>
      </c>
      <c r="D100" t="s">
        <v>181</v>
      </c>
      <c r="E100" t="s">
        <v>209</v>
      </c>
      <c r="F100" t="s">
        <v>138</v>
      </c>
      <c r="G100" t="s">
        <v>111</v>
      </c>
      <c r="H100" t="s">
        <v>204</v>
      </c>
      <c r="I100" t="s">
        <v>78</v>
      </c>
    </row>
    <row r="101" spans="1:9" x14ac:dyDescent="0.2">
      <c r="A101" t="s">
        <v>69</v>
      </c>
      <c r="B101" t="s">
        <v>196</v>
      </c>
      <c r="C101" t="s">
        <v>116</v>
      </c>
      <c r="D101" t="s">
        <v>181</v>
      </c>
      <c r="E101" t="s">
        <v>216</v>
      </c>
      <c r="F101" t="s">
        <v>138</v>
      </c>
      <c r="G101" t="s">
        <v>206</v>
      </c>
      <c r="I101" t="s">
        <v>78</v>
      </c>
    </row>
    <row r="102" spans="1:9" x14ac:dyDescent="0.2">
      <c r="A102" t="s">
        <v>69</v>
      </c>
      <c r="B102" t="s">
        <v>196</v>
      </c>
      <c r="C102" t="s">
        <v>116</v>
      </c>
      <c r="D102" t="s">
        <v>181</v>
      </c>
      <c r="E102" t="s">
        <v>152</v>
      </c>
      <c r="F102" t="s">
        <v>138</v>
      </c>
      <c r="G102" t="s">
        <v>200</v>
      </c>
      <c r="H102" t="s">
        <v>201</v>
      </c>
      <c r="I102">
        <v>4</v>
      </c>
    </row>
    <row r="103" spans="1:9" x14ac:dyDescent="0.2">
      <c r="A103" t="s">
        <v>69</v>
      </c>
      <c r="B103" t="s">
        <v>196</v>
      </c>
      <c r="C103" t="s">
        <v>116</v>
      </c>
      <c r="D103" t="s">
        <v>181</v>
      </c>
      <c r="E103" t="s">
        <v>152</v>
      </c>
      <c r="F103" t="s">
        <v>138</v>
      </c>
      <c r="G103" t="s">
        <v>200</v>
      </c>
      <c r="H103" t="s">
        <v>183</v>
      </c>
      <c r="I103" t="s">
        <v>78</v>
      </c>
    </row>
    <row r="104" spans="1:9" x14ac:dyDescent="0.2">
      <c r="A104" t="s">
        <v>69</v>
      </c>
      <c r="B104" t="s">
        <v>196</v>
      </c>
      <c r="C104" t="s">
        <v>116</v>
      </c>
      <c r="D104" t="s">
        <v>181</v>
      </c>
      <c r="E104" t="s">
        <v>149</v>
      </c>
      <c r="F104" t="s">
        <v>138</v>
      </c>
      <c r="G104" t="s">
        <v>200</v>
      </c>
      <c r="H104" t="s">
        <v>201</v>
      </c>
      <c r="I104">
        <v>6</v>
      </c>
    </row>
    <row r="105" spans="1:9" x14ac:dyDescent="0.2">
      <c r="A105" t="s">
        <v>69</v>
      </c>
      <c r="B105" t="s">
        <v>196</v>
      </c>
      <c r="C105" t="s">
        <v>116</v>
      </c>
      <c r="D105" t="s">
        <v>181</v>
      </c>
      <c r="E105" t="s">
        <v>149</v>
      </c>
      <c r="F105" t="s">
        <v>138</v>
      </c>
      <c r="G105" t="s">
        <v>200</v>
      </c>
      <c r="H105" t="s">
        <v>183</v>
      </c>
      <c r="I105" t="s">
        <v>78</v>
      </c>
    </row>
    <row r="106" spans="1:9" x14ac:dyDescent="0.2">
      <c r="A106" t="s">
        <v>69</v>
      </c>
      <c r="B106" t="s">
        <v>196</v>
      </c>
      <c r="C106" t="s">
        <v>116</v>
      </c>
      <c r="D106" t="s">
        <v>181</v>
      </c>
      <c r="E106" t="s">
        <v>202</v>
      </c>
      <c r="F106" t="s">
        <v>138</v>
      </c>
      <c r="G106" t="s">
        <v>111</v>
      </c>
      <c r="H106" t="s">
        <v>203</v>
      </c>
      <c r="I106">
        <v>3</v>
      </c>
    </row>
    <row r="107" spans="1:9" x14ac:dyDescent="0.2">
      <c r="A107" t="s">
        <v>69</v>
      </c>
      <c r="B107" t="s">
        <v>196</v>
      </c>
      <c r="C107" t="s">
        <v>116</v>
      </c>
      <c r="D107" t="s">
        <v>181</v>
      </c>
      <c r="E107" t="s">
        <v>202</v>
      </c>
      <c r="F107" t="s">
        <v>138</v>
      </c>
      <c r="G107" t="s">
        <v>111</v>
      </c>
      <c r="H107" t="s">
        <v>204</v>
      </c>
      <c r="I107">
        <v>1</v>
      </c>
    </row>
    <row r="108" spans="1:9" x14ac:dyDescent="0.2">
      <c r="A108" t="s">
        <v>69</v>
      </c>
      <c r="B108" t="s">
        <v>196</v>
      </c>
      <c r="C108" t="s">
        <v>116</v>
      </c>
      <c r="D108" t="s">
        <v>181</v>
      </c>
      <c r="E108" t="s">
        <v>212</v>
      </c>
      <c r="F108" t="s">
        <v>138</v>
      </c>
      <c r="G108" t="s">
        <v>206</v>
      </c>
      <c r="I108" t="s">
        <v>78</v>
      </c>
    </row>
    <row r="109" spans="1:9" x14ac:dyDescent="0.2">
      <c r="A109" t="s">
        <v>69</v>
      </c>
      <c r="B109" t="s">
        <v>196</v>
      </c>
      <c r="C109" t="s">
        <v>116</v>
      </c>
      <c r="D109" t="s">
        <v>181</v>
      </c>
      <c r="E109" t="s">
        <v>213</v>
      </c>
      <c r="F109" t="s">
        <v>138</v>
      </c>
      <c r="G109" t="s">
        <v>111</v>
      </c>
      <c r="H109" t="s">
        <v>203</v>
      </c>
      <c r="I109" t="s">
        <v>78</v>
      </c>
    </row>
    <row r="110" spans="1:9" x14ac:dyDescent="0.2">
      <c r="A110" t="s">
        <v>69</v>
      </c>
      <c r="B110" t="s">
        <v>218</v>
      </c>
      <c r="C110" t="s">
        <v>118</v>
      </c>
      <c r="D110" t="s">
        <v>161</v>
      </c>
      <c r="E110" t="s">
        <v>139</v>
      </c>
      <c r="F110" t="s">
        <v>138</v>
      </c>
      <c r="G110" t="s">
        <v>200</v>
      </c>
      <c r="H110" t="s">
        <v>201</v>
      </c>
      <c r="I110">
        <v>25</v>
      </c>
    </row>
    <row r="111" spans="1:9" x14ac:dyDescent="0.2">
      <c r="A111" t="s">
        <v>69</v>
      </c>
      <c r="B111" t="s">
        <v>218</v>
      </c>
      <c r="C111" t="s">
        <v>118</v>
      </c>
      <c r="D111" t="s">
        <v>161</v>
      </c>
      <c r="E111" t="s">
        <v>139</v>
      </c>
      <c r="F111" t="s">
        <v>138</v>
      </c>
      <c r="G111" t="s">
        <v>200</v>
      </c>
      <c r="H111" t="s">
        <v>184</v>
      </c>
      <c r="I111" t="s">
        <v>78</v>
      </c>
    </row>
    <row r="112" spans="1:9" x14ac:dyDescent="0.2">
      <c r="A112" t="s">
        <v>69</v>
      </c>
      <c r="B112" t="s">
        <v>218</v>
      </c>
      <c r="C112" t="s">
        <v>118</v>
      </c>
      <c r="D112" t="s">
        <v>161</v>
      </c>
      <c r="E112" t="s">
        <v>139</v>
      </c>
      <c r="F112" t="s">
        <v>138</v>
      </c>
      <c r="G112" t="s">
        <v>200</v>
      </c>
      <c r="H112" t="s">
        <v>183</v>
      </c>
      <c r="I112" t="s">
        <v>78</v>
      </c>
    </row>
    <row r="113" spans="1:9" x14ac:dyDescent="0.2">
      <c r="A113" t="s">
        <v>69</v>
      </c>
      <c r="B113" t="s">
        <v>218</v>
      </c>
      <c r="C113" t="s">
        <v>118</v>
      </c>
      <c r="D113" t="s">
        <v>161</v>
      </c>
      <c r="E113" t="s">
        <v>139</v>
      </c>
      <c r="F113" t="s">
        <v>143</v>
      </c>
      <c r="G113" t="s">
        <v>200</v>
      </c>
      <c r="H113" t="s">
        <v>201</v>
      </c>
      <c r="I113">
        <v>2</v>
      </c>
    </row>
    <row r="114" spans="1:9" x14ac:dyDescent="0.2">
      <c r="A114" t="s">
        <v>69</v>
      </c>
      <c r="B114" t="s">
        <v>218</v>
      </c>
      <c r="C114" t="s">
        <v>118</v>
      </c>
      <c r="D114" t="s">
        <v>161</v>
      </c>
      <c r="E114" t="s">
        <v>214</v>
      </c>
      <c r="F114" t="s">
        <v>138</v>
      </c>
      <c r="G114" t="s">
        <v>111</v>
      </c>
      <c r="H114" t="s">
        <v>203</v>
      </c>
      <c r="I114">
        <v>3.5</v>
      </c>
    </row>
    <row r="115" spans="1:9" x14ac:dyDescent="0.2">
      <c r="A115" t="s">
        <v>69</v>
      </c>
      <c r="B115" t="s">
        <v>218</v>
      </c>
      <c r="C115" t="s">
        <v>118</v>
      </c>
      <c r="D115" t="s">
        <v>161</v>
      </c>
      <c r="E115" t="s">
        <v>214</v>
      </c>
      <c r="F115" t="s">
        <v>138</v>
      </c>
      <c r="G115" t="s">
        <v>111</v>
      </c>
      <c r="H115" t="s">
        <v>204</v>
      </c>
      <c r="I115">
        <v>3.5</v>
      </c>
    </row>
    <row r="116" spans="1:9" x14ac:dyDescent="0.2">
      <c r="A116" t="s">
        <v>69</v>
      </c>
      <c r="B116" t="s">
        <v>218</v>
      </c>
      <c r="C116" t="s">
        <v>118</v>
      </c>
      <c r="D116" t="s">
        <v>161</v>
      </c>
      <c r="E116" t="s">
        <v>214</v>
      </c>
      <c r="F116" t="s">
        <v>143</v>
      </c>
      <c r="G116" t="s">
        <v>111</v>
      </c>
      <c r="H116" t="s">
        <v>203</v>
      </c>
      <c r="I116" t="s">
        <v>78</v>
      </c>
    </row>
    <row r="117" spans="1:9" x14ac:dyDescent="0.2">
      <c r="A117" t="s">
        <v>69</v>
      </c>
      <c r="B117" t="s">
        <v>218</v>
      </c>
      <c r="C117" t="s">
        <v>118</v>
      </c>
      <c r="D117" t="s">
        <v>161</v>
      </c>
      <c r="E117" t="s">
        <v>214</v>
      </c>
      <c r="F117" t="s">
        <v>143</v>
      </c>
      <c r="G117" t="s">
        <v>111</v>
      </c>
      <c r="H117" t="s">
        <v>204</v>
      </c>
      <c r="I117" t="s">
        <v>78</v>
      </c>
    </row>
    <row r="118" spans="1:9" x14ac:dyDescent="0.2">
      <c r="A118" t="s">
        <v>69</v>
      </c>
      <c r="B118" t="s">
        <v>218</v>
      </c>
      <c r="C118" t="s">
        <v>118</v>
      </c>
      <c r="D118" t="s">
        <v>161</v>
      </c>
      <c r="E118" t="s">
        <v>219</v>
      </c>
      <c r="F118" t="s">
        <v>138</v>
      </c>
      <c r="G118" t="s">
        <v>206</v>
      </c>
      <c r="I118" t="s">
        <v>78</v>
      </c>
    </row>
    <row r="119" spans="1:9" x14ac:dyDescent="0.2">
      <c r="A119" t="s">
        <v>69</v>
      </c>
      <c r="B119" t="s">
        <v>218</v>
      </c>
      <c r="C119" t="s">
        <v>118</v>
      </c>
      <c r="D119" t="s">
        <v>161</v>
      </c>
      <c r="E119" t="s">
        <v>208</v>
      </c>
      <c r="F119" t="s">
        <v>138</v>
      </c>
      <c r="G119" t="s">
        <v>111</v>
      </c>
      <c r="H119" t="s">
        <v>203</v>
      </c>
      <c r="I119">
        <v>4</v>
      </c>
    </row>
    <row r="120" spans="1:9" x14ac:dyDescent="0.2">
      <c r="A120" t="s">
        <v>69</v>
      </c>
      <c r="B120" t="s">
        <v>218</v>
      </c>
      <c r="C120" t="s">
        <v>118</v>
      </c>
      <c r="D120" t="s">
        <v>161</v>
      </c>
      <c r="E120" t="s">
        <v>208</v>
      </c>
      <c r="F120" t="s">
        <v>138</v>
      </c>
      <c r="G120" t="s">
        <v>111</v>
      </c>
      <c r="H120" t="s">
        <v>204</v>
      </c>
      <c r="I120">
        <v>4</v>
      </c>
    </row>
    <row r="121" spans="1:9" x14ac:dyDescent="0.2">
      <c r="A121" t="s">
        <v>69</v>
      </c>
      <c r="B121" t="s">
        <v>218</v>
      </c>
      <c r="C121" t="s">
        <v>118</v>
      </c>
      <c r="D121" t="s">
        <v>161</v>
      </c>
      <c r="E121" t="s">
        <v>209</v>
      </c>
      <c r="F121" t="s">
        <v>138</v>
      </c>
      <c r="G121" t="s">
        <v>111</v>
      </c>
      <c r="H121" t="s">
        <v>203</v>
      </c>
      <c r="I121">
        <v>11</v>
      </c>
    </row>
    <row r="122" spans="1:9" x14ac:dyDescent="0.2">
      <c r="A122" t="s">
        <v>69</v>
      </c>
      <c r="B122" t="s">
        <v>218</v>
      </c>
      <c r="C122" t="s">
        <v>118</v>
      </c>
      <c r="D122" t="s">
        <v>161</v>
      </c>
      <c r="E122" t="s">
        <v>209</v>
      </c>
      <c r="F122" t="s">
        <v>138</v>
      </c>
      <c r="G122" t="s">
        <v>111</v>
      </c>
      <c r="H122" t="s">
        <v>204</v>
      </c>
      <c r="I122">
        <v>10</v>
      </c>
    </row>
    <row r="123" spans="1:9" x14ac:dyDescent="0.2">
      <c r="A123" t="s">
        <v>69</v>
      </c>
      <c r="B123" t="s">
        <v>218</v>
      </c>
      <c r="C123" t="s">
        <v>118</v>
      </c>
      <c r="D123" t="s">
        <v>161</v>
      </c>
      <c r="E123" t="s">
        <v>220</v>
      </c>
      <c r="F123" t="s">
        <v>138</v>
      </c>
      <c r="G123" t="s">
        <v>206</v>
      </c>
      <c r="I123" t="s">
        <v>78</v>
      </c>
    </row>
    <row r="124" spans="1:9" x14ac:dyDescent="0.2">
      <c r="A124" t="s">
        <v>69</v>
      </c>
      <c r="B124" t="s">
        <v>218</v>
      </c>
      <c r="C124" t="s">
        <v>118</v>
      </c>
      <c r="D124" t="s">
        <v>161</v>
      </c>
      <c r="E124" t="s">
        <v>152</v>
      </c>
      <c r="F124" t="s">
        <v>138</v>
      </c>
      <c r="G124" t="s">
        <v>200</v>
      </c>
      <c r="H124" t="s">
        <v>201</v>
      </c>
      <c r="I124">
        <v>12</v>
      </c>
    </row>
    <row r="125" spans="1:9" x14ac:dyDescent="0.2">
      <c r="A125" t="s">
        <v>69</v>
      </c>
      <c r="B125" t="s">
        <v>218</v>
      </c>
      <c r="C125" t="s">
        <v>118</v>
      </c>
      <c r="D125" t="s">
        <v>161</v>
      </c>
      <c r="E125" t="s">
        <v>149</v>
      </c>
      <c r="F125" t="s">
        <v>138</v>
      </c>
      <c r="G125" t="s">
        <v>200</v>
      </c>
      <c r="H125" t="s">
        <v>201</v>
      </c>
      <c r="I125">
        <v>9</v>
      </c>
    </row>
    <row r="126" spans="1:9" x14ac:dyDescent="0.2">
      <c r="A126" t="s">
        <v>69</v>
      </c>
      <c r="B126" t="s">
        <v>218</v>
      </c>
      <c r="C126" t="s">
        <v>118</v>
      </c>
      <c r="D126" t="s">
        <v>161</v>
      </c>
      <c r="E126" t="s">
        <v>210</v>
      </c>
      <c r="F126" t="s">
        <v>138</v>
      </c>
      <c r="G126" t="s">
        <v>206</v>
      </c>
      <c r="I126" t="s">
        <v>78</v>
      </c>
    </row>
    <row r="127" spans="1:9" x14ac:dyDescent="0.2">
      <c r="A127" t="s">
        <v>69</v>
      </c>
      <c r="B127" t="s">
        <v>218</v>
      </c>
      <c r="C127" t="s">
        <v>118</v>
      </c>
      <c r="D127" t="s">
        <v>161</v>
      </c>
      <c r="E127" t="s">
        <v>211</v>
      </c>
      <c r="F127" t="s">
        <v>138</v>
      </c>
      <c r="G127" t="s">
        <v>206</v>
      </c>
      <c r="I127" t="s">
        <v>78</v>
      </c>
    </row>
    <row r="128" spans="1:9" x14ac:dyDescent="0.2">
      <c r="A128" t="s">
        <v>69</v>
      </c>
      <c r="B128" t="s">
        <v>218</v>
      </c>
      <c r="C128" t="s">
        <v>118</v>
      </c>
      <c r="D128" t="s">
        <v>161</v>
      </c>
      <c r="E128" t="s">
        <v>202</v>
      </c>
      <c r="F128" t="s">
        <v>138</v>
      </c>
      <c r="G128" t="s">
        <v>111</v>
      </c>
      <c r="H128" t="s">
        <v>203</v>
      </c>
      <c r="I128">
        <v>1</v>
      </c>
    </row>
    <row r="129" spans="1:9" x14ac:dyDescent="0.2">
      <c r="A129" t="s">
        <v>69</v>
      </c>
      <c r="B129" t="s">
        <v>218</v>
      </c>
      <c r="C129" t="s">
        <v>118</v>
      </c>
      <c r="D129" t="s">
        <v>161</v>
      </c>
      <c r="E129" t="s">
        <v>202</v>
      </c>
      <c r="F129" t="s">
        <v>138</v>
      </c>
      <c r="G129" t="s">
        <v>111</v>
      </c>
      <c r="H129" t="s">
        <v>204</v>
      </c>
      <c r="I129">
        <v>1</v>
      </c>
    </row>
    <row r="130" spans="1:9" x14ac:dyDescent="0.2">
      <c r="A130" t="s">
        <v>69</v>
      </c>
      <c r="B130" t="s">
        <v>70</v>
      </c>
      <c r="C130" t="s">
        <v>81</v>
      </c>
      <c r="D130" t="s">
        <v>161</v>
      </c>
      <c r="E130" t="s">
        <v>139</v>
      </c>
      <c r="F130" t="s">
        <v>138</v>
      </c>
      <c r="G130" t="s">
        <v>200</v>
      </c>
      <c r="H130" t="s">
        <v>201</v>
      </c>
      <c r="I130">
        <v>39</v>
      </c>
    </row>
    <row r="131" spans="1:9" x14ac:dyDescent="0.2">
      <c r="A131" t="s">
        <v>69</v>
      </c>
      <c r="B131" t="s">
        <v>70</v>
      </c>
      <c r="C131" t="s">
        <v>81</v>
      </c>
      <c r="D131" t="s">
        <v>161</v>
      </c>
      <c r="E131" t="s">
        <v>139</v>
      </c>
      <c r="F131" t="s">
        <v>143</v>
      </c>
      <c r="G131" t="s">
        <v>200</v>
      </c>
      <c r="H131" t="s">
        <v>201</v>
      </c>
      <c r="I131" t="s">
        <v>78</v>
      </c>
    </row>
    <row r="132" spans="1:9" x14ac:dyDescent="0.2">
      <c r="A132" t="s">
        <v>69</v>
      </c>
      <c r="B132" t="s">
        <v>70</v>
      </c>
      <c r="C132" t="s">
        <v>81</v>
      </c>
      <c r="D132" t="s">
        <v>161</v>
      </c>
      <c r="E132" t="s">
        <v>139</v>
      </c>
      <c r="F132" t="s">
        <v>143</v>
      </c>
      <c r="G132" t="s">
        <v>200</v>
      </c>
      <c r="H132" t="s">
        <v>183</v>
      </c>
      <c r="I132" t="s">
        <v>78</v>
      </c>
    </row>
    <row r="133" spans="1:9" x14ac:dyDescent="0.2">
      <c r="A133" t="s">
        <v>69</v>
      </c>
      <c r="B133" t="s">
        <v>70</v>
      </c>
      <c r="C133" t="s">
        <v>81</v>
      </c>
      <c r="D133" t="s">
        <v>161</v>
      </c>
      <c r="E133" t="s">
        <v>221</v>
      </c>
      <c r="F133" t="s">
        <v>138</v>
      </c>
      <c r="G133" t="s">
        <v>206</v>
      </c>
      <c r="I133" t="s">
        <v>78</v>
      </c>
    </row>
    <row r="134" spans="1:9" x14ac:dyDescent="0.2">
      <c r="A134" t="s">
        <v>69</v>
      </c>
      <c r="B134" t="s">
        <v>70</v>
      </c>
      <c r="C134" t="s">
        <v>81</v>
      </c>
      <c r="D134" t="s">
        <v>161</v>
      </c>
      <c r="E134" t="s">
        <v>146</v>
      </c>
      <c r="F134" t="s">
        <v>143</v>
      </c>
      <c r="G134" t="s">
        <v>200</v>
      </c>
      <c r="H134" t="s">
        <v>201</v>
      </c>
      <c r="I134" t="s">
        <v>78</v>
      </c>
    </row>
    <row r="135" spans="1:9" x14ac:dyDescent="0.2">
      <c r="A135" t="s">
        <v>69</v>
      </c>
      <c r="B135" t="s">
        <v>70</v>
      </c>
      <c r="C135" t="s">
        <v>81</v>
      </c>
      <c r="D135" t="s">
        <v>161</v>
      </c>
      <c r="E135" t="s">
        <v>146</v>
      </c>
      <c r="F135" t="s">
        <v>138</v>
      </c>
      <c r="G135" t="s">
        <v>200</v>
      </c>
      <c r="H135" t="s">
        <v>201</v>
      </c>
      <c r="I135">
        <v>5</v>
      </c>
    </row>
    <row r="136" spans="1:9" x14ac:dyDescent="0.2">
      <c r="A136" t="s">
        <v>69</v>
      </c>
      <c r="B136" t="s">
        <v>70</v>
      </c>
      <c r="C136" t="s">
        <v>81</v>
      </c>
      <c r="D136" t="s">
        <v>161</v>
      </c>
      <c r="E136" t="s">
        <v>146</v>
      </c>
      <c r="F136" t="s">
        <v>138</v>
      </c>
      <c r="G136" t="s">
        <v>200</v>
      </c>
      <c r="H136" t="s">
        <v>183</v>
      </c>
      <c r="I136" t="s">
        <v>78</v>
      </c>
    </row>
    <row r="137" spans="1:9" x14ac:dyDescent="0.2">
      <c r="A137" t="s">
        <v>69</v>
      </c>
      <c r="B137" t="s">
        <v>70</v>
      </c>
      <c r="C137" t="s">
        <v>81</v>
      </c>
      <c r="D137" t="s">
        <v>161</v>
      </c>
      <c r="E137" t="s">
        <v>222</v>
      </c>
      <c r="F137" t="s">
        <v>138</v>
      </c>
      <c r="G137" t="s">
        <v>111</v>
      </c>
      <c r="H137" t="s">
        <v>203</v>
      </c>
      <c r="I137">
        <v>0.5</v>
      </c>
    </row>
    <row r="138" spans="1:9" x14ac:dyDescent="0.2">
      <c r="A138" t="s">
        <v>69</v>
      </c>
      <c r="B138" t="s">
        <v>70</v>
      </c>
      <c r="C138" t="s">
        <v>81</v>
      </c>
      <c r="D138" t="s">
        <v>161</v>
      </c>
      <c r="E138" t="s">
        <v>215</v>
      </c>
      <c r="F138" t="s">
        <v>138</v>
      </c>
      <c r="G138" t="s">
        <v>111</v>
      </c>
      <c r="H138" t="s">
        <v>203</v>
      </c>
      <c r="I138" t="s">
        <v>78</v>
      </c>
    </row>
    <row r="139" spans="1:9" x14ac:dyDescent="0.2">
      <c r="A139" t="s">
        <v>69</v>
      </c>
      <c r="B139" t="s">
        <v>70</v>
      </c>
      <c r="C139" t="s">
        <v>81</v>
      </c>
      <c r="D139" t="s">
        <v>161</v>
      </c>
      <c r="E139" t="s">
        <v>208</v>
      </c>
      <c r="F139" t="s">
        <v>138</v>
      </c>
      <c r="G139" t="s">
        <v>111</v>
      </c>
      <c r="H139" t="s">
        <v>203</v>
      </c>
      <c r="I139">
        <v>1</v>
      </c>
    </row>
    <row r="140" spans="1:9" x14ac:dyDescent="0.2">
      <c r="A140" t="s">
        <v>69</v>
      </c>
      <c r="B140" t="s">
        <v>70</v>
      </c>
      <c r="C140" t="s">
        <v>81</v>
      </c>
      <c r="D140" t="s">
        <v>161</v>
      </c>
      <c r="E140" t="s">
        <v>208</v>
      </c>
      <c r="F140" t="s">
        <v>138</v>
      </c>
      <c r="G140" t="s">
        <v>111</v>
      </c>
      <c r="H140" t="s">
        <v>204</v>
      </c>
      <c r="I140">
        <v>1</v>
      </c>
    </row>
    <row r="141" spans="1:9" x14ac:dyDescent="0.2">
      <c r="A141" t="s">
        <v>69</v>
      </c>
      <c r="B141" t="s">
        <v>70</v>
      </c>
      <c r="C141" t="s">
        <v>81</v>
      </c>
      <c r="D141" t="s">
        <v>161</v>
      </c>
      <c r="E141" t="s">
        <v>216</v>
      </c>
      <c r="F141" t="s">
        <v>138</v>
      </c>
      <c r="G141" t="s">
        <v>206</v>
      </c>
      <c r="I141" t="s">
        <v>78</v>
      </c>
    </row>
    <row r="142" spans="1:9" x14ac:dyDescent="0.2">
      <c r="A142" t="s">
        <v>69</v>
      </c>
      <c r="B142" t="s">
        <v>70</v>
      </c>
      <c r="C142" t="s">
        <v>81</v>
      </c>
      <c r="D142" t="s">
        <v>161</v>
      </c>
      <c r="E142" t="s">
        <v>149</v>
      </c>
      <c r="F142" t="s">
        <v>138</v>
      </c>
      <c r="G142" t="s">
        <v>200</v>
      </c>
      <c r="H142" t="s">
        <v>201</v>
      </c>
      <c r="I142">
        <v>2</v>
      </c>
    </row>
    <row r="143" spans="1:9" x14ac:dyDescent="0.2">
      <c r="A143" t="s">
        <v>69</v>
      </c>
      <c r="B143" t="s">
        <v>70</v>
      </c>
      <c r="C143" t="s">
        <v>81</v>
      </c>
      <c r="D143" t="s">
        <v>161</v>
      </c>
      <c r="E143" t="s">
        <v>149</v>
      </c>
      <c r="F143" t="s">
        <v>138</v>
      </c>
      <c r="G143" t="s">
        <v>200</v>
      </c>
      <c r="H143" t="s">
        <v>183</v>
      </c>
      <c r="I143" t="s">
        <v>78</v>
      </c>
    </row>
    <row r="144" spans="1:9" x14ac:dyDescent="0.2">
      <c r="A144" t="s">
        <v>69</v>
      </c>
      <c r="B144" t="s">
        <v>70</v>
      </c>
      <c r="C144" t="s">
        <v>81</v>
      </c>
      <c r="D144" t="s">
        <v>161</v>
      </c>
      <c r="E144" t="s">
        <v>223</v>
      </c>
      <c r="F144" t="s">
        <v>138</v>
      </c>
      <c r="G144" t="s">
        <v>111</v>
      </c>
      <c r="H144" t="s">
        <v>203</v>
      </c>
      <c r="I144" t="s">
        <v>78</v>
      </c>
    </row>
    <row r="145" spans="1:9" x14ac:dyDescent="0.2">
      <c r="A145" t="s">
        <v>69</v>
      </c>
      <c r="B145" t="s">
        <v>70</v>
      </c>
      <c r="C145" t="s">
        <v>81</v>
      </c>
      <c r="D145" t="s">
        <v>161</v>
      </c>
      <c r="E145" t="s">
        <v>211</v>
      </c>
      <c r="F145" t="s">
        <v>138</v>
      </c>
      <c r="G145" t="s">
        <v>206</v>
      </c>
      <c r="I145" t="s">
        <v>78</v>
      </c>
    </row>
    <row r="146" spans="1:9" x14ac:dyDescent="0.2">
      <c r="A146" t="s">
        <v>69</v>
      </c>
      <c r="B146" t="s">
        <v>70</v>
      </c>
      <c r="C146" t="s">
        <v>81</v>
      </c>
      <c r="D146" t="s">
        <v>161</v>
      </c>
      <c r="E146" t="s">
        <v>202</v>
      </c>
      <c r="F146" t="s">
        <v>143</v>
      </c>
      <c r="G146" t="s">
        <v>111</v>
      </c>
      <c r="H146" t="s">
        <v>203</v>
      </c>
      <c r="I146">
        <v>1</v>
      </c>
    </row>
    <row r="147" spans="1:9" x14ac:dyDescent="0.2">
      <c r="A147" t="s">
        <v>69</v>
      </c>
      <c r="B147" t="s">
        <v>70</v>
      </c>
      <c r="C147" t="s">
        <v>81</v>
      </c>
      <c r="D147" t="s">
        <v>161</v>
      </c>
      <c r="E147" t="s">
        <v>202</v>
      </c>
      <c r="F147" t="s">
        <v>143</v>
      </c>
      <c r="G147" t="s">
        <v>111</v>
      </c>
      <c r="H147" t="s">
        <v>204</v>
      </c>
      <c r="I147">
        <v>1</v>
      </c>
    </row>
    <row r="148" spans="1:9" x14ac:dyDescent="0.2">
      <c r="A148" t="s">
        <v>69</v>
      </c>
      <c r="B148" t="s">
        <v>70</v>
      </c>
      <c r="C148" t="s">
        <v>81</v>
      </c>
      <c r="D148" t="s">
        <v>161</v>
      </c>
      <c r="E148" t="s">
        <v>202</v>
      </c>
      <c r="F148" t="s">
        <v>138</v>
      </c>
      <c r="G148" t="s">
        <v>111</v>
      </c>
      <c r="H148" t="s">
        <v>203</v>
      </c>
      <c r="I148">
        <v>29</v>
      </c>
    </row>
    <row r="149" spans="1:9" x14ac:dyDescent="0.2">
      <c r="A149" t="s">
        <v>69</v>
      </c>
      <c r="B149" t="s">
        <v>70</v>
      </c>
      <c r="C149" t="s">
        <v>81</v>
      </c>
      <c r="D149" t="s">
        <v>161</v>
      </c>
      <c r="E149" t="s">
        <v>202</v>
      </c>
      <c r="F149" t="s">
        <v>138</v>
      </c>
      <c r="G149" t="s">
        <v>111</v>
      </c>
      <c r="H149" t="s">
        <v>204</v>
      </c>
      <c r="I149">
        <v>19</v>
      </c>
    </row>
    <row r="150" spans="1:9" x14ac:dyDescent="0.2">
      <c r="A150" t="s">
        <v>69</v>
      </c>
      <c r="B150" t="s">
        <v>70</v>
      </c>
      <c r="C150" t="s">
        <v>81</v>
      </c>
      <c r="D150" t="s">
        <v>161</v>
      </c>
      <c r="E150" t="s">
        <v>224</v>
      </c>
      <c r="F150" t="s">
        <v>138</v>
      </c>
      <c r="G150" t="s">
        <v>206</v>
      </c>
      <c r="I150" t="s">
        <v>78</v>
      </c>
    </row>
    <row r="151" spans="1:9" x14ac:dyDescent="0.2">
      <c r="A151" t="s">
        <v>69</v>
      </c>
      <c r="B151" t="s">
        <v>70</v>
      </c>
      <c r="C151" t="s">
        <v>83</v>
      </c>
      <c r="D151" t="s">
        <v>161</v>
      </c>
      <c r="E151" t="s">
        <v>139</v>
      </c>
      <c r="F151" t="s">
        <v>138</v>
      </c>
      <c r="G151" t="s">
        <v>200</v>
      </c>
      <c r="H151" t="s">
        <v>201</v>
      </c>
      <c r="I151">
        <v>33</v>
      </c>
    </row>
    <row r="152" spans="1:9" x14ac:dyDescent="0.2">
      <c r="A152" t="s">
        <v>69</v>
      </c>
      <c r="B152" t="s">
        <v>70</v>
      </c>
      <c r="C152" t="s">
        <v>83</v>
      </c>
      <c r="D152" t="s">
        <v>161</v>
      </c>
      <c r="E152" t="s">
        <v>139</v>
      </c>
      <c r="F152" t="s">
        <v>138</v>
      </c>
      <c r="G152" t="s">
        <v>200</v>
      </c>
      <c r="H152" t="s">
        <v>183</v>
      </c>
      <c r="I152" t="s">
        <v>78</v>
      </c>
    </row>
    <row r="153" spans="1:9" x14ac:dyDescent="0.2">
      <c r="A153" t="s">
        <v>69</v>
      </c>
      <c r="B153" t="s">
        <v>70</v>
      </c>
      <c r="C153" t="s">
        <v>83</v>
      </c>
      <c r="D153" t="s">
        <v>161</v>
      </c>
      <c r="E153" t="s">
        <v>139</v>
      </c>
      <c r="F153" t="s">
        <v>143</v>
      </c>
      <c r="G153" t="s">
        <v>200</v>
      </c>
      <c r="H153" t="s">
        <v>201</v>
      </c>
      <c r="I153" t="s">
        <v>78</v>
      </c>
    </row>
    <row r="154" spans="1:9" x14ac:dyDescent="0.2">
      <c r="A154" t="s">
        <v>69</v>
      </c>
      <c r="B154" t="s">
        <v>70</v>
      </c>
      <c r="C154" t="s">
        <v>83</v>
      </c>
      <c r="D154" t="s">
        <v>161</v>
      </c>
      <c r="E154" t="s">
        <v>225</v>
      </c>
      <c r="F154" t="s">
        <v>138</v>
      </c>
      <c r="G154" t="s">
        <v>111</v>
      </c>
      <c r="H154" t="s">
        <v>203</v>
      </c>
      <c r="I154" t="s">
        <v>78</v>
      </c>
    </row>
    <row r="155" spans="1:9" x14ac:dyDescent="0.2">
      <c r="A155" t="s">
        <v>69</v>
      </c>
      <c r="B155" t="s">
        <v>70</v>
      </c>
      <c r="C155" t="s">
        <v>83</v>
      </c>
      <c r="D155" t="s">
        <v>161</v>
      </c>
      <c r="E155" t="s">
        <v>214</v>
      </c>
      <c r="F155" t="s">
        <v>138</v>
      </c>
      <c r="G155" t="s">
        <v>111</v>
      </c>
      <c r="H155" t="s">
        <v>203</v>
      </c>
      <c r="I155" t="s">
        <v>78</v>
      </c>
    </row>
    <row r="156" spans="1:9" x14ac:dyDescent="0.2">
      <c r="A156" t="s">
        <v>69</v>
      </c>
      <c r="B156" t="s">
        <v>70</v>
      </c>
      <c r="C156" t="s">
        <v>83</v>
      </c>
      <c r="D156" t="s">
        <v>161</v>
      </c>
      <c r="E156" t="s">
        <v>214</v>
      </c>
      <c r="F156" t="s">
        <v>138</v>
      </c>
      <c r="G156" t="s">
        <v>111</v>
      </c>
      <c r="H156" t="s">
        <v>204</v>
      </c>
      <c r="I156" t="s">
        <v>78</v>
      </c>
    </row>
    <row r="157" spans="1:9" x14ac:dyDescent="0.2">
      <c r="A157" t="s">
        <v>69</v>
      </c>
      <c r="B157" t="s">
        <v>70</v>
      </c>
      <c r="C157" t="s">
        <v>83</v>
      </c>
      <c r="D157" t="s">
        <v>161</v>
      </c>
      <c r="E157" t="s">
        <v>146</v>
      </c>
      <c r="F157" t="s">
        <v>138</v>
      </c>
      <c r="G157" t="s">
        <v>200</v>
      </c>
      <c r="H157" t="s">
        <v>183</v>
      </c>
      <c r="I157" t="s">
        <v>78</v>
      </c>
    </row>
    <row r="158" spans="1:9" x14ac:dyDescent="0.2">
      <c r="A158" t="s">
        <v>69</v>
      </c>
      <c r="B158" t="s">
        <v>70</v>
      </c>
      <c r="C158" t="s">
        <v>83</v>
      </c>
      <c r="D158" t="s">
        <v>161</v>
      </c>
      <c r="E158" t="s">
        <v>222</v>
      </c>
      <c r="F158" t="s">
        <v>138</v>
      </c>
      <c r="G158" t="s">
        <v>111</v>
      </c>
      <c r="H158" t="s">
        <v>203</v>
      </c>
      <c r="I158">
        <v>20</v>
      </c>
    </row>
    <row r="159" spans="1:9" x14ac:dyDescent="0.2">
      <c r="A159" t="s">
        <v>69</v>
      </c>
      <c r="B159" t="s">
        <v>70</v>
      </c>
      <c r="C159" t="s">
        <v>83</v>
      </c>
      <c r="D159" t="s">
        <v>161</v>
      </c>
      <c r="E159" t="s">
        <v>222</v>
      </c>
      <c r="F159" t="s">
        <v>138</v>
      </c>
      <c r="G159" t="s">
        <v>111</v>
      </c>
      <c r="H159" t="s">
        <v>204</v>
      </c>
      <c r="I159">
        <v>15</v>
      </c>
    </row>
    <row r="160" spans="1:9" x14ac:dyDescent="0.2">
      <c r="A160" t="s">
        <v>69</v>
      </c>
      <c r="B160" t="s">
        <v>70</v>
      </c>
      <c r="C160" t="s">
        <v>83</v>
      </c>
      <c r="D160" t="s">
        <v>161</v>
      </c>
      <c r="E160" t="s">
        <v>208</v>
      </c>
      <c r="F160" t="s">
        <v>138</v>
      </c>
      <c r="G160" t="s">
        <v>111</v>
      </c>
      <c r="H160" t="s">
        <v>203</v>
      </c>
      <c r="I160">
        <v>3</v>
      </c>
    </row>
    <row r="161" spans="1:9" x14ac:dyDescent="0.2">
      <c r="A161" t="s">
        <v>69</v>
      </c>
      <c r="B161" t="s">
        <v>70</v>
      </c>
      <c r="C161" t="s">
        <v>83</v>
      </c>
      <c r="D161" t="s">
        <v>161</v>
      </c>
      <c r="E161" t="s">
        <v>208</v>
      </c>
      <c r="F161" t="s">
        <v>138</v>
      </c>
      <c r="G161" t="s">
        <v>111</v>
      </c>
      <c r="H161" t="s">
        <v>204</v>
      </c>
      <c r="I161">
        <v>2</v>
      </c>
    </row>
    <row r="162" spans="1:9" x14ac:dyDescent="0.2">
      <c r="A162" t="s">
        <v>69</v>
      </c>
      <c r="B162" t="s">
        <v>70</v>
      </c>
      <c r="C162" t="s">
        <v>83</v>
      </c>
      <c r="D162" t="s">
        <v>161</v>
      </c>
      <c r="E162" t="s">
        <v>209</v>
      </c>
      <c r="F162" t="s">
        <v>138</v>
      </c>
      <c r="G162" t="s">
        <v>111</v>
      </c>
      <c r="H162" t="s">
        <v>203</v>
      </c>
      <c r="I162">
        <v>5</v>
      </c>
    </row>
    <row r="163" spans="1:9" x14ac:dyDescent="0.2">
      <c r="A163" t="s">
        <v>69</v>
      </c>
      <c r="B163" t="s">
        <v>70</v>
      </c>
      <c r="C163" t="s">
        <v>83</v>
      </c>
      <c r="D163" t="s">
        <v>161</v>
      </c>
      <c r="E163" t="s">
        <v>209</v>
      </c>
      <c r="F163" t="s">
        <v>138</v>
      </c>
      <c r="G163" t="s">
        <v>111</v>
      </c>
      <c r="H163" t="s">
        <v>204</v>
      </c>
      <c r="I163">
        <v>5</v>
      </c>
    </row>
    <row r="164" spans="1:9" x14ac:dyDescent="0.2">
      <c r="A164" t="s">
        <v>69</v>
      </c>
      <c r="B164" t="s">
        <v>70</v>
      </c>
      <c r="C164" t="s">
        <v>83</v>
      </c>
      <c r="D164" t="s">
        <v>161</v>
      </c>
      <c r="E164" t="s">
        <v>152</v>
      </c>
      <c r="F164" t="s">
        <v>138</v>
      </c>
      <c r="G164" t="s">
        <v>200</v>
      </c>
      <c r="H164" t="s">
        <v>201</v>
      </c>
      <c r="I164">
        <v>2</v>
      </c>
    </row>
    <row r="165" spans="1:9" x14ac:dyDescent="0.2">
      <c r="A165" t="s">
        <v>69</v>
      </c>
      <c r="B165" t="s">
        <v>70</v>
      </c>
      <c r="C165" t="s">
        <v>83</v>
      </c>
      <c r="D165" t="s">
        <v>161</v>
      </c>
      <c r="E165" t="s">
        <v>149</v>
      </c>
      <c r="F165" t="s">
        <v>138</v>
      </c>
      <c r="G165" t="s">
        <v>200</v>
      </c>
      <c r="H165" t="s">
        <v>183</v>
      </c>
      <c r="I165" t="s">
        <v>78</v>
      </c>
    </row>
    <row r="166" spans="1:9" x14ac:dyDescent="0.2">
      <c r="A166" t="s">
        <v>69</v>
      </c>
      <c r="B166" t="s">
        <v>70</v>
      </c>
      <c r="C166" t="s">
        <v>83</v>
      </c>
      <c r="D166" t="s">
        <v>161</v>
      </c>
      <c r="E166" t="s">
        <v>211</v>
      </c>
      <c r="F166" t="s">
        <v>138</v>
      </c>
      <c r="G166" t="s">
        <v>206</v>
      </c>
      <c r="I166" t="s">
        <v>78</v>
      </c>
    </row>
    <row r="167" spans="1:9" x14ac:dyDescent="0.2">
      <c r="A167" t="s">
        <v>69</v>
      </c>
      <c r="B167" t="s">
        <v>70</v>
      </c>
      <c r="C167" t="s">
        <v>83</v>
      </c>
      <c r="D167" t="s">
        <v>161</v>
      </c>
      <c r="E167" t="s">
        <v>202</v>
      </c>
      <c r="F167" t="s">
        <v>138</v>
      </c>
      <c r="G167" t="s">
        <v>111</v>
      </c>
      <c r="H167" t="s">
        <v>203</v>
      </c>
      <c r="I167">
        <v>12</v>
      </c>
    </row>
    <row r="168" spans="1:9" x14ac:dyDescent="0.2">
      <c r="A168" t="s">
        <v>69</v>
      </c>
      <c r="B168" t="s">
        <v>70</v>
      </c>
      <c r="C168" t="s">
        <v>83</v>
      </c>
      <c r="D168" t="s">
        <v>161</v>
      </c>
      <c r="E168" t="s">
        <v>202</v>
      </c>
      <c r="F168" t="s">
        <v>138</v>
      </c>
      <c r="G168" t="s">
        <v>111</v>
      </c>
      <c r="H168" t="s">
        <v>204</v>
      </c>
      <c r="I168">
        <v>12</v>
      </c>
    </row>
    <row r="169" spans="1:9" x14ac:dyDescent="0.2">
      <c r="A169" t="s">
        <v>69</v>
      </c>
      <c r="B169" t="s">
        <v>70</v>
      </c>
      <c r="C169" t="s">
        <v>83</v>
      </c>
      <c r="D169" t="s">
        <v>161</v>
      </c>
      <c r="E169" t="s">
        <v>202</v>
      </c>
      <c r="F169" t="s">
        <v>138</v>
      </c>
      <c r="G169" t="s">
        <v>111</v>
      </c>
      <c r="H169" t="s">
        <v>217</v>
      </c>
      <c r="I169" t="s">
        <v>78</v>
      </c>
    </row>
    <row r="170" spans="1:9" x14ac:dyDescent="0.2">
      <c r="A170" t="s">
        <v>69</v>
      </c>
      <c r="B170" t="s">
        <v>70</v>
      </c>
      <c r="C170" t="s">
        <v>83</v>
      </c>
      <c r="D170" t="s">
        <v>161</v>
      </c>
      <c r="E170" t="s">
        <v>226</v>
      </c>
      <c r="F170" t="s">
        <v>138</v>
      </c>
      <c r="G170" t="s">
        <v>111</v>
      </c>
      <c r="H170" t="s">
        <v>203</v>
      </c>
      <c r="I170" t="s">
        <v>78</v>
      </c>
    </row>
    <row r="171" spans="1:9" x14ac:dyDescent="0.2">
      <c r="A171" t="s">
        <v>69</v>
      </c>
      <c r="B171" t="s">
        <v>70</v>
      </c>
      <c r="C171" t="s">
        <v>83</v>
      </c>
      <c r="D171" t="s">
        <v>161</v>
      </c>
      <c r="E171" t="s">
        <v>226</v>
      </c>
      <c r="F171" t="s">
        <v>138</v>
      </c>
      <c r="G171" t="s">
        <v>111</v>
      </c>
      <c r="H171" t="s">
        <v>204</v>
      </c>
      <c r="I171" t="s">
        <v>78</v>
      </c>
    </row>
    <row r="172" spans="1:9" x14ac:dyDescent="0.2">
      <c r="A172" t="s">
        <v>69</v>
      </c>
      <c r="B172" t="s">
        <v>70</v>
      </c>
      <c r="C172" t="s">
        <v>83</v>
      </c>
      <c r="D172" t="s">
        <v>161</v>
      </c>
      <c r="E172" t="s">
        <v>226</v>
      </c>
      <c r="F172" t="s">
        <v>138</v>
      </c>
      <c r="G172" t="s">
        <v>111</v>
      </c>
      <c r="H172" t="s">
        <v>217</v>
      </c>
      <c r="I172" t="s">
        <v>78</v>
      </c>
    </row>
    <row r="173" spans="1:9" x14ac:dyDescent="0.2">
      <c r="A173" t="s">
        <v>69</v>
      </c>
      <c r="B173" t="s">
        <v>70</v>
      </c>
      <c r="C173" t="s">
        <v>87</v>
      </c>
      <c r="D173" t="s">
        <v>161</v>
      </c>
      <c r="E173" t="s">
        <v>139</v>
      </c>
      <c r="F173" t="s">
        <v>143</v>
      </c>
      <c r="G173" t="s">
        <v>200</v>
      </c>
      <c r="H173" t="s">
        <v>201</v>
      </c>
      <c r="I173" t="s">
        <v>78</v>
      </c>
    </row>
    <row r="174" spans="1:9" x14ac:dyDescent="0.2">
      <c r="A174" t="s">
        <v>69</v>
      </c>
      <c r="B174" t="s">
        <v>70</v>
      </c>
      <c r="C174" t="s">
        <v>87</v>
      </c>
      <c r="D174" t="s">
        <v>161</v>
      </c>
      <c r="E174" t="s">
        <v>139</v>
      </c>
      <c r="F174" t="s">
        <v>138</v>
      </c>
      <c r="G174" t="s">
        <v>200</v>
      </c>
      <c r="H174" t="s">
        <v>201</v>
      </c>
      <c r="I174">
        <v>12</v>
      </c>
    </row>
    <row r="175" spans="1:9" x14ac:dyDescent="0.2">
      <c r="A175" t="s">
        <v>69</v>
      </c>
      <c r="B175" t="s">
        <v>70</v>
      </c>
      <c r="C175" t="s">
        <v>87</v>
      </c>
      <c r="D175" t="s">
        <v>161</v>
      </c>
      <c r="E175" t="s">
        <v>139</v>
      </c>
      <c r="F175" t="s">
        <v>138</v>
      </c>
      <c r="G175" t="s">
        <v>200</v>
      </c>
      <c r="H175" t="s">
        <v>183</v>
      </c>
      <c r="I175" t="s">
        <v>78</v>
      </c>
    </row>
    <row r="176" spans="1:9" x14ac:dyDescent="0.2">
      <c r="A176" t="s">
        <v>69</v>
      </c>
      <c r="B176" t="s">
        <v>70</v>
      </c>
      <c r="C176" t="s">
        <v>87</v>
      </c>
      <c r="D176" t="s">
        <v>161</v>
      </c>
      <c r="E176" t="s">
        <v>146</v>
      </c>
      <c r="F176" t="s">
        <v>138</v>
      </c>
      <c r="G176" t="s">
        <v>200</v>
      </c>
      <c r="H176" t="s">
        <v>201</v>
      </c>
      <c r="I176">
        <v>3</v>
      </c>
    </row>
    <row r="177" spans="1:9" x14ac:dyDescent="0.2">
      <c r="A177" t="s">
        <v>69</v>
      </c>
      <c r="B177" t="s">
        <v>70</v>
      </c>
      <c r="C177" t="s">
        <v>87</v>
      </c>
      <c r="D177" t="s">
        <v>161</v>
      </c>
      <c r="E177" t="s">
        <v>149</v>
      </c>
      <c r="F177" t="s">
        <v>138</v>
      </c>
      <c r="G177" t="s">
        <v>200</v>
      </c>
      <c r="H177" t="s">
        <v>201</v>
      </c>
      <c r="I177">
        <v>15</v>
      </c>
    </row>
    <row r="178" spans="1:9" x14ac:dyDescent="0.2">
      <c r="A178" t="s">
        <v>69</v>
      </c>
      <c r="B178" t="s">
        <v>70</v>
      </c>
      <c r="C178" t="s">
        <v>87</v>
      </c>
      <c r="D178" t="s">
        <v>161</v>
      </c>
      <c r="E178" t="s">
        <v>149</v>
      </c>
      <c r="F178" t="s">
        <v>138</v>
      </c>
      <c r="G178" t="s">
        <v>200</v>
      </c>
      <c r="H178" t="s">
        <v>183</v>
      </c>
      <c r="I178" t="s">
        <v>78</v>
      </c>
    </row>
    <row r="179" spans="1:9" x14ac:dyDescent="0.2">
      <c r="A179" t="s">
        <v>69</v>
      </c>
      <c r="B179" t="s">
        <v>70</v>
      </c>
      <c r="C179" t="s">
        <v>87</v>
      </c>
      <c r="D179" t="s">
        <v>161</v>
      </c>
      <c r="E179" t="s">
        <v>210</v>
      </c>
      <c r="F179" t="s">
        <v>138</v>
      </c>
      <c r="G179" t="s">
        <v>206</v>
      </c>
      <c r="I179" t="s">
        <v>78</v>
      </c>
    </row>
    <row r="180" spans="1:9" x14ac:dyDescent="0.2">
      <c r="A180" t="s">
        <v>69</v>
      </c>
      <c r="B180" t="s">
        <v>70</v>
      </c>
      <c r="C180" t="s">
        <v>87</v>
      </c>
      <c r="D180" t="s">
        <v>161</v>
      </c>
      <c r="E180" t="s">
        <v>211</v>
      </c>
      <c r="F180" t="s">
        <v>138</v>
      </c>
      <c r="G180" t="s">
        <v>206</v>
      </c>
      <c r="I180" t="s">
        <v>78</v>
      </c>
    </row>
    <row r="181" spans="1:9" x14ac:dyDescent="0.2">
      <c r="A181" t="s">
        <v>69</v>
      </c>
      <c r="B181" t="s">
        <v>70</v>
      </c>
      <c r="C181" t="s">
        <v>87</v>
      </c>
      <c r="D181" t="s">
        <v>161</v>
      </c>
      <c r="E181" t="s">
        <v>202</v>
      </c>
      <c r="F181" t="s">
        <v>143</v>
      </c>
      <c r="G181" t="s">
        <v>111</v>
      </c>
      <c r="H181" t="s">
        <v>203</v>
      </c>
      <c r="I181" t="s">
        <v>78</v>
      </c>
    </row>
    <row r="182" spans="1:9" x14ac:dyDescent="0.2">
      <c r="A182" t="s">
        <v>69</v>
      </c>
      <c r="B182" t="s">
        <v>70</v>
      </c>
      <c r="C182" t="s">
        <v>87</v>
      </c>
      <c r="D182" t="s">
        <v>161</v>
      </c>
      <c r="E182" t="s">
        <v>202</v>
      </c>
      <c r="F182" t="s">
        <v>143</v>
      </c>
      <c r="G182" t="s">
        <v>111</v>
      </c>
      <c r="H182" t="s">
        <v>204</v>
      </c>
      <c r="I182" t="s">
        <v>78</v>
      </c>
    </row>
    <row r="183" spans="1:9" x14ac:dyDescent="0.2">
      <c r="A183" t="s">
        <v>69</v>
      </c>
      <c r="B183" t="s">
        <v>70</v>
      </c>
      <c r="C183" t="s">
        <v>87</v>
      </c>
      <c r="D183" t="s">
        <v>161</v>
      </c>
      <c r="E183" t="s">
        <v>202</v>
      </c>
      <c r="F183" t="s">
        <v>138</v>
      </c>
      <c r="G183" t="s">
        <v>111</v>
      </c>
      <c r="H183" t="s">
        <v>203</v>
      </c>
      <c r="I183">
        <v>34</v>
      </c>
    </row>
    <row r="184" spans="1:9" x14ac:dyDescent="0.2">
      <c r="A184" t="s">
        <v>69</v>
      </c>
      <c r="B184" t="s">
        <v>70</v>
      </c>
      <c r="C184" t="s">
        <v>87</v>
      </c>
      <c r="D184" t="s">
        <v>161</v>
      </c>
      <c r="E184" t="s">
        <v>202</v>
      </c>
      <c r="F184" t="s">
        <v>138</v>
      </c>
      <c r="G184" t="s">
        <v>111</v>
      </c>
      <c r="H184" t="s">
        <v>204</v>
      </c>
      <c r="I184">
        <v>35</v>
      </c>
    </row>
    <row r="185" spans="1:9" x14ac:dyDescent="0.2">
      <c r="A185" t="s">
        <v>69</v>
      </c>
      <c r="B185" t="s">
        <v>70</v>
      </c>
      <c r="C185" t="s">
        <v>87</v>
      </c>
      <c r="D185" t="s">
        <v>161</v>
      </c>
      <c r="E185" t="s">
        <v>202</v>
      </c>
      <c r="F185" t="s">
        <v>138</v>
      </c>
      <c r="G185" t="s">
        <v>111</v>
      </c>
      <c r="H185" t="s">
        <v>217</v>
      </c>
      <c r="I185" t="s">
        <v>78</v>
      </c>
    </row>
    <row r="186" spans="1:9" x14ac:dyDescent="0.2">
      <c r="A186" t="s">
        <v>69</v>
      </c>
      <c r="B186" t="s">
        <v>70</v>
      </c>
      <c r="C186" t="s">
        <v>87</v>
      </c>
      <c r="D186" t="s">
        <v>161</v>
      </c>
      <c r="E186" t="s">
        <v>213</v>
      </c>
      <c r="F186" t="s">
        <v>138</v>
      </c>
      <c r="G186" t="s">
        <v>111</v>
      </c>
      <c r="H186" t="s">
        <v>203</v>
      </c>
      <c r="I186" t="s">
        <v>78</v>
      </c>
    </row>
    <row r="187" spans="1:9" x14ac:dyDescent="0.2">
      <c r="A187" t="s">
        <v>69</v>
      </c>
      <c r="B187" t="s">
        <v>70</v>
      </c>
      <c r="C187" t="s">
        <v>89</v>
      </c>
      <c r="D187" t="s">
        <v>161</v>
      </c>
      <c r="E187" t="s">
        <v>139</v>
      </c>
      <c r="F187" t="s">
        <v>138</v>
      </c>
      <c r="G187" t="s">
        <v>200</v>
      </c>
      <c r="H187" t="s">
        <v>201</v>
      </c>
      <c r="I187">
        <v>8</v>
      </c>
    </row>
    <row r="188" spans="1:9" x14ac:dyDescent="0.2">
      <c r="A188" t="s">
        <v>69</v>
      </c>
      <c r="B188" t="s">
        <v>70</v>
      </c>
      <c r="C188" t="s">
        <v>89</v>
      </c>
      <c r="D188" t="s">
        <v>161</v>
      </c>
      <c r="E188" t="s">
        <v>139</v>
      </c>
      <c r="F188" t="s">
        <v>138</v>
      </c>
      <c r="G188" t="s">
        <v>200</v>
      </c>
      <c r="H188" t="s">
        <v>183</v>
      </c>
      <c r="I188" t="s">
        <v>78</v>
      </c>
    </row>
    <row r="189" spans="1:9" x14ac:dyDescent="0.2">
      <c r="A189" t="s">
        <v>69</v>
      </c>
      <c r="B189" t="s">
        <v>70</v>
      </c>
      <c r="C189" t="s">
        <v>89</v>
      </c>
      <c r="D189" t="s">
        <v>161</v>
      </c>
      <c r="E189" t="s">
        <v>225</v>
      </c>
      <c r="F189" t="s">
        <v>138</v>
      </c>
      <c r="G189" t="s">
        <v>111</v>
      </c>
      <c r="H189" t="s">
        <v>203</v>
      </c>
      <c r="I189" t="s">
        <v>78</v>
      </c>
    </row>
    <row r="190" spans="1:9" x14ac:dyDescent="0.2">
      <c r="A190" t="s">
        <v>69</v>
      </c>
      <c r="B190" t="s">
        <v>70</v>
      </c>
      <c r="C190" t="s">
        <v>89</v>
      </c>
      <c r="D190" t="s">
        <v>161</v>
      </c>
      <c r="E190" t="s">
        <v>225</v>
      </c>
      <c r="F190" t="s">
        <v>138</v>
      </c>
      <c r="G190" t="s">
        <v>111</v>
      </c>
      <c r="H190" t="s">
        <v>204</v>
      </c>
      <c r="I190" t="s">
        <v>78</v>
      </c>
    </row>
    <row r="191" spans="1:9" x14ac:dyDescent="0.2">
      <c r="A191" t="s">
        <v>69</v>
      </c>
      <c r="B191" t="s">
        <v>70</v>
      </c>
      <c r="C191" t="s">
        <v>89</v>
      </c>
      <c r="D191" t="s">
        <v>161</v>
      </c>
      <c r="E191" t="s">
        <v>214</v>
      </c>
      <c r="F191" t="s">
        <v>138</v>
      </c>
      <c r="G191" t="s">
        <v>111</v>
      </c>
      <c r="H191" t="s">
        <v>203</v>
      </c>
      <c r="I191">
        <v>1</v>
      </c>
    </row>
    <row r="192" spans="1:9" x14ac:dyDescent="0.2">
      <c r="A192" t="s">
        <v>69</v>
      </c>
      <c r="B192" t="s">
        <v>70</v>
      </c>
      <c r="C192" t="s">
        <v>89</v>
      </c>
      <c r="D192" t="s">
        <v>161</v>
      </c>
      <c r="E192" t="s">
        <v>214</v>
      </c>
      <c r="F192" t="s">
        <v>138</v>
      </c>
      <c r="G192" t="s">
        <v>111</v>
      </c>
      <c r="H192" t="s">
        <v>204</v>
      </c>
      <c r="I192">
        <v>1</v>
      </c>
    </row>
    <row r="193" spans="1:9" x14ac:dyDescent="0.2">
      <c r="A193" t="s">
        <v>69</v>
      </c>
      <c r="B193" t="s">
        <v>70</v>
      </c>
      <c r="C193" t="s">
        <v>89</v>
      </c>
      <c r="D193" t="s">
        <v>161</v>
      </c>
      <c r="E193" t="s">
        <v>146</v>
      </c>
      <c r="F193" t="s">
        <v>138</v>
      </c>
      <c r="G193" t="s">
        <v>200</v>
      </c>
      <c r="H193" t="s">
        <v>183</v>
      </c>
      <c r="I193" t="s">
        <v>78</v>
      </c>
    </row>
    <row r="194" spans="1:9" x14ac:dyDescent="0.2">
      <c r="A194" t="s">
        <v>69</v>
      </c>
      <c r="B194" t="s">
        <v>70</v>
      </c>
      <c r="C194" t="s">
        <v>89</v>
      </c>
      <c r="D194" t="s">
        <v>161</v>
      </c>
      <c r="E194" t="s">
        <v>222</v>
      </c>
      <c r="F194" t="s">
        <v>138</v>
      </c>
      <c r="G194" t="s">
        <v>111</v>
      </c>
      <c r="H194" t="s">
        <v>203</v>
      </c>
      <c r="I194">
        <v>37</v>
      </c>
    </row>
    <row r="195" spans="1:9" x14ac:dyDescent="0.2">
      <c r="A195" t="s">
        <v>69</v>
      </c>
      <c r="B195" t="s">
        <v>70</v>
      </c>
      <c r="C195" t="s">
        <v>89</v>
      </c>
      <c r="D195" t="s">
        <v>161</v>
      </c>
      <c r="E195" t="s">
        <v>222</v>
      </c>
      <c r="F195" t="s">
        <v>138</v>
      </c>
      <c r="G195" t="s">
        <v>111</v>
      </c>
      <c r="H195" t="s">
        <v>204</v>
      </c>
      <c r="I195">
        <v>29</v>
      </c>
    </row>
    <row r="196" spans="1:9" x14ac:dyDescent="0.2">
      <c r="A196" t="s">
        <v>69</v>
      </c>
      <c r="B196" t="s">
        <v>70</v>
      </c>
      <c r="C196" t="s">
        <v>89</v>
      </c>
      <c r="D196" t="s">
        <v>161</v>
      </c>
      <c r="E196" t="s">
        <v>208</v>
      </c>
      <c r="F196" t="s">
        <v>138</v>
      </c>
      <c r="G196" t="s">
        <v>111</v>
      </c>
      <c r="H196" t="s">
        <v>203</v>
      </c>
      <c r="I196">
        <v>1</v>
      </c>
    </row>
    <row r="197" spans="1:9" x14ac:dyDescent="0.2">
      <c r="A197" t="s">
        <v>69</v>
      </c>
      <c r="B197" t="s">
        <v>70</v>
      </c>
      <c r="C197" t="s">
        <v>89</v>
      </c>
      <c r="D197" t="s">
        <v>161</v>
      </c>
      <c r="E197" t="s">
        <v>208</v>
      </c>
      <c r="F197" t="s">
        <v>138</v>
      </c>
      <c r="G197" t="s">
        <v>111</v>
      </c>
      <c r="H197" t="s">
        <v>204</v>
      </c>
      <c r="I197">
        <v>1</v>
      </c>
    </row>
    <row r="198" spans="1:9" x14ac:dyDescent="0.2">
      <c r="A198" t="s">
        <v>69</v>
      </c>
      <c r="B198" t="s">
        <v>70</v>
      </c>
      <c r="C198" t="s">
        <v>89</v>
      </c>
      <c r="D198" t="s">
        <v>161</v>
      </c>
      <c r="E198" t="s">
        <v>209</v>
      </c>
      <c r="F198" t="s">
        <v>138</v>
      </c>
      <c r="G198" t="s">
        <v>111</v>
      </c>
      <c r="H198" t="s">
        <v>203</v>
      </c>
      <c r="I198">
        <v>2</v>
      </c>
    </row>
    <row r="199" spans="1:9" x14ac:dyDescent="0.2">
      <c r="A199" t="s">
        <v>69</v>
      </c>
      <c r="B199" t="s">
        <v>70</v>
      </c>
      <c r="C199" t="s">
        <v>89</v>
      </c>
      <c r="D199" t="s">
        <v>161</v>
      </c>
      <c r="E199" t="s">
        <v>209</v>
      </c>
      <c r="F199" t="s">
        <v>138</v>
      </c>
      <c r="G199" t="s">
        <v>111</v>
      </c>
      <c r="H199" t="s">
        <v>204</v>
      </c>
      <c r="I199">
        <v>2</v>
      </c>
    </row>
    <row r="200" spans="1:9" x14ac:dyDescent="0.2">
      <c r="A200" t="s">
        <v>69</v>
      </c>
      <c r="B200" t="s">
        <v>70</v>
      </c>
      <c r="C200" t="s">
        <v>89</v>
      </c>
      <c r="D200" t="s">
        <v>161</v>
      </c>
      <c r="E200" t="s">
        <v>152</v>
      </c>
      <c r="F200" t="s">
        <v>138</v>
      </c>
      <c r="G200" t="s">
        <v>200</v>
      </c>
      <c r="H200" t="s">
        <v>201</v>
      </c>
      <c r="I200">
        <v>13</v>
      </c>
    </row>
    <row r="201" spans="1:9" x14ac:dyDescent="0.2">
      <c r="A201" t="s">
        <v>69</v>
      </c>
      <c r="B201" t="s">
        <v>70</v>
      </c>
      <c r="C201" t="s">
        <v>89</v>
      </c>
      <c r="D201" t="s">
        <v>161</v>
      </c>
      <c r="E201" t="s">
        <v>149</v>
      </c>
      <c r="F201" t="s">
        <v>138</v>
      </c>
      <c r="G201" t="s">
        <v>200</v>
      </c>
      <c r="H201" t="s">
        <v>201</v>
      </c>
      <c r="I201">
        <v>20</v>
      </c>
    </row>
    <row r="202" spans="1:9" x14ac:dyDescent="0.2">
      <c r="A202" t="s">
        <v>69</v>
      </c>
      <c r="B202" t="s">
        <v>70</v>
      </c>
      <c r="C202" t="s">
        <v>89</v>
      </c>
      <c r="D202" t="s">
        <v>161</v>
      </c>
      <c r="E202" t="s">
        <v>149</v>
      </c>
      <c r="F202" t="s">
        <v>138</v>
      </c>
      <c r="G202" t="s">
        <v>200</v>
      </c>
      <c r="H202" t="s">
        <v>183</v>
      </c>
      <c r="I202" t="s">
        <v>78</v>
      </c>
    </row>
    <row r="203" spans="1:9" x14ac:dyDescent="0.2">
      <c r="A203" t="s">
        <v>69</v>
      </c>
      <c r="B203" t="s">
        <v>70</v>
      </c>
      <c r="C203" t="s">
        <v>89</v>
      </c>
      <c r="D203" t="s">
        <v>161</v>
      </c>
      <c r="E203" t="s">
        <v>211</v>
      </c>
      <c r="F203" t="s">
        <v>138</v>
      </c>
      <c r="G203" t="s">
        <v>206</v>
      </c>
      <c r="I203" t="s">
        <v>78</v>
      </c>
    </row>
    <row r="204" spans="1:9" x14ac:dyDescent="0.2">
      <c r="A204" t="s">
        <v>69</v>
      </c>
      <c r="B204" t="s">
        <v>70</v>
      </c>
      <c r="C204" t="s">
        <v>89</v>
      </c>
      <c r="D204" t="s">
        <v>161</v>
      </c>
      <c r="E204" t="s">
        <v>202</v>
      </c>
      <c r="F204" t="s">
        <v>138</v>
      </c>
      <c r="G204" t="s">
        <v>111</v>
      </c>
      <c r="H204" t="s">
        <v>203</v>
      </c>
    </row>
    <row r="205" spans="1:9" x14ac:dyDescent="0.2">
      <c r="A205" t="s">
        <v>69</v>
      </c>
      <c r="B205" t="s">
        <v>70</v>
      </c>
      <c r="C205" t="s">
        <v>89</v>
      </c>
      <c r="D205" t="s">
        <v>161</v>
      </c>
      <c r="E205" t="s">
        <v>202</v>
      </c>
      <c r="F205" t="s">
        <v>138</v>
      </c>
      <c r="G205" t="s">
        <v>111</v>
      </c>
      <c r="H205" t="s">
        <v>204</v>
      </c>
    </row>
    <row r="206" spans="1:9" x14ac:dyDescent="0.2">
      <c r="A206" t="s">
        <v>69</v>
      </c>
      <c r="B206" t="s">
        <v>70</v>
      </c>
      <c r="C206" t="s">
        <v>89</v>
      </c>
      <c r="D206" t="s">
        <v>161</v>
      </c>
      <c r="E206" t="s">
        <v>227</v>
      </c>
      <c r="F206" t="s">
        <v>138</v>
      </c>
      <c r="G206" t="s">
        <v>111</v>
      </c>
      <c r="H206" t="s">
        <v>203</v>
      </c>
      <c r="I206" t="s">
        <v>78</v>
      </c>
    </row>
    <row r="207" spans="1:9" x14ac:dyDescent="0.2">
      <c r="A207" t="s">
        <v>69</v>
      </c>
      <c r="B207" t="s">
        <v>70</v>
      </c>
      <c r="C207" t="s">
        <v>89</v>
      </c>
      <c r="D207" t="s">
        <v>161</v>
      </c>
      <c r="E207" t="s">
        <v>226</v>
      </c>
      <c r="F207" t="s">
        <v>138</v>
      </c>
      <c r="G207" t="s">
        <v>111</v>
      </c>
      <c r="H207" t="s">
        <v>217</v>
      </c>
      <c r="I207" t="s">
        <v>78</v>
      </c>
    </row>
    <row r="208" spans="1:9" x14ac:dyDescent="0.2">
      <c r="A208" t="s">
        <v>69</v>
      </c>
      <c r="B208" t="s">
        <v>70</v>
      </c>
      <c r="C208" t="s">
        <v>89</v>
      </c>
      <c r="D208" t="s">
        <v>161</v>
      </c>
      <c r="E208" t="s">
        <v>226</v>
      </c>
      <c r="F208" t="s">
        <v>138</v>
      </c>
      <c r="G208" t="s">
        <v>111</v>
      </c>
      <c r="H208" t="s">
        <v>204</v>
      </c>
      <c r="I208">
        <v>0.5</v>
      </c>
    </row>
    <row r="209" spans="1:9" x14ac:dyDescent="0.2">
      <c r="A209" t="s">
        <v>69</v>
      </c>
      <c r="B209" t="s">
        <v>70</v>
      </c>
      <c r="C209" t="s">
        <v>89</v>
      </c>
      <c r="D209" t="s">
        <v>161</v>
      </c>
      <c r="E209" t="s">
        <v>226</v>
      </c>
      <c r="F209" t="s">
        <v>138</v>
      </c>
      <c r="G209" t="s">
        <v>111</v>
      </c>
      <c r="H209" t="s">
        <v>203</v>
      </c>
      <c r="I209">
        <v>0.5</v>
      </c>
    </row>
    <row r="210" spans="1:9" x14ac:dyDescent="0.2">
      <c r="A210" t="s">
        <v>69</v>
      </c>
      <c r="B210" t="s">
        <v>70</v>
      </c>
      <c r="C210" t="s">
        <v>89</v>
      </c>
      <c r="D210" t="s">
        <v>161</v>
      </c>
      <c r="E210" t="s">
        <v>212</v>
      </c>
      <c r="F210" t="s">
        <v>138</v>
      </c>
      <c r="G210" t="s">
        <v>206</v>
      </c>
      <c r="I210" t="s">
        <v>78</v>
      </c>
    </row>
    <row r="211" spans="1:9" x14ac:dyDescent="0.2">
      <c r="A211" t="s">
        <v>69</v>
      </c>
      <c r="B211" t="s">
        <v>70</v>
      </c>
      <c r="C211" t="s">
        <v>89</v>
      </c>
      <c r="D211" t="s">
        <v>161</v>
      </c>
      <c r="E211" t="s">
        <v>213</v>
      </c>
      <c r="F211" t="s">
        <v>138</v>
      </c>
      <c r="G211" t="s">
        <v>111</v>
      </c>
      <c r="H211" t="s">
        <v>203</v>
      </c>
      <c r="I211" t="s">
        <v>78</v>
      </c>
    </row>
    <row r="212" spans="1:9" x14ac:dyDescent="0.2">
      <c r="A212" t="s">
        <v>69</v>
      </c>
      <c r="B212" t="s">
        <v>92</v>
      </c>
      <c r="C212" t="s">
        <v>93</v>
      </c>
      <c r="D212" t="s">
        <v>178</v>
      </c>
      <c r="E212" t="s">
        <v>139</v>
      </c>
      <c r="F212" t="s">
        <v>138</v>
      </c>
      <c r="G212" t="s">
        <v>200</v>
      </c>
      <c r="H212" t="s">
        <v>184</v>
      </c>
      <c r="I212" t="s">
        <v>78</v>
      </c>
    </row>
    <row r="213" spans="1:9" x14ac:dyDescent="0.2">
      <c r="A213" t="s">
        <v>69</v>
      </c>
      <c r="B213" t="s">
        <v>92</v>
      </c>
      <c r="C213" t="s">
        <v>93</v>
      </c>
      <c r="D213" t="s">
        <v>178</v>
      </c>
      <c r="E213" t="s">
        <v>139</v>
      </c>
      <c r="F213" t="s">
        <v>138</v>
      </c>
      <c r="G213" t="s">
        <v>200</v>
      </c>
      <c r="H213" t="s">
        <v>201</v>
      </c>
      <c r="I213">
        <v>4</v>
      </c>
    </row>
    <row r="214" spans="1:9" x14ac:dyDescent="0.2">
      <c r="A214" t="s">
        <v>69</v>
      </c>
      <c r="B214" t="s">
        <v>92</v>
      </c>
      <c r="C214" t="s">
        <v>93</v>
      </c>
      <c r="D214" t="s">
        <v>178</v>
      </c>
      <c r="E214" t="s">
        <v>139</v>
      </c>
      <c r="F214" t="s">
        <v>138</v>
      </c>
      <c r="G214" t="s">
        <v>200</v>
      </c>
      <c r="H214" t="s">
        <v>183</v>
      </c>
      <c r="I214" t="s">
        <v>78</v>
      </c>
    </row>
    <row r="215" spans="1:9" x14ac:dyDescent="0.2">
      <c r="A215" t="s">
        <v>69</v>
      </c>
      <c r="B215" t="s">
        <v>92</v>
      </c>
      <c r="C215" t="s">
        <v>93</v>
      </c>
      <c r="D215" t="s">
        <v>178</v>
      </c>
      <c r="E215" t="s">
        <v>145</v>
      </c>
      <c r="F215" t="s">
        <v>138</v>
      </c>
      <c r="G215" t="s">
        <v>200</v>
      </c>
      <c r="H215" t="s">
        <v>201</v>
      </c>
      <c r="I215" t="s">
        <v>78</v>
      </c>
    </row>
    <row r="216" spans="1:9" x14ac:dyDescent="0.2">
      <c r="A216" t="s">
        <v>69</v>
      </c>
      <c r="B216" t="s">
        <v>92</v>
      </c>
      <c r="C216" t="s">
        <v>93</v>
      </c>
      <c r="D216" t="s">
        <v>178</v>
      </c>
      <c r="E216" t="s">
        <v>214</v>
      </c>
      <c r="F216" t="s">
        <v>138</v>
      </c>
      <c r="G216" t="s">
        <v>111</v>
      </c>
      <c r="H216" t="s">
        <v>203</v>
      </c>
      <c r="I216">
        <v>1</v>
      </c>
    </row>
    <row r="217" spans="1:9" x14ac:dyDescent="0.2">
      <c r="A217" t="s">
        <v>69</v>
      </c>
      <c r="B217" t="s">
        <v>92</v>
      </c>
      <c r="C217" t="s">
        <v>93</v>
      </c>
      <c r="D217" t="s">
        <v>178</v>
      </c>
      <c r="E217" t="s">
        <v>214</v>
      </c>
      <c r="F217" t="s">
        <v>138</v>
      </c>
      <c r="G217" t="s">
        <v>111</v>
      </c>
      <c r="H217" t="s">
        <v>204</v>
      </c>
      <c r="I217">
        <v>1</v>
      </c>
    </row>
    <row r="218" spans="1:9" x14ac:dyDescent="0.2">
      <c r="A218" t="s">
        <v>69</v>
      </c>
      <c r="B218" t="s">
        <v>92</v>
      </c>
      <c r="C218" t="s">
        <v>93</v>
      </c>
      <c r="D218" t="s">
        <v>178</v>
      </c>
      <c r="E218" t="s">
        <v>146</v>
      </c>
      <c r="F218" t="s">
        <v>143</v>
      </c>
      <c r="G218" t="s">
        <v>200</v>
      </c>
      <c r="H218" t="s">
        <v>201</v>
      </c>
      <c r="I218" t="s">
        <v>78</v>
      </c>
    </row>
    <row r="219" spans="1:9" x14ac:dyDescent="0.2">
      <c r="A219" t="s">
        <v>69</v>
      </c>
      <c r="B219" t="s">
        <v>92</v>
      </c>
      <c r="C219" t="s">
        <v>93</v>
      </c>
      <c r="D219" t="s">
        <v>178</v>
      </c>
      <c r="E219" t="s">
        <v>209</v>
      </c>
      <c r="F219" t="s">
        <v>138</v>
      </c>
      <c r="G219" t="s">
        <v>111</v>
      </c>
      <c r="H219" t="s">
        <v>203</v>
      </c>
      <c r="I219">
        <v>3</v>
      </c>
    </row>
    <row r="220" spans="1:9" x14ac:dyDescent="0.2">
      <c r="A220" t="s">
        <v>69</v>
      </c>
      <c r="B220" t="s">
        <v>92</v>
      </c>
      <c r="C220" t="s">
        <v>93</v>
      </c>
      <c r="D220" t="s">
        <v>178</v>
      </c>
      <c r="E220" t="s">
        <v>152</v>
      </c>
      <c r="F220" t="s">
        <v>138</v>
      </c>
      <c r="G220" t="s">
        <v>200</v>
      </c>
      <c r="H220" t="s">
        <v>201</v>
      </c>
      <c r="I220">
        <v>2</v>
      </c>
    </row>
    <row r="221" spans="1:9" x14ac:dyDescent="0.2">
      <c r="A221" t="s">
        <v>69</v>
      </c>
      <c r="B221" t="s">
        <v>92</v>
      </c>
      <c r="C221" t="s">
        <v>93</v>
      </c>
      <c r="D221" t="s">
        <v>178</v>
      </c>
      <c r="E221" t="s">
        <v>149</v>
      </c>
      <c r="F221" t="s">
        <v>138</v>
      </c>
      <c r="G221" t="s">
        <v>200</v>
      </c>
      <c r="H221" t="s">
        <v>201</v>
      </c>
      <c r="I221">
        <v>6</v>
      </c>
    </row>
    <row r="222" spans="1:9" x14ac:dyDescent="0.2">
      <c r="A222" t="s">
        <v>69</v>
      </c>
      <c r="B222" t="s">
        <v>92</v>
      </c>
      <c r="C222" t="s">
        <v>93</v>
      </c>
      <c r="D222" t="s">
        <v>178</v>
      </c>
      <c r="E222" t="s">
        <v>202</v>
      </c>
      <c r="F222" t="s">
        <v>138</v>
      </c>
      <c r="G222" t="s">
        <v>111</v>
      </c>
      <c r="H222" t="s">
        <v>203</v>
      </c>
      <c r="I222">
        <v>65</v>
      </c>
    </row>
    <row r="223" spans="1:9" x14ac:dyDescent="0.2">
      <c r="A223" t="s">
        <v>69</v>
      </c>
      <c r="B223" t="s">
        <v>92</v>
      </c>
      <c r="C223" t="s">
        <v>93</v>
      </c>
      <c r="D223" t="s">
        <v>178</v>
      </c>
      <c r="E223" t="s">
        <v>202</v>
      </c>
      <c r="F223" t="s">
        <v>138</v>
      </c>
      <c r="G223" t="s">
        <v>111</v>
      </c>
      <c r="H223" t="s">
        <v>204</v>
      </c>
      <c r="I223">
        <v>62</v>
      </c>
    </row>
    <row r="224" spans="1:9" x14ac:dyDescent="0.2">
      <c r="A224" t="s">
        <v>69</v>
      </c>
      <c r="B224" t="s">
        <v>92</v>
      </c>
      <c r="C224" t="s">
        <v>93</v>
      </c>
      <c r="D224" t="s">
        <v>178</v>
      </c>
      <c r="E224" t="s">
        <v>202</v>
      </c>
      <c r="F224" t="s">
        <v>143</v>
      </c>
      <c r="G224" t="s">
        <v>111</v>
      </c>
      <c r="H224" t="s">
        <v>203</v>
      </c>
      <c r="I224">
        <v>1</v>
      </c>
    </row>
    <row r="225" spans="1:9" x14ac:dyDescent="0.2">
      <c r="A225" t="s">
        <v>69</v>
      </c>
      <c r="B225" t="s">
        <v>92</v>
      </c>
      <c r="C225" t="s">
        <v>93</v>
      </c>
      <c r="D225" t="s">
        <v>178</v>
      </c>
      <c r="E225" t="s">
        <v>202</v>
      </c>
      <c r="F225" t="s">
        <v>143</v>
      </c>
      <c r="G225" t="s">
        <v>111</v>
      </c>
      <c r="H225" t="s">
        <v>204</v>
      </c>
      <c r="I225">
        <v>1</v>
      </c>
    </row>
    <row r="226" spans="1:9" x14ac:dyDescent="0.2">
      <c r="A226" t="s">
        <v>69</v>
      </c>
      <c r="B226" t="s">
        <v>92</v>
      </c>
      <c r="C226" t="s">
        <v>93</v>
      </c>
      <c r="D226" t="s">
        <v>178</v>
      </c>
      <c r="E226" t="s">
        <v>213</v>
      </c>
      <c r="F226" t="s">
        <v>138</v>
      </c>
      <c r="G226" t="s">
        <v>111</v>
      </c>
      <c r="H226" t="s">
        <v>203</v>
      </c>
      <c r="I226" t="s">
        <v>78</v>
      </c>
    </row>
    <row r="227" spans="1:9" x14ac:dyDescent="0.2">
      <c r="A227" t="s">
        <v>69</v>
      </c>
      <c r="B227" t="s">
        <v>92</v>
      </c>
      <c r="C227" t="s">
        <v>95</v>
      </c>
      <c r="D227" t="s">
        <v>178</v>
      </c>
      <c r="E227" t="s">
        <v>139</v>
      </c>
      <c r="F227" t="s">
        <v>138</v>
      </c>
      <c r="G227" t="s">
        <v>200</v>
      </c>
      <c r="H227" t="s">
        <v>183</v>
      </c>
      <c r="I227" t="s">
        <v>78</v>
      </c>
    </row>
    <row r="228" spans="1:9" x14ac:dyDescent="0.2">
      <c r="A228" t="s">
        <v>69</v>
      </c>
      <c r="B228" t="s">
        <v>92</v>
      </c>
      <c r="C228" t="s">
        <v>95</v>
      </c>
      <c r="D228" t="s">
        <v>178</v>
      </c>
      <c r="E228" t="s">
        <v>139</v>
      </c>
      <c r="F228" t="s">
        <v>138</v>
      </c>
      <c r="G228" t="s">
        <v>200</v>
      </c>
      <c r="H228" t="s">
        <v>201</v>
      </c>
      <c r="I228">
        <v>32</v>
      </c>
    </row>
    <row r="229" spans="1:9" x14ac:dyDescent="0.2">
      <c r="A229" t="s">
        <v>69</v>
      </c>
      <c r="B229" t="s">
        <v>92</v>
      </c>
      <c r="C229" t="s">
        <v>95</v>
      </c>
      <c r="D229" t="s">
        <v>178</v>
      </c>
      <c r="E229" t="s">
        <v>139</v>
      </c>
      <c r="F229" t="s">
        <v>143</v>
      </c>
      <c r="G229" t="s">
        <v>200</v>
      </c>
      <c r="H229" t="s">
        <v>184</v>
      </c>
      <c r="I229" t="s">
        <v>78</v>
      </c>
    </row>
    <row r="230" spans="1:9" x14ac:dyDescent="0.2">
      <c r="A230" t="s">
        <v>69</v>
      </c>
      <c r="B230" t="s">
        <v>92</v>
      </c>
      <c r="C230" t="s">
        <v>95</v>
      </c>
      <c r="D230" t="s">
        <v>178</v>
      </c>
      <c r="E230" t="s">
        <v>205</v>
      </c>
      <c r="F230" t="s">
        <v>138</v>
      </c>
      <c r="G230" t="s">
        <v>206</v>
      </c>
      <c r="I230" t="s">
        <v>78</v>
      </c>
    </row>
    <row r="231" spans="1:9" x14ac:dyDescent="0.2">
      <c r="A231" t="s">
        <v>69</v>
      </c>
      <c r="B231" t="s">
        <v>92</v>
      </c>
      <c r="C231" t="s">
        <v>95</v>
      </c>
      <c r="D231" t="s">
        <v>178</v>
      </c>
      <c r="E231" t="s">
        <v>146</v>
      </c>
      <c r="F231" t="s">
        <v>138</v>
      </c>
      <c r="G231" t="s">
        <v>200</v>
      </c>
      <c r="H231" t="s">
        <v>183</v>
      </c>
      <c r="I231" t="s">
        <v>78</v>
      </c>
    </row>
    <row r="232" spans="1:9" x14ac:dyDescent="0.2">
      <c r="A232" t="s">
        <v>69</v>
      </c>
      <c r="B232" t="s">
        <v>92</v>
      </c>
      <c r="C232" t="s">
        <v>95</v>
      </c>
      <c r="D232" t="s">
        <v>178</v>
      </c>
      <c r="E232" t="s">
        <v>152</v>
      </c>
      <c r="F232" t="s">
        <v>138</v>
      </c>
      <c r="G232" t="s">
        <v>200</v>
      </c>
      <c r="H232" t="s">
        <v>183</v>
      </c>
      <c r="I232" t="s">
        <v>78</v>
      </c>
    </row>
    <row r="233" spans="1:9" x14ac:dyDescent="0.2">
      <c r="A233" t="s">
        <v>69</v>
      </c>
      <c r="B233" t="s">
        <v>92</v>
      </c>
      <c r="C233" t="s">
        <v>95</v>
      </c>
      <c r="D233" t="s">
        <v>178</v>
      </c>
      <c r="E233" t="s">
        <v>152</v>
      </c>
      <c r="F233" t="s">
        <v>138</v>
      </c>
      <c r="G233" t="s">
        <v>200</v>
      </c>
      <c r="H233" t="s">
        <v>201</v>
      </c>
      <c r="I233">
        <v>22</v>
      </c>
    </row>
    <row r="234" spans="1:9" x14ac:dyDescent="0.2">
      <c r="A234" t="s">
        <v>69</v>
      </c>
      <c r="B234" t="s">
        <v>92</v>
      </c>
      <c r="C234" t="s">
        <v>95</v>
      </c>
      <c r="D234" t="s">
        <v>178</v>
      </c>
      <c r="E234" t="s">
        <v>149</v>
      </c>
      <c r="F234" t="s">
        <v>138</v>
      </c>
      <c r="G234" t="s">
        <v>200</v>
      </c>
      <c r="H234" t="s">
        <v>183</v>
      </c>
      <c r="I234" t="s">
        <v>78</v>
      </c>
    </row>
    <row r="235" spans="1:9" x14ac:dyDescent="0.2">
      <c r="A235" t="s">
        <v>69</v>
      </c>
      <c r="B235" t="s">
        <v>92</v>
      </c>
      <c r="C235" t="s">
        <v>95</v>
      </c>
      <c r="D235" t="s">
        <v>178</v>
      </c>
      <c r="E235" t="s">
        <v>149</v>
      </c>
      <c r="F235" t="s">
        <v>138</v>
      </c>
      <c r="G235" t="s">
        <v>200</v>
      </c>
      <c r="H235" t="s">
        <v>201</v>
      </c>
      <c r="I235">
        <v>11</v>
      </c>
    </row>
    <row r="236" spans="1:9" x14ac:dyDescent="0.2">
      <c r="A236" t="s">
        <v>69</v>
      </c>
      <c r="B236" t="s">
        <v>92</v>
      </c>
      <c r="C236" t="s">
        <v>95</v>
      </c>
      <c r="D236" t="s">
        <v>178</v>
      </c>
      <c r="E236" t="s">
        <v>149</v>
      </c>
      <c r="F236" t="s">
        <v>143</v>
      </c>
      <c r="G236" t="s">
        <v>200</v>
      </c>
      <c r="H236" t="s">
        <v>184</v>
      </c>
      <c r="I236" t="s">
        <v>78</v>
      </c>
    </row>
    <row r="237" spans="1:9" x14ac:dyDescent="0.2">
      <c r="A237" t="s">
        <v>69</v>
      </c>
      <c r="B237" t="s">
        <v>92</v>
      </c>
      <c r="C237" t="s">
        <v>95</v>
      </c>
      <c r="D237" t="s">
        <v>178</v>
      </c>
      <c r="E237" t="s">
        <v>210</v>
      </c>
      <c r="F237" t="s">
        <v>138</v>
      </c>
      <c r="G237" t="s">
        <v>206</v>
      </c>
      <c r="I237" t="s">
        <v>78</v>
      </c>
    </row>
    <row r="238" spans="1:9" x14ac:dyDescent="0.2">
      <c r="A238" t="s">
        <v>69</v>
      </c>
      <c r="B238" t="s">
        <v>92</v>
      </c>
      <c r="C238" t="s">
        <v>95</v>
      </c>
      <c r="D238" t="s">
        <v>178</v>
      </c>
      <c r="E238" t="s">
        <v>211</v>
      </c>
      <c r="F238" t="s">
        <v>138</v>
      </c>
      <c r="G238" t="s">
        <v>206</v>
      </c>
      <c r="I238" t="s">
        <v>78</v>
      </c>
    </row>
    <row r="239" spans="1:9" x14ac:dyDescent="0.2">
      <c r="A239" t="s">
        <v>69</v>
      </c>
      <c r="B239" t="s">
        <v>92</v>
      </c>
      <c r="C239" t="s">
        <v>95</v>
      </c>
      <c r="D239" t="s">
        <v>178</v>
      </c>
      <c r="E239" t="s">
        <v>202</v>
      </c>
      <c r="F239" t="s">
        <v>138</v>
      </c>
      <c r="G239" t="s">
        <v>111</v>
      </c>
      <c r="H239" t="s">
        <v>203</v>
      </c>
      <c r="I239" t="s">
        <v>78</v>
      </c>
    </row>
    <row r="240" spans="1:9" x14ac:dyDescent="0.2">
      <c r="A240" t="s">
        <v>69</v>
      </c>
      <c r="B240" t="s">
        <v>92</v>
      </c>
      <c r="C240" t="s">
        <v>95</v>
      </c>
      <c r="D240" t="s">
        <v>178</v>
      </c>
      <c r="E240" t="s">
        <v>224</v>
      </c>
      <c r="F240" t="s">
        <v>143</v>
      </c>
      <c r="G240" t="s">
        <v>206</v>
      </c>
      <c r="I240" t="s">
        <v>78</v>
      </c>
    </row>
    <row r="241" spans="1:9" x14ac:dyDescent="0.2">
      <c r="A241" t="s">
        <v>69</v>
      </c>
      <c r="B241" t="s">
        <v>92</v>
      </c>
      <c r="C241" t="s">
        <v>99</v>
      </c>
      <c r="D241" t="s">
        <v>178</v>
      </c>
      <c r="E241" t="s">
        <v>139</v>
      </c>
      <c r="F241" t="s">
        <v>138</v>
      </c>
      <c r="G241" t="s">
        <v>200</v>
      </c>
      <c r="H241" t="s">
        <v>201</v>
      </c>
      <c r="I241">
        <v>2</v>
      </c>
    </row>
    <row r="242" spans="1:9" x14ac:dyDescent="0.2">
      <c r="A242" t="s">
        <v>69</v>
      </c>
      <c r="B242" t="s">
        <v>92</v>
      </c>
      <c r="C242" t="s">
        <v>99</v>
      </c>
      <c r="D242" t="s">
        <v>178</v>
      </c>
      <c r="E242" t="s">
        <v>139</v>
      </c>
      <c r="F242" t="s">
        <v>138</v>
      </c>
      <c r="G242" t="s">
        <v>200</v>
      </c>
      <c r="H242" t="s">
        <v>183</v>
      </c>
      <c r="I242">
        <v>6</v>
      </c>
    </row>
    <row r="243" spans="1:9" x14ac:dyDescent="0.2">
      <c r="A243" t="s">
        <v>69</v>
      </c>
      <c r="B243" t="s">
        <v>92</v>
      </c>
      <c r="C243" t="s">
        <v>99</v>
      </c>
      <c r="D243" t="s">
        <v>178</v>
      </c>
      <c r="E243" t="s">
        <v>207</v>
      </c>
      <c r="F243" t="s">
        <v>138</v>
      </c>
      <c r="G243" t="s">
        <v>111</v>
      </c>
      <c r="H243" t="s">
        <v>203</v>
      </c>
      <c r="I243" t="s">
        <v>78</v>
      </c>
    </row>
    <row r="244" spans="1:9" x14ac:dyDescent="0.2">
      <c r="A244" t="s">
        <v>69</v>
      </c>
      <c r="B244" t="s">
        <v>92</v>
      </c>
      <c r="C244" t="s">
        <v>99</v>
      </c>
      <c r="D244" t="s">
        <v>178</v>
      </c>
      <c r="E244" t="s">
        <v>214</v>
      </c>
      <c r="F244" t="s">
        <v>138</v>
      </c>
      <c r="G244" t="s">
        <v>111</v>
      </c>
      <c r="H244" t="s">
        <v>203</v>
      </c>
      <c r="I244">
        <v>1</v>
      </c>
    </row>
    <row r="245" spans="1:9" x14ac:dyDescent="0.2">
      <c r="A245" t="s">
        <v>69</v>
      </c>
      <c r="B245" t="s">
        <v>92</v>
      </c>
      <c r="C245" t="s">
        <v>99</v>
      </c>
      <c r="D245" t="s">
        <v>178</v>
      </c>
      <c r="E245" t="s">
        <v>214</v>
      </c>
      <c r="F245" t="s">
        <v>138</v>
      </c>
      <c r="G245" t="s">
        <v>111</v>
      </c>
      <c r="H245" t="s">
        <v>204</v>
      </c>
      <c r="I245">
        <v>1</v>
      </c>
    </row>
    <row r="246" spans="1:9" x14ac:dyDescent="0.2">
      <c r="A246" t="s">
        <v>69</v>
      </c>
      <c r="B246" t="s">
        <v>92</v>
      </c>
      <c r="C246" t="s">
        <v>99</v>
      </c>
      <c r="D246" t="s">
        <v>178</v>
      </c>
      <c r="E246" t="s">
        <v>222</v>
      </c>
      <c r="F246" t="s">
        <v>138</v>
      </c>
      <c r="G246" t="s">
        <v>111</v>
      </c>
      <c r="H246" t="s">
        <v>203</v>
      </c>
      <c r="I246">
        <v>31</v>
      </c>
    </row>
    <row r="247" spans="1:9" x14ac:dyDescent="0.2">
      <c r="A247" t="s">
        <v>69</v>
      </c>
      <c r="B247" t="s">
        <v>92</v>
      </c>
      <c r="C247" t="s">
        <v>99</v>
      </c>
      <c r="D247" t="s">
        <v>178</v>
      </c>
      <c r="E247" t="s">
        <v>222</v>
      </c>
      <c r="F247" t="s">
        <v>138</v>
      </c>
      <c r="G247" t="s">
        <v>111</v>
      </c>
      <c r="H247" t="s">
        <v>204</v>
      </c>
      <c r="I247">
        <v>28</v>
      </c>
    </row>
    <row r="248" spans="1:9" x14ac:dyDescent="0.2">
      <c r="A248" t="s">
        <v>69</v>
      </c>
      <c r="B248" t="s">
        <v>92</v>
      </c>
      <c r="C248" t="s">
        <v>99</v>
      </c>
      <c r="D248" t="s">
        <v>178</v>
      </c>
      <c r="E248" t="s">
        <v>222</v>
      </c>
      <c r="F248" t="s">
        <v>138</v>
      </c>
      <c r="G248" t="s">
        <v>111</v>
      </c>
      <c r="H248" t="s">
        <v>217</v>
      </c>
      <c r="I248">
        <v>1</v>
      </c>
    </row>
    <row r="249" spans="1:9" x14ac:dyDescent="0.2">
      <c r="A249" t="s">
        <v>69</v>
      </c>
      <c r="B249" t="s">
        <v>92</v>
      </c>
      <c r="C249" t="s">
        <v>99</v>
      </c>
      <c r="D249" t="s">
        <v>178</v>
      </c>
      <c r="E249" t="s">
        <v>208</v>
      </c>
      <c r="F249" t="s">
        <v>138</v>
      </c>
      <c r="G249" t="s">
        <v>111</v>
      </c>
      <c r="H249" t="s">
        <v>203</v>
      </c>
      <c r="I249">
        <v>10</v>
      </c>
    </row>
    <row r="250" spans="1:9" x14ac:dyDescent="0.2">
      <c r="A250" t="s">
        <v>69</v>
      </c>
      <c r="B250" t="s">
        <v>92</v>
      </c>
      <c r="C250" t="s">
        <v>99</v>
      </c>
      <c r="D250" t="s">
        <v>178</v>
      </c>
      <c r="E250" t="s">
        <v>208</v>
      </c>
      <c r="F250" t="s">
        <v>138</v>
      </c>
      <c r="G250" t="s">
        <v>111</v>
      </c>
      <c r="H250" t="s">
        <v>204</v>
      </c>
      <c r="I250">
        <v>10</v>
      </c>
    </row>
    <row r="251" spans="1:9" x14ac:dyDescent="0.2">
      <c r="A251" t="s">
        <v>69</v>
      </c>
      <c r="B251" t="s">
        <v>92</v>
      </c>
      <c r="C251" t="s">
        <v>99</v>
      </c>
      <c r="D251" t="s">
        <v>178</v>
      </c>
      <c r="E251" t="s">
        <v>208</v>
      </c>
      <c r="F251" t="s">
        <v>138</v>
      </c>
      <c r="G251" t="s">
        <v>111</v>
      </c>
      <c r="H251" t="s">
        <v>217</v>
      </c>
      <c r="I251">
        <v>1</v>
      </c>
    </row>
    <row r="252" spans="1:9" x14ac:dyDescent="0.2">
      <c r="A252" t="s">
        <v>69</v>
      </c>
      <c r="B252" t="s">
        <v>92</v>
      </c>
      <c r="C252" t="s">
        <v>99</v>
      </c>
      <c r="D252" t="s">
        <v>178</v>
      </c>
      <c r="E252" t="s">
        <v>152</v>
      </c>
      <c r="F252" t="s">
        <v>138</v>
      </c>
      <c r="G252" t="s">
        <v>200</v>
      </c>
      <c r="H252" t="s">
        <v>201</v>
      </c>
      <c r="I252">
        <v>2</v>
      </c>
    </row>
    <row r="253" spans="1:9" x14ac:dyDescent="0.2">
      <c r="A253" t="s">
        <v>69</v>
      </c>
      <c r="B253" t="s">
        <v>92</v>
      </c>
      <c r="C253" t="s">
        <v>99</v>
      </c>
      <c r="D253" t="s">
        <v>178</v>
      </c>
      <c r="E253" t="s">
        <v>149</v>
      </c>
      <c r="F253" t="s">
        <v>138</v>
      </c>
      <c r="G253" t="s">
        <v>200</v>
      </c>
      <c r="H253" t="s">
        <v>183</v>
      </c>
      <c r="I253" t="s">
        <v>78</v>
      </c>
    </row>
    <row r="254" spans="1:9" x14ac:dyDescent="0.2">
      <c r="A254" t="s">
        <v>69</v>
      </c>
      <c r="B254" t="s">
        <v>92</v>
      </c>
      <c r="C254" t="s">
        <v>99</v>
      </c>
      <c r="D254" t="s">
        <v>178</v>
      </c>
      <c r="E254" t="s">
        <v>228</v>
      </c>
      <c r="F254" t="s">
        <v>138</v>
      </c>
      <c r="G254" t="s">
        <v>200</v>
      </c>
      <c r="H254" t="s">
        <v>184</v>
      </c>
      <c r="I254" t="s">
        <v>78</v>
      </c>
    </row>
    <row r="255" spans="1:9" x14ac:dyDescent="0.2">
      <c r="A255" t="s">
        <v>69</v>
      </c>
      <c r="B255" t="s">
        <v>92</v>
      </c>
      <c r="C255" t="s">
        <v>99</v>
      </c>
      <c r="D255" t="s">
        <v>178</v>
      </c>
      <c r="E255" t="s">
        <v>210</v>
      </c>
      <c r="F255" t="s">
        <v>138</v>
      </c>
      <c r="G255" t="s">
        <v>206</v>
      </c>
      <c r="I255" t="s">
        <v>78</v>
      </c>
    </row>
    <row r="256" spans="1:9" x14ac:dyDescent="0.2">
      <c r="A256" t="s">
        <v>69</v>
      </c>
      <c r="B256" t="s">
        <v>92</v>
      </c>
      <c r="C256" t="s">
        <v>99</v>
      </c>
      <c r="D256" t="s">
        <v>178</v>
      </c>
      <c r="E256" t="s">
        <v>211</v>
      </c>
      <c r="F256" t="s">
        <v>138</v>
      </c>
      <c r="G256" t="s">
        <v>206</v>
      </c>
      <c r="I256" t="s">
        <v>78</v>
      </c>
    </row>
    <row r="257" spans="1:10" x14ac:dyDescent="0.2">
      <c r="A257" t="s">
        <v>69</v>
      </c>
      <c r="B257" t="s">
        <v>92</v>
      </c>
      <c r="C257" t="s">
        <v>99</v>
      </c>
      <c r="D257" t="s">
        <v>178</v>
      </c>
      <c r="E257" t="s">
        <v>202</v>
      </c>
      <c r="F257" t="s">
        <v>138</v>
      </c>
      <c r="G257" t="s">
        <v>111</v>
      </c>
      <c r="H257" t="s">
        <v>203</v>
      </c>
      <c r="I257">
        <v>1</v>
      </c>
    </row>
    <row r="258" spans="1:10" x14ac:dyDescent="0.2">
      <c r="A258" t="s">
        <v>69</v>
      </c>
      <c r="B258" t="s">
        <v>92</v>
      </c>
      <c r="C258" t="s">
        <v>99</v>
      </c>
      <c r="D258" t="s">
        <v>178</v>
      </c>
      <c r="E258" t="s">
        <v>202</v>
      </c>
      <c r="F258" t="s">
        <v>138</v>
      </c>
      <c r="G258" t="s">
        <v>111</v>
      </c>
      <c r="H258" t="s">
        <v>204</v>
      </c>
      <c r="I258">
        <v>1</v>
      </c>
    </row>
    <row r="259" spans="1:10" x14ac:dyDescent="0.2">
      <c r="A259" t="s">
        <v>69</v>
      </c>
      <c r="B259" t="s">
        <v>92</v>
      </c>
      <c r="C259" t="s">
        <v>99</v>
      </c>
      <c r="D259" t="s">
        <v>178</v>
      </c>
      <c r="E259" t="s">
        <v>226</v>
      </c>
      <c r="F259" t="s">
        <v>138</v>
      </c>
      <c r="G259" t="s">
        <v>111</v>
      </c>
      <c r="H259" t="s">
        <v>203</v>
      </c>
      <c r="I259">
        <v>3</v>
      </c>
    </row>
    <row r="260" spans="1:10" x14ac:dyDescent="0.2">
      <c r="A260" t="s">
        <v>69</v>
      </c>
      <c r="B260" t="s">
        <v>92</v>
      </c>
      <c r="C260" t="s">
        <v>99</v>
      </c>
      <c r="D260" t="s">
        <v>178</v>
      </c>
      <c r="E260" t="s">
        <v>226</v>
      </c>
      <c r="F260" t="s">
        <v>138</v>
      </c>
      <c r="G260" t="s">
        <v>111</v>
      </c>
      <c r="H260" t="s">
        <v>204</v>
      </c>
      <c r="I260">
        <v>3</v>
      </c>
    </row>
    <row r="261" spans="1:10" x14ac:dyDescent="0.2">
      <c r="A261" t="s">
        <v>69</v>
      </c>
      <c r="B261" t="s">
        <v>92</v>
      </c>
      <c r="C261" t="s">
        <v>99</v>
      </c>
      <c r="D261" t="s">
        <v>178</v>
      </c>
      <c r="E261" t="s">
        <v>226</v>
      </c>
      <c r="F261" t="s">
        <v>138</v>
      </c>
      <c r="G261" t="s">
        <v>111</v>
      </c>
      <c r="H261" t="s">
        <v>217</v>
      </c>
      <c r="I261">
        <v>2</v>
      </c>
    </row>
    <row r="262" spans="1:10" s="14" customFormat="1" x14ac:dyDescent="0.2">
      <c r="A262" t="s">
        <v>69</v>
      </c>
      <c r="B262" t="s">
        <v>92</v>
      </c>
      <c r="C262" t="s">
        <v>99</v>
      </c>
      <c r="D262" t="s">
        <v>178</v>
      </c>
      <c r="E262" t="s">
        <v>213</v>
      </c>
      <c r="F262" t="s">
        <v>138</v>
      </c>
      <c r="G262" t="s">
        <v>111</v>
      </c>
      <c r="H262" t="s">
        <v>203</v>
      </c>
      <c r="I262" t="s">
        <v>78</v>
      </c>
      <c r="J262"/>
    </row>
    <row r="263" spans="1:10" x14ac:dyDescent="0.2">
      <c r="A263" t="s">
        <v>69</v>
      </c>
      <c r="B263" t="s">
        <v>92</v>
      </c>
      <c r="C263" t="s">
        <v>99</v>
      </c>
      <c r="D263" t="s">
        <v>178</v>
      </c>
      <c r="E263" t="s">
        <v>229</v>
      </c>
      <c r="F263" t="s">
        <v>138</v>
      </c>
      <c r="G263" t="s">
        <v>206</v>
      </c>
      <c r="I263" t="s">
        <v>78</v>
      </c>
    </row>
    <row r="264" spans="1:10" x14ac:dyDescent="0.2">
      <c r="A264" t="s">
        <v>69</v>
      </c>
      <c r="B264" t="s">
        <v>92</v>
      </c>
      <c r="C264" t="s">
        <v>101</v>
      </c>
      <c r="D264" t="s">
        <v>178</v>
      </c>
      <c r="E264" t="s">
        <v>139</v>
      </c>
      <c r="F264" t="s">
        <v>138</v>
      </c>
      <c r="G264" t="s">
        <v>200</v>
      </c>
      <c r="H264" t="s">
        <v>201</v>
      </c>
      <c r="I264">
        <v>5</v>
      </c>
    </row>
    <row r="265" spans="1:10" x14ac:dyDescent="0.2">
      <c r="A265" t="s">
        <v>69</v>
      </c>
      <c r="B265" t="s">
        <v>92</v>
      </c>
      <c r="C265" t="s">
        <v>101</v>
      </c>
      <c r="D265" t="s">
        <v>178</v>
      </c>
      <c r="E265" t="s">
        <v>139</v>
      </c>
      <c r="F265" t="s">
        <v>138</v>
      </c>
      <c r="G265" t="s">
        <v>200</v>
      </c>
      <c r="H265" t="s">
        <v>183</v>
      </c>
      <c r="I265" t="s">
        <v>78</v>
      </c>
    </row>
    <row r="266" spans="1:10" x14ac:dyDescent="0.2">
      <c r="A266" t="s">
        <v>69</v>
      </c>
      <c r="B266" t="s">
        <v>92</v>
      </c>
      <c r="C266" t="s">
        <v>101</v>
      </c>
      <c r="D266" t="s">
        <v>178</v>
      </c>
      <c r="E266" t="s">
        <v>207</v>
      </c>
      <c r="F266" t="s">
        <v>138</v>
      </c>
      <c r="G266" t="s">
        <v>111</v>
      </c>
      <c r="H266" t="s">
        <v>203</v>
      </c>
      <c r="I266" t="s">
        <v>78</v>
      </c>
    </row>
    <row r="267" spans="1:10" x14ac:dyDescent="0.2">
      <c r="A267" t="s">
        <v>69</v>
      </c>
      <c r="B267" t="s">
        <v>92</v>
      </c>
      <c r="C267" t="s">
        <v>101</v>
      </c>
      <c r="D267" t="s">
        <v>178</v>
      </c>
      <c r="E267" t="s">
        <v>214</v>
      </c>
      <c r="F267" t="s">
        <v>138</v>
      </c>
      <c r="G267" t="s">
        <v>111</v>
      </c>
      <c r="H267" t="s">
        <v>203</v>
      </c>
      <c r="I267">
        <v>31</v>
      </c>
    </row>
    <row r="268" spans="1:10" x14ac:dyDescent="0.2">
      <c r="A268" t="s">
        <v>69</v>
      </c>
      <c r="B268" t="s">
        <v>92</v>
      </c>
      <c r="C268" t="s">
        <v>101</v>
      </c>
      <c r="D268" t="s">
        <v>178</v>
      </c>
      <c r="E268" t="s">
        <v>214</v>
      </c>
      <c r="F268" t="s">
        <v>138</v>
      </c>
      <c r="G268" t="s">
        <v>111</v>
      </c>
      <c r="H268" t="s">
        <v>204</v>
      </c>
      <c r="I268">
        <v>26</v>
      </c>
    </row>
    <row r="269" spans="1:10" x14ac:dyDescent="0.2">
      <c r="A269" t="s">
        <v>69</v>
      </c>
      <c r="B269" t="s">
        <v>92</v>
      </c>
      <c r="C269" t="s">
        <v>101</v>
      </c>
      <c r="D269" t="s">
        <v>178</v>
      </c>
      <c r="E269" t="s">
        <v>214</v>
      </c>
      <c r="F269" t="s">
        <v>143</v>
      </c>
      <c r="G269" t="s">
        <v>111</v>
      </c>
      <c r="H269" t="s">
        <v>203</v>
      </c>
      <c r="I269">
        <v>3</v>
      </c>
    </row>
    <row r="270" spans="1:10" x14ac:dyDescent="0.2">
      <c r="A270" t="s">
        <v>69</v>
      </c>
      <c r="B270" t="s">
        <v>92</v>
      </c>
      <c r="C270" t="s">
        <v>101</v>
      </c>
      <c r="D270" t="s">
        <v>178</v>
      </c>
      <c r="E270" t="s">
        <v>222</v>
      </c>
      <c r="F270" t="s">
        <v>138</v>
      </c>
      <c r="G270" t="s">
        <v>111</v>
      </c>
      <c r="H270" t="s">
        <v>203</v>
      </c>
      <c r="I270">
        <v>4</v>
      </c>
    </row>
    <row r="271" spans="1:10" x14ac:dyDescent="0.2">
      <c r="A271" t="s">
        <v>69</v>
      </c>
      <c r="B271" t="s">
        <v>92</v>
      </c>
      <c r="C271" t="s">
        <v>101</v>
      </c>
      <c r="D271" t="s">
        <v>178</v>
      </c>
      <c r="E271" t="s">
        <v>222</v>
      </c>
      <c r="F271" t="s">
        <v>138</v>
      </c>
      <c r="G271" t="s">
        <v>111</v>
      </c>
      <c r="H271" t="s">
        <v>204</v>
      </c>
      <c r="I271">
        <v>3</v>
      </c>
    </row>
    <row r="272" spans="1:10" x14ac:dyDescent="0.2">
      <c r="A272" t="s">
        <v>69</v>
      </c>
      <c r="B272" t="s">
        <v>92</v>
      </c>
      <c r="C272" t="s">
        <v>101</v>
      </c>
      <c r="D272" t="s">
        <v>178</v>
      </c>
      <c r="E272" t="s">
        <v>230</v>
      </c>
      <c r="F272" t="s">
        <v>138</v>
      </c>
      <c r="G272" t="s">
        <v>111</v>
      </c>
      <c r="H272" t="s">
        <v>203</v>
      </c>
      <c r="I272">
        <v>4</v>
      </c>
    </row>
    <row r="273" spans="1:9" x14ac:dyDescent="0.2">
      <c r="A273" t="s">
        <v>69</v>
      </c>
      <c r="B273" t="s">
        <v>92</v>
      </c>
      <c r="C273" t="s">
        <v>101</v>
      </c>
      <c r="D273" t="s">
        <v>178</v>
      </c>
      <c r="E273" t="s">
        <v>230</v>
      </c>
      <c r="F273" t="s">
        <v>138</v>
      </c>
      <c r="G273" t="s">
        <v>111</v>
      </c>
      <c r="H273" t="s">
        <v>204</v>
      </c>
      <c r="I273">
        <v>1</v>
      </c>
    </row>
    <row r="274" spans="1:9" x14ac:dyDescent="0.2">
      <c r="A274" t="s">
        <v>69</v>
      </c>
      <c r="B274" t="s">
        <v>92</v>
      </c>
      <c r="C274" t="s">
        <v>101</v>
      </c>
      <c r="D274" t="s">
        <v>178</v>
      </c>
      <c r="E274" t="s">
        <v>215</v>
      </c>
      <c r="F274" t="s">
        <v>138</v>
      </c>
      <c r="G274" t="s">
        <v>111</v>
      </c>
      <c r="H274" t="s">
        <v>203</v>
      </c>
      <c r="I274" t="s">
        <v>78</v>
      </c>
    </row>
    <row r="275" spans="1:9" x14ac:dyDescent="0.2">
      <c r="A275" t="s">
        <v>69</v>
      </c>
      <c r="B275" t="s">
        <v>92</v>
      </c>
      <c r="C275" t="s">
        <v>101</v>
      </c>
      <c r="D275" t="s">
        <v>178</v>
      </c>
      <c r="E275" t="s">
        <v>208</v>
      </c>
      <c r="F275" t="s">
        <v>138</v>
      </c>
      <c r="G275" t="s">
        <v>111</v>
      </c>
      <c r="H275" t="s">
        <v>203</v>
      </c>
      <c r="I275">
        <v>18</v>
      </c>
    </row>
    <row r="276" spans="1:9" x14ac:dyDescent="0.2">
      <c r="A276" t="s">
        <v>69</v>
      </c>
      <c r="B276" t="s">
        <v>92</v>
      </c>
      <c r="C276" t="s">
        <v>101</v>
      </c>
      <c r="D276" t="s">
        <v>178</v>
      </c>
      <c r="E276" t="s">
        <v>208</v>
      </c>
      <c r="F276" t="s">
        <v>138</v>
      </c>
      <c r="G276" t="s">
        <v>111</v>
      </c>
      <c r="H276" t="s">
        <v>204</v>
      </c>
      <c r="I276">
        <v>13</v>
      </c>
    </row>
    <row r="277" spans="1:9" x14ac:dyDescent="0.2">
      <c r="A277" t="s">
        <v>69</v>
      </c>
      <c r="B277" t="s">
        <v>92</v>
      </c>
      <c r="C277" t="s">
        <v>101</v>
      </c>
      <c r="D277" t="s">
        <v>178</v>
      </c>
      <c r="E277" t="s">
        <v>208</v>
      </c>
      <c r="F277" t="s">
        <v>138</v>
      </c>
      <c r="G277" t="s">
        <v>111</v>
      </c>
      <c r="H277" t="s">
        <v>217</v>
      </c>
      <c r="I277">
        <v>1</v>
      </c>
    </row>
    <row r="278" spans="1:9" x14ac:dyDescent="0.2">
      <c r="A278" t="s">
        <v>69</v>
      </c>
      <c r="B278" t="s">
        <v>92</v>
      </c>
      <c r="C278" t="s">
        <v>101</v>
      </c>
      <c r="D278" t="s">
        <v>178</v>
      </c>
      <c r="E278" t="s">
        <v>209</v>
      </c>
      <c r="F278" t="s">
        <v>138</v>
      </c>
      <c r="G278" t="s">
        <v>111</v>
      </c>
      <c r="H278" t="s">
        <v>203</v>
      </c>
      <c r="I278">
        <v>2</v>
      </c>
    </row>
    <row r="279" spans="1:9" x14ac:dyDescent="0.2">
      <c r="A279" t="s">
        <v>69</v>
      </c>
      <c r="B279" t="s">
        <v>92</v>
      </c>
      <c r="C279" t="s">
        <v>101</v>
      </c>
      <c r="D279" t="s">
        <v>178</v>
      </c>
      <c r="E279" t="s">
        <v>209</v>
      </c>
      <c r="F279" t="s">
        <v>138</v>
      </c>
      <c r="G279" t="s">
        <v>111</v>
      </c>
      <c r="H279" t="s">
        <v>204</v>
      </c>
      <c r="I279">
        <v>2</v>
      </c>
    </row>
    <row r="280" spans="1:9" x14ac:dyDescent="0.2">
      <c r="A280" t="s">
        <v>69</v>
      </c>
      <c r="B280" t="s">
        <v>92</v>
      </c>
      <c r="C280" t="s">
        <v>101</v>
      </c>
      <c r="D280" t="s">
        <v>178</v>
      </c>
      <c r="E280" t="s">
        <v>216</v>
      </c>
      <c r="F280" t="s">
        <v>138</v>
      </c>
      <c r="G280" t="s">
        <v>206</v>
      </c>
      <c r="I280" t="s">
        <v>78</v>
      </c>
    </row>
    <row r="281" spans="1:9" x14ac:dyDescent="0.2">
      <c r="A281" t="s">
        <v>69</v>
      </c>
      <c r="B281" t="s">
        <v>92</v>
      </c>
      <c r="C281" t="s">
        <v>101</v>
      </c>
      <c r="D281" t="s">
        <v>178</v>
      </c>
      <c r="E281" t="s">
        <v>149</v>
      </c>
      <c r="F281" t="s">
        <v>138</v>
      </c>
      <c r="G281" t="s">
        <v>200</v>
      </c>
      <c r="H281" t="s">
        <v>201</v>
      </c>
      <c r="I281">
        <v>5</v>
      </c>
    </row>
    <row r="282" spans="1:9" x14ac:dyDescent="0.2">
      <c r="A282" t="s">
        <v>69</v>
      </c>
      <c r="B282" t="s">
        <v>92</v>
      </c>
      <c r="C282" t="s">
        <v>101</v>
      </c>
      <c r="D282" t="s">
        <v>178</v>
      </c>
      <c r="E282" t="s">
        <v>149</v>
      </c>
      <c r="F282" t="s">
        <v>138</v>
      </c>
      <c r="G282" t="s">
        <v>200</v>
      </c>
      <c r="H282" t="s">
        <v>184</v>
      </c>
      <c r="I282" t="s">
        <v>78</v>
      </c>
    </row>
    <row r="283" spans="1:9" x14ac:dyDescent="0.2">
      <c r="A283" t="s">
        <v>69</v>
      </c>
      <c r="B283" t="s">
        <v>92</v>
      </c>
      <c r="C283" t="s">
        <v>101</v>
      </c>
      <c r="D283" t="s">
        <v>178</v>
      </c>
      <c r="E283" t="s">
        <v>149</v>
      </c>
      <c r="F283" t="s">
        <v>138</v>
      </c>
      <c r="G283" t="s">
        <v>200</v>
      </c>
      <c r="H283" t="s">
        <v>183</v>
      </c>
      <c r="I283" t="s">
        <v>78</v>
      </c>
    </row>
    <row r="284" spans="1:9" x14ac:dyDescent="0.2">
      <c r="A284" t="s">
        <v>69</v>
      </c>
      <c r="B284" t="s">
        <v>92</v>
      </c>
      <c r="C284" t="s">
        <v>101</v>
      </c>
      <c r="D284" t="s">
        <v>178</v>
      </c>
      <c r="E284" t="s">
        <v>223</v>
      </c>
      <c r="F284" t="s">
        <v>138</v>
      </c>
      <c r="G284" t="s">
        <v>111</v>
      </c>
      <c r="H284" t="s">
        <v>203</v>
      </c>
      <c r="I284" t="s">
        <v>78</v>
      </c>
    </row>
    <row r="285" spans="1:9" x14ac:dyDescent="0.2">
      <c r="A285" t="s">
        <v>69</v>
      </c>
      <c r="B285" t="s">
        <v>92</v>
      </c>
      <c r="C285" t="s">
        <v>101</v>
      </c>
      <c r="D285" t="s">
        <v>178</v>
      </c>
      <c r="E285" t="s">
        <v>202</v>
      </c>
      <c r="F285" t="s">
        <v>138</v>
      </c>
      <c r="G285" t="s">
        <v>111</v>
      </c>
      <c r="H285" t="s">
        <v>203</v>
      </c>
      <c r="I285">
        <v>16</v>
      </c>
    </row>
    <row r="286" spans="1:9" x14ac:dyDescent="0.2">
      <c r="A286" t="s">
        <v>69</v>
      </c>
      <c r="B286" t="s">
        <v>92</v>
      </c>
      <c r="C286" t="s">
        <v>101</v>
      </c>
      <c r="D286" t="s">
        <v>178</v>
      </c>
      <c r="E286" t="s">
        <v>202</v>
      </c>
      <c r="F286" t="s">
        <v>138</v>
      </c>
      <c r="G286" t="s">
        <v>111</v>
      </c>
      <c r="H286" t="s">
        <v>204</v>
      </c>
      <c r="I286">
        <v>15</v>
      </c>
    </row>
    <row r="287" spans="1:9" x14ac:dyDescent="0.2">
      <c r="A287" t="s">
        <v>69</v>
      </c>
      <c r="B287" t="s">
        <v>92</v>
      </c>
      <c r="C287" t="s">
        <v>101</v>
      </c>
      <c r="D287" t="s">
        <v>178</v>
      </c>
      <c r="E287" t="s">
        <v>202</v>
      </c>
      <c r="F287" t="s">
        <v>138</v>
      </c>
      <c r="G287" t="s">
        <v>111</v>
      </c>
      <c r="H287" t="s">
        <v>217</v>
      </c>
      <c r="I287">
        <v>5</v>
      </c>
    </row>
    <row r="288" spans="1:9" x14ac:dyDescent="0.2">
      <c r="A288" t="s">
        <v>69</v>
      </c>
      <c r="B288" t="s">
        <v>92</v>
      </c>
      <c r="C288" t="s">
        <v>101</v>
      </c>
      <c r="D288" t="s">
        <v>178</v>
      </c>
      <c r="E288" t="s">
        <v>202</v>
      </c>
      <c r="F288" t="s">
        <v>143</v>
      </c>
      <c r="G288" t="s">
        <v>111</v>
      </c>
      <c r="H288" t="s">
        <v>203</v>
      </c>
      <c r="I288">
        <v>3</v>
      </c>
    </row>
    <row r="289" spans="1:10" x14ac:dyDescent="0.2">
      <c r="A289" s="14" t="s">
        <v>69</v>
      </c>
      <c r="B289" s="14" t="s">
        <v>92</v>
      </c>
      <c r="C289" s="14" t="s">
        <v>101</v>
      </c>
      <c r="D289" s="14" t="s">
        <v>178</v>
      </c>
      <c r="E289" s="14" t="s">
        <v>231</v>
      </c>
      <c r="F289" s="14" t="s">
        <v>138</v>
      </c>
      <c r="G289" s="14" t="s">
        <v>111</v>
      </c>
      <c r="H289" s="14" t="s">
        <v>203</v>
      </c>
      <c r="I289" s="14" t="s">
        <v>78</v>
      </c>
      <c r="J289" s="14"/>
    </row>
    <row r="290" spans="1:10" x14ac:dyDescent="0.2">
      <c r="A290" t="s">
        <v>69</v>
      </c>
      <c r="B290" t="s">
        <v>92</v>
      </c>
      <c r="C290" t="s">
        <v>101</v>
      </c>
      <c r="D290" t="s">
        <v>178</v>
      </c>
      <c r="E290" t="s">
        <v>232</v>
      </c>
      <c r="F290" t="s">
        <v>138</v>
      </c>
      <c r="G290" t="s">
        <v>111</v>
      </c>
      <c r="H290" t="s">
        <v>203</v>
      </c>
      <c r="I290" t="s">
        <v>78</v>
      </c>
    </row>
    <row r="291" spans="1:10" x14ac:dyDescent="0.2">
      <c r="A291" t="s">
        <v>69</v>
      </c>
      <c r="B291" t="s">
        <v>92</v>
      </c>
      <c r="C291" t="s">
        <v>101</v>
      </c>
      <c r="D291" t="s">
        <v>178</v>
      </c>
      <c r="E291" t="s">
        <v>227</v>
      </c>
      <c r="F291" t="s">
        <v>138</v>
      </c>
      <c r="G291" t="s">
        <v>111</v>
      </c>
      <c r="H291" t="s">
        <v>203</v>
      </c>
      <c r="I291" t="s">
        <v>78</v>
      </c>
    </row>
  </sheetData>
  <sortState xmlns:xlrd2="http://schemas.microsoft.com/office/spreadsheetml/2017/richdata2" ref="A2:J291">
    <sortCondition ref="C2"/>
  </sortState>
  <dataValidations count="1">
    <dataValidation type="list" allowBlank="1" showInputMessage="1" showErrorMessage="1" sqref="H2:H747" xr:uid="{00000000-0002-0000-0400-000003000000}">
      <formula1>INDIRECT(G2)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'drop down'!$A$3:$A$4</xm:f>
          </x14:formula1>
          <xm:sqref>F2:F834</xm:sqref>
        </x14:dataValidation>
        <x14:dataValidation type="list" allowBlank="1" showInputMessage="1" showErrorMessage="1" xr:uid="{00000000-0002-0000-0400-000001000000}">
          <x14:formula1>
            <xm:f>'drop down'!$A$15:$F$15</xm:f>
          </x14:formula1>
          <xm:sqref>G2:G754</xm:sqref>
        </x14:dataValidation>
        <x14:dataValidation type="list" allowBlank="1" showInputMessage="1" showErrorMessage="1" xr:uid="{00000000-0002-0000-0400-000002000000}">
          <x14:formula1>
            <xm:f>'drop down'!$C$7:$C$12</xm:f>
          </x14:formula1>
          <xm:sqref>G755:G932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1"/>
  <sheetViews>
    <sheetView zoomScale="85" zoomScaleNormal="85" workbookViewId="0">
      <pane xSplit="5" ySplit="1" topLeftCell="F2" activePane="bottomRight" state="frozen"/>
      <selection pane="topRight"/>
      <selection pane="bottomLeft"/>
      <selection pane="bottomRight" activeCell="A10" sqref="A2:A10"/>
    </sheetView>
  </sheetViews>
  <sheetFormatPr baseColWidth="10" defaultColWidth="9" defaultRowHeight="15" x14ac:dyDescent="0.2"/>
  <cols>
    <col min="4" max="4" width="10.6640625" customWidth="1"/>
  </cols>
  <sheetData>
    <row r="1" spans="1:16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233</v>
      </c>
      <c r="F1" s="2" t="s">
        <v>234</v>
      </c>
      <c r="G1" s="5" t="s">
        <v>235</v>
      </c>
      <c r="H1" s="5" t="s">
        <v>236</v>
      </c>
      <c r="I1" s="5" t="s">
        <v>237</v>
      </c>
      <c r="J1" s="7" t="s">
        <v>238</v>
      </c>
      <c r="K1" s="7" t="s">
        <v>239</v>
      </c>
      <c r="L1" s="7" t="s">
        <v>240</v>
      </c>
      <c r="M1" s="7" t="s">
        <v>241</v>
      </c>
      <c r="N1" s="7" t="s">
        <v>242</v>
      </c>
      <c r="O1" s="7" t="s">
        <v>243</v>
      </c>
      <c r="P1" s="8" t="s">
        <v>244</v>
      </c>
    </row>
    <row r="2" spans="1:16" x14ac:dyDescent="0.2">
      <c r="A2" t="s">
        <v>69</v>
      </c>
      <c r="B2" t="s">
        <v>70</v>
      </c>
      <c r="C2" t="s">
        <v>245</v>
      </c>
      <c r="D2" t="s">
        <v>186</v>
      </c>
      <c r="E2" s="6" t="s">
        <v>246</v>
      </c>
      <c r="G2">
        <v>44</v>
      </c>
      <c r="H2">
        <v>4</v>
      </c>
      <c r="I2">
        <v>0</v>
      </c>
      <c r="J2" s="9" t="s">
        <v>78</v>
      </c>
      <c r="K2" s="10">
        <v>15</v>
      </c>
      <c r="L2" s="10" t="s">
        <v>78</v>
      </c>
      <c r="M2" s="10">
        <v>2</v>
      </c>
      <c r="N2" s="10"/>
      <c r="O2" s="11"/>
      <c r="P2" t="s">
        <v>247</v>
      </c>
    </row>
    <row r="3" spans="1:16" x14ac:dyDescent="0.2">
      <c r="A3" t="s">
        <v>69</v>
      </c>
      <c r="B3" t="s">
        <v>70</v>
      </c>
      <c r="C3" t="s">
        <v>245</v>
      </c>
      <c r="D3" t="s">
        <v>186</v>
      </c>
      <c r="E3" s="6" t="s">
        <v>248</v>
      </c>
      <c r="F3">
        <v>25</v>
      </c>
      <c r="G3">
        <v>17</v>
      </c>
      <c r="H3">
        <v>14</v>
      </c>
      <c r="I3">
        <v>1</v>
      </c>
      <c r="J3" s="12">
        <v>1</v>
      </c>
      <c r="K3">
        <v>4</v>
      </c>
      <c r="L3">
        <v>3</v>
      </c>
      <c r="M3" t="s">
        <v>78</v>
      </c>
      <c r="O3" s="13"/>
    </row>
    <row r="4" spans="1:16" x14ac:dyDescent="0.2">
      <c r="A4" t="s">
        <v>69</v>
      </c>
      <c r="B4" t="s">
        <v>70</v>
      </c>
      <c r="C4" t="s">
        <v>245</v>
      </c>
      <c r="D4" t="s">
        <v>181</v>
      </c>
      <c r="E4" s="6" t="s">
        <v>249</v>
      </c>
      <c r="G4">
        <v>20</v>
      </c>
      <c r="H4">
        <v>3</v>
      </c>
      <c r="I4">
        <v>1</v>
      </c>
      <c r="J4" s="12">
        <v>3</v>
      </c>
      <c r="K4">
        <v>2</v>
      </c>
      <c r="L4">
        <v>4</v>
      </c>
      <c r="M4">
        <v>2</v>
      </c>
      <c r="O4" s="13"/>
    </row>
    <row r="5" spans="1:16" x14ac:dyDescent="0.2">
      <c r="A5" t="s">
        <v>69</v>
      </c>
      <c r="B5" t="s">
        <v>70</v>
      </c>
      <c r="C5" t="s">
        <v>245</v>
      </c>
      <c r="D5" t="s">
        <v>181</v>
      </c>
      <c r="E5" s="6" t="s">
        <v>250</v>
      </c>
      <c r="G5">
        <v>5</v>
      </c>
      <c r="H5">
        <v>0</v>
      </c>
      <c r="I5">
        <v>1</v>
      </c>
      <c r="J5" s="12">
        <v>3</v>
      </c>
      <c r="K5">
        <v>2</v>
      </c>
      <c r="L5">
        <v>7</v>
      </c>
      <c r="M5">
        <v>5</v>
      </c>
      <c r="O5" s="13"/>
    </row>
    <row r="6" spans="1:16" x14ac:dyDescent="0.2">
      <c r="A6" t="s">
        <v>69</v>
      </c>
      <c r="B6" t="s">
        <v>70</v>
      </c>
      <c r="C6" t="s">
        <v>251</v>
      </c>
      <c r="D6" t="s">
        <v>178</v>
      </c>
      <c r="E6" t="s">
        <v>246</v>
      </c>
      <c r="G6">
        <v>45</v>
      </c>
      <c r="H6">
        <v>3</v>
      </c>
      <c r="I6">
        <v>2</v>
      </c>
      <c r="J6" s="12">
        <v>5</v>
      </c>
      <c r="K6">
        <v>1</v>
      </c>
      <c r="L6">
        <v>0</v>
      </c>
      <c r="M6" t="s">
        <v>78</v>
      </c>
      <c r="O6" s="13"/>
    </row>
    <row r="7" spans="1:16" x14ac:dyDescent="0.2">
      <c r="A7" t="s">
        <v>69</v>
      </c>
      <c r="B7" t="s">
        <v>70</v>
      </c>
      <c r="C7" t="s">
        <v>251</v>
      </c>
      <c r="D7" t="s">
        <v>178</v>
      </c>
      <c r="E7" t="s">
        <v>248</v>
      </c>
      <c r="G7">
        <v>10</v>
      </c>
      <c r="H7">
        <v>8</v>
      </c>
      <c r="I7">
        <v>2</v>
      </c>
      <c r="J7" s="12">
        <v>6</v>
      </c>
      <c r="K7" t="s">
        <v>78</v>
      </c>
      <c r="L7">
        <v>2</v>
      </c>
      <c r="M7">
        <v>4</v>
      </c>
      <c r="O7" s="13"/>
      <c r="P7" t="s">
        <v>252</v>
      </c>
    </row>
    <row r="8" spans="1:16" x14ac:dyDescent="0.2">
      <c r="A8" t="s">
        <v>69</v>
      </c>
      <c r="B8" t="s">
        <v>70</v>
      </c>
      <c r="C8" t="s">
        <v>251</v>
      </c>
      <c r="D8" t="s">
        <v>186</v>
      </c>
      <c r="E8" t="s">
        <v>249</v>
      </c>
      <c r="G8">
        <v>12</v>
      </c>
      <c r="H8">
        <v>2</v>
      </c>
      <c r="I8">
        <v>2</v>
      </c>
      <c r="J8" s="12">
        <v>6</v>
      </c>
      <c r="K8">
        <v>4</v>
      </c>
      <c r="L8" t="s">
        <v>78</v>
      </c>
      <c r="M8">
        <v>2</v>
      </c>
      <c r="O8" s="13"/>
    </row>
    <row r="9" spans="1:16" x14ac:dyDescent="0.2">
      <c r="A9" t="s">
        <v>69</v>
      </c>
      <c r="B9" t="s">
        <v>70</v>
      </c>
      <c r="C9" t="s">
        <v>251</v>
      </c>
      <c r="D9" t="s">
        <v>186</v>
      </c>
      <c r="E9" t="s">
        <v>250</v>
      </c>
      <c r="G9">
        <v>9</v>
      </c>
      <c r="H9">
        <v>12</v>
      </c>
      <c r="I9">
        <v>1</v>
      </c>
      <c r="J9" s="12">
        <v>11</v>
      </c>
      <c r="K9">
        <v>4</v>
      </c>
      <c r="L9">
        <v>1</v>
      </c>
      <c r="M9">
        <v>3</v>
      </c>
      <c r="O9" s="13"/>
    </row>
    <row r="10" spans="1:16" x14ac:dyDescent="0.2">
      <c r="A10" t="s">
        <v>69</v>
      </c>
      <c r="B10" t="s">
        <v>70</v>
      </c>
      <c r="C10" t="s">
        <v>253</v>
      </c>
      <c r="D10" t="s">
        <v>181</v>
      </c>
      <c r="E10" s="6" t="s">
        <v>246</v>
      </c>
      <c r="F10">
        <v>24</v>
      </c>
      <c r="G10">
        <v>7</v>
      </c>
      <c r="H10">
        <v>2</v>
      </c>
      <c r="I10">
        <v>3</v>
      </c>
      <c r="J10" s="12" t="s">
        <v>78</v>
      </c>
      <c r="K10">
        <v>1</v>
      </c>
      <c r="L10">
        <v>2</v>
      </c>
      <c r="M10">
        <v>2</v>
      </c>
      <c r="O10" s="13"/>
    </row>
    <row r="11" spans="1:16" x14ac:dyDescent="0.2">
      <c r="A11" t="s">
        <v>69</v>
      </c>
      <c r="B11" t="s">
        <v>70</v>
      </c>
      <c r="C11" t="s">
        <v>253</v>
      </c>
      <c r="D11" t="s">
        <v>181</v>
      </c>
      <c r="E11" s="6" t="s">
        <v>248</v>
      </c>
      <c r="F11">
        <v>27</v>
      </c>
      <c r="G11">
        <v>9</v>
      </c>
      <c r="H11">
        <v>8</v>
      </c>
      <c r="I11">
        <v>2</v>
      </c>
      <c r="J11" s="12">
        <v>0</v>
      </c>
      <c r="K11">
        <v>2</v>
      </c>
      <c r="L11">
        <v>2</v>
      </c>
      <c r="M11">
        <v>2</v>
      </c>
      <c r="O11" s="13"/>
    </row>
    <row r="12" spans="1:16" x14ac:dyDescent="0.2">
      <c r="A12" t="s">
        <v>69</v>
      </c>
      <c r="B12" t="s">
        <v>70</v>
      </c>
      <c r="C12" t="s">
        <v>253</v>
      </c>
      <c r="D12" t="s">
        <v>178</v>
      </c>
      <c r="E12" s="6" t="s">
        <v>249</v>
      </c>
      <c r="G12">
        <v>14</v>
      </c>
      <c r="H12">
        <v>6</v>
      </c>
      <c r="I12">
        <v>2</v>
      </c>
      <c r="J12" s="12">
        <v>0.5</v>
      </c>
      <c r="K12">
        <v>1.5</v>
      </c>
      <c r="L12" t="s">
        <v>78</v>
      </c>
      <c r="M12">
        <v>2.5</v>
      </c>
      <c r="O12" s="13"/>
    </row>
    <row r="13" spans="1:16" x14ac:dyDescent="0.2">
      <c r="A13" t="s">
        <v>69</v>
      </c>
      <c r="B13" t="s">
        <v>70</v>
      </c>
      <c r="C13" t="s">
        <v>253</v>
      </c>
      <c r="D13" t="s">
        <v>178</v>
      </c>
      <c r="E13" s="6" t="s">
        <v>250</v>
      </c>
      <c r="G13">
        <v>38</v>
      </c>
      <c r="H13">
        <v>9</v>
      </c>
      <c r="I13">
        <v>1</v>
      </c>
      <c r="J13" s="12">
        <v>2</v>
      </c>
      <c r="K13">
        <v>2</v>
      </c>
      <c r="L13" t="s">
        <v>78</v>
      </c>
      <c r="M13" t="s">
        <v>78</v>
      </c>
      <c r="O13" s="13"/>
    </row>
    <row r="14" spans="1:16" x14ac:dyDescent="0.2">
      <c r="A14" t="s">
        <v>69</v>
      </c>
      <c r="B14" t="s">
        <v>70</v>
      </c>
      <c r="C14" t="s">
        <v>254</v>
      </c>
      <c r="D14" t="s">
        <v>186</v>
      </c>
      <c r="E14" t="s">
        <v>246</v>
      </c>
      <c r="F14">
        <v>40</v>
      </c>
      <c r="G14">
        <v>13</v>
      </c>
      <c r="H14">
        <v>2</v>
      </c>
      <c r="I14">
        <v>1</v>
      </c>
      <c r="J14" s="12">
        <v>13</v>
      </c>
      <c r="K14">
        <v>2</v>
      </c>
      <c r="L14">
        <v>7</v>
      </c>
      <c r="M14">
        <v>4</v>
      </c>
      <c r="O14" s="13"/>
    </row>
    <row r="15" spans="1:16" x14ac:dyDescent="0.2">
      <c r="A15" t="s">
        <v>69</v>
      </c>
      <c r="B15" t="s">
        <v>70</v>
      </c>
      <c r="C15" t="s">
        <v>254</v>
      </c>
      <c r="D15" t="s">
        <v>186</v>
      </c>
      <c r="E15" t="s">
        <v>248</v>
      </c>
      <c r="G15">
        <v>6</v>
      </c>
      <c r="H15">
        <v>2</v>
      </c>
      <c r="I15">
        <v>1</v>
      </c>
      <c r="J15" s="12">
        <v>7</v>
      </c>
      <c r="K15">
        <v>1</v>
      </c>
      <c r="L15">
        <v>6</v>
      </c>
      <c r="M15">
        <v>1</v>
      </c>
      <c r="O15" s="13"/>
    </row>
    <row r="16" spans="1:16" x14ac:dyDescent="0.2">
      <c r="A16" t="s">
        <v>69</v>
      </c>
      <c r="B16" t="s">
        <v>70</v>
      </c>
      <c r="C16" t="s">
        <v>254</v>
      </c>
      <c r="D16" t="s">
        <v>181</v>
      </c>
      <c r="E16" t="s">
        <v>249</v>
      </c>
      <c r="G16">
        <v>9</v>
      </c>
      <c r="H16">
        <v>2</v>
      </c>
      <c r="I16">
        <v>1</v>
      </c>
      <c r="J16" s="12">
        <v>3</v>
      </c>
      <c r="K16">
        <v>2</v>
      </c>
      <c r="L16">
        <v>0</v>
      </c>
      <c r="M16">
        <v>0</v>
      </c>
      <c r="O16" s="13"/>
    </row>
    <row r="17" spans="1:16" x14ac:dyDescent="0.2">
      <c r="A17" t="s">
        <v>69</v>
      </c>
      <c r="B17" t="s">
        <v>70</v>
      </c>
      <c r="C17" t="s">
        <v>254</v>
      </c>
      <c r="D17" t="s">
        <v>181</v>
      </c>
      <c r="E17" t="s">
        <v>250</v>
      </c>
      <c r="G17">
        <v>10</v>
      </c>
      <c r="H17">
        <v>0</v>
      </c>
      <c r="I17">
        <v>1</v>
      </c>
      <c r="J17" s="12">
        <v>4</v>
      </c>
      <c r="K17">
        <v>4</v>
      </c>
      <c r="L17">
        <v>0</v>
      </c>
      <c r="M17">
        <v>3</v>
      </c>
      <c r="O17" s="13"/>
    </row>
    <row r="18" spans="1:16" x14ac:dyDescent="0.2">
      <c r="A18" t="s">
        <v>69</v>
      </c>
      <c r="B18" t="s">
        <v>70</v>
      </c>
      <c r="C18" t="s">
        <v>255</v>
      </c>
      <c r="D18" t="s">
        <v>178</v>
      </c>
      <c r="E18" s="6" t="s">
        <v>246</v>
      </c>
      <c r="G18">
        <v>10</v>
      </c>
      <c r="H18">
        <v>7</v>
      </c>
      <c r="I18">
        <v>0</v>
      </c>
      <c r="J18" s="12">
        <v>4</v>
      </c>
      <c r="K18">
        <v>2</v>
      </c>
      <c r="L18">
        <v>3</v>
      </c>
      <c r="M18">
        <v>2</v>
      </c>
      <c r="O18" s="13"/>
    </row>
    <row r="19" spans="1:16" x14ac:dyDescent="0.2">
      <c r="A19" t="s">
        <v>69</v>
      </c>
      <c r="B19" t="s">
        <v>70</v>
      </c>
      <c r="C19" t="s">
        <v>255</v>
      </c>
      <c r="D19" t="s">
        <v>178</v>
      </c>
      <c r="E19" s="6" t="s">
        <v>248</v>
      </c>
      <c r="F19">
        <v>24</v>
      </c>
      <c r="G19">
        <v>8</v>
      </c>
      <c r="H19">
        <v>5</v>
      </c>
      <c r="I19">
        <v>0</v>
      </c>
      <c r="J19" s="12">
        <v>4</v>
      </c>
      <c r="K19">
        <v>2.5</v>
      </c>
      <c r="L19">
        <v>4</v>
      </c>
      <c r="M19">
        <v>2</v>
      </c>
      <c r="O19" s="13"/>
    </row>
    <row r="20" spans="1:16" x14ac:dyDescent="0.2">
      <c r="A20" t="s">
        <v>69</v>
      </c>
      <c r="B20" t="s">
        <v>70</v>
      </c>
      <c r="C20" t="s">
        <v>255</v>
      </c>
      <c r="D20" t="s">
        <v>186</v>
      </c>
      <c r="E20" s="6" t="s">
        <v>249</v>
      </c>
      <c r="F20">
        <v>25</v>
      </c>
      <c r="G20">
        <v>3</v>
      </c>
      <c r="H20">
        <v>3</v>
      </c>
      <c r="I20">
        <v>1</v>
      </c>
      <c r="J20" s="12">
        <v>3</v>
      </c>
      <c r="K20">
        <v>3</v>
      </c>
      <c r="L20">
        <v>0</v>
      </c>
      <c r="M20">
        <v>0</v>
      </c>
      <c r="O20" s="13"/>
      <c r="P20" t="s">
        <v>256</v>
      </c>
    </row>
    <row r="21" spans="1:16" x14ac:dyDescent="0.2">
      <c r="A21" t="s">
        <v>69</v>
      </c>
      <c r="B21" t="s">
        <v>70</v>
      </c>
      <c r="C21" t="s">
        <v>255</v>
      </c>
      <c r="D21" t="s">
        <v>186</v>
      </c>
      <c r="E21" s="6" t="s">
        <v>250</v>
      </c>
      <c r="F21">
        <v>29</v>
      </c>
      <c r="G21">
        <v>3</v>
      </c>
      <c r="H21">
        <v>0</v>
      </c>
      <c r="I21">
        <v>1</v>
      </c>
      <c r="J21" s="12" t="s">
        <v>78</v>
      </c>
      <c r="K21">
        <v>1</v>
      </c>
      <c r="L21">
        <v>1</v>
      </c>
      <c r="M21">
        <v>2</v>
      </c>
      <c r="O21" s="13"/>
    </row>
    <row r="22" spans="1:16" x14ac:dyDescent="0.2">
      <c r="A22" t="s">
        <v>69</v>
      </c>
      <c r="B22" t="s">
        <v>257</v>
      </c>
      <c r="C22" t="s">
        <v>258</v>
      </c>
      <c r="D22" t="s">
        <v>181</v>
      </c>
      <c r="E22" t="s">
        <v>246</v>
      </c>
      <c r="G22">
        <v>13</v>
      </c>
      <c r="H22">
        <v>5</v>
      </c>
      <c r="I22">
        <v>3</v>
      </c>
      <c r="J22" s="12">
        <v>4</v>
      </c>
      <c r="K22">
        <v>4</v>
      </c>
      <c r="L22">
        <v>4</v>
      </c>
      <c r="M22">
        <v>3</v>
      </c>
      <c r="O22" s="13"/>
    </row>
    <row r="23" spans="1:16" x14ac:dyDescent="0.2">
      <c r="A23" t="s">
        <v>69</v>
      </c>
      <c r="B23" t="s">
        <v>257</v>
      </c>
      <c r="C23" t="s">
        <v>258</v>
      </c>
      <c r="D23" t="s">
        <v>181</v>
      </c>
      <c r="E23" t="s">
        <v>248</v>
      </c>
      <c r="G23">
        <v>14</v>
      </c>
      <c r="H23">
        <v>1</v>
      </c>
      <c r="I23">
        <v>1</v>
      </c>
      <c r="J23" s="12">
        <v>7</v>
      </c>
      <c r="K23">
        <v>4</v>
      </c>
      <c r="L23">
        <v>4</v>
      </c>
      <c r="M23">
        <v>3</v>
      </c>
      <c r="O23" s="13"/>
    </row>
    <row r="24" spans="1:16" x14ac:dyDescent="0.2">
      <c r="A24" t="s">
        <v>69</v>
      </c>
      <c r="B24" t="s">
        <v>257</v>
      </c>
      <c r="C24" t="s">
        <v>258</v>
      </c>
      <c r="D24" t="s">
        <v>186</v>
      </c>
      <c r="E24" t="s">
        <v>249</v>
      </c>
      <c r="G24">
        <v>36</v>
      </c>
      <c r="H24">
        <v>10</v>
      </c>
      <c r="I24">
        <v>5</v>
      </c>
      <c r="J24" s="12">
        <v>15</v>
      </c>
      <c r="K24">
        <v>5</v>
      </c>
      <c r="L24">
        <v>9</v>
      </c>
      <c r="M24">
        <v>4</v>
      </c>
      <c r="O24" s="13"/>
      <c r="P24" t="s">
        <v>259</v>
      </c>
    </row>
    <row r="25" spans="1:16" x14ac:dyDescent="0.2">
      <c r="A25" t="s">
        <v>69</v>
      </c>
      <c r="B25" t="s">
        <v>257</v>
      </c>
      <c r="C25" t="s">
        <v>258</v>
      </c>
      <c r="D25" t="s">
        <v>186</v>
      </c>
      <c r="E25" t="s">
        <v>250</v>
      </c>
      <c r="G25">
        <v>48</v>
      </c>
      <c r="H25">
        <v>12</v>
      </c>
      <c r="I25">
        <v>6</v>
      </c>
      <c r="J25" s="12">
        <v>8</v>
      </c>
      <c r="K25">
        <v>3</v>
      </c>
      <c r="L25">
        <v>10</v>
      </c>
      <c r="M25">
        <v>5</v>
      </c>
      <c r="O25" s="13"/>
    </row>
    <row r="26" spans="1:16" x14ac:dyDescent="0.2">
      <c r="A26" t="s">
        <v>69</v>
      </c>
      <c r="B26" t="s">
        <v>257</v>
      </c>
      <c r="C26" t="s">
        <v>95</v>
      </c>
      <c r="D26" t="s">
        <v>181</v>
      </c>
      <c r="E26" s="6" t="s">
        <v>246</v>
      </c>
      <c r="G26">
        <v>25</v>
      </c>
      <c r="H26">
        <v>11</v>
      </c>
      <c r="I26">
        <v>0</v>
      </c>
      <c r="J26" s="12">
        <v>4</v>
      </c>
      <c r="K26">
        <v>4</v>
      </c>
      <c r="L26">
        <v>4</v>
      </c>
      <c r="O26" s="13"/>
    </row>
    <row r="27" spans="1:16" x14ac:dyDescent="0.2">
      <c r="A27" t="s">
        <v>69</v>
      </c>
      <c r="B27" t="s">
        <v>257</v>
      </c>
      <c r="C27" t="s">
        <v>95</v>
      </c>
      <c r="D27" t="s">
        <v>181</v>
      </c>
      <c r="E27" s="6" t="s">
        <v>248</v>
      </c>
      <c r="G27">
        <v>7</v>
      </c>
      <c r="H27">
        <v>8</v>
      </c>
      <c r="I27">
        <v>1</v>
      </c>
      <c r="J27" s="12">
        <v>1</v>
      </c>
      <c r="K27">
        <v>3</v>
      </c>
      <c r="L27">
        <v>3</v>
      </c>
      <c r="M27">
        <v>6</v>
      </c>
      <c r="O27" s="13"/>
    </row>
    <row r="28" spans="1:16" x14ac:dyDescent="0.2">
      <c r="A28" t="s">
        <v>69</v>
      </c>
      <c r="B28" t="s">
        <v>257</v>
      </c>
      <c r="C28" t="s">
        <v>95</v>
      </c>
      <c r="D28" t="s">
        <v>161</v>
      </c>
      <c r="E28" s="6" t="s">
        <v>249</v>
      </c>
      <c r="G28">
        <v>15</v>
      </c>
      <c r="H28">
        <v>3</v>
      </c>
      <c r="I28">
        <v>2</v>
      </c>
      <c r="J28" s="12">
        <v>3</v>
      </c>
      <c r="K28">
        <v>1</v>
      </c>
      <c r="L28">
        <v>2</v>
      </c>
      <c r="M28">
        <v>2</v>
      </c>
      <c r="O28" s="13"/>
    </row>
    <row r="29" spans="1:16" x14ac:dyDescent="0.2">
      <c r="A29" t="s">
        <v>69</v>
      </c>
      <c r="B29" t="s">
        <v>257</v>
      </c>
      <c r="C29" t="s">
        <v>95</v>
      </c>
      <c r="D29" t="s">
        <v>161</v>
      </c>
      <c r="E29" s="6" t="s">
        <v>250</v>
      </c>
      <c r="G29">
        <v>23</v>
      </c>
      <c r="H29">
        <v>4</v>
      </c>
      <c r="I29">
        <v>1</v>
      </c>
      <c r="J29" s="12">
        <v>4.5</v>
      </c>
      <c r="K29">
        <v>2</v>
      </c>
      <c r="L29">
        <v>7</v>
      </c>
      <c r="M29">
        <v>1</v>
      </c>
      <c r="O29" s="13"/>
    </row>
    <row r="30" spans="1:16" x14ac:dyDescent="0.2">
      <c r="A30" t="s">
        <v>69</v>
      </c>
      <c r="B30" t="s">
        <v>257</v>
      </c>
      <c r="C30" t="s">
        <v>99</v>
      </c>
      <c r="D30" t="s">
        <v>161</v>
      </c>
      <c r="E30" t="s">
        <v>246</v>
      </c>
      <c r="G30">
        <v>4</v>
      </c>
      <c r="H30">
        <v>7</v>
      </c>
      <c r="I30">
        <v>3</v>
      </c>
      <c r="J30" s="12">
        <v>0</v>
      </c>
      <c r="K30" t="s">
        <v>78</v>
      </c>
      <c r="L30">
        <v>0</v>
      </c>
      <c r="M30" t="s">
        <v>78</v>
      </c>
      <c r="O30" s="13"/>
    </row>
    <row r="31" spans="1:16" x14ac:dyDescent="0.2">
      <c r="A31" t="s">
        <v>69</v>
      </c>
      <c r="B31" t="s">
        <v>257</v>
      </c>
      <c r="C31" t="s">
        <v>99</v>
      </c>
      <c r="D31" t="s">
        <v>161</v>
      </c>
      <c r="E31" t="s">
        <v>248</v>
      </c>
      <c r="F31">
        <v>22</v>
      </c>
      <c r="G31">
        <v>10</v>
      </c>
      <c r="H31">
        <v>1</v>
      </c>
      <c r="I31">
        <v>0</v>
      </c>
      <c r="J31" s="12">
        <v>2</v>
      </c>
      <c r="K31" t="s">
        <v>78</v>
      </c>
      <c r="L31">
        <v>0</v>
      </c>
      <c r="M31">
        <v>0</v>
      </c>
      <c r="O31" s="13"/>
    </row>
    <row r="32" spans="1:16" x14ac:dyDescent="0.2">
      <c r="A32" t="s">
        <v>69</v>
      </c>
      <c r="B32" t="s">
        <v>257</v>
      </c>
      <c r="C32" t="s">
        <v>99</v>
      </c>
      <c r="D32" t="s">
        <v>186</v>
      </c>
      <c r="E32" t="s">
        <v>249</v>
      </c>
      <c r="F32">
        <v>28</v>
      </c>
      <c r="G32">
        <v>1</v>
      </c>
      <c r="H32">
        <v>2</v>
      </c>
      <c r="I32">
        <v>0</v>
      </c>
      <c r="J32" s="12" t="s">
        <v>78</v>
      </c>
      <c r="K32" t="s">
        <v>78</v>
      </c>
      <c r="L32">
        <v>4</v>
      </c>
      <c r="M32">
        <v>3</v>
      </c>
      <c r="O32" s="13"/>
    </row>
    <row r="33" spans="1:16" x14ac:dyDescent="0.2">
      <c r="A33" t="s">
        <v>69</v>
      </c>
      <c r="B33" t="s">
        <v>257</v>
      </c>
      <c r="C33" t="s">
        <v>99</v>
      </c>
      <c r="D33" t="s">
        <v>186</v>
      </c>
      <c r="E33" t="s">
        <v>250</v>
      </c>
      <c r="F33">
        <v>20</v>
      </c>
      <c r="G33">
        <v>3</v>
      </c>
      <c r="H33">
        <v>1</v>
      </c>
      <c r="I33">
        <v>2</v>
      </c>
      <c r="J33" s="12" t="s">
        <v>78</v>
      </c>
      <c r="K33" t="s">
        <v>78</v>
      </c>
      <c r="L33" t="s">
        <v>78</v>
      </c>
      <c r="M33" t="s">
        <v>78</v>
      </c>
      <c r="O33" s="13"/>
    </row>
    <row r="34" spans="1:16" x14ac:dyDescent="0.2">
      <c r="A34" t="s">
        <v>69</v>
      </c>
      <c r="B34" t="s">
        <v>257</v>
      </c>
      <c r="C34" t="s">
        <v>101</v>
      </c>
      <c r="D34" t="s">
        <v>181</v>
      </c>
      <c r="E34" s="6" t="s">
        <v>246</v>
      </c>
      <c r="G34">
        <v>2</v>
      </c>
      <c r="H34">
        <v>1</v>
      </c>
      <c r="I34">
        <v>5</v>
      </c>
      <c r="J34" s="12">
        <v>4</v>
      </c>
      <c r="K34">
        <v>3</v>
      </c>
      <c r="L34">
        <v>0</v>
      </c>
      <c r="M34">
        <v>2</v>
      </c>
      <c r="O34" s="13"/>
    </row>
    <row r="35" spans="1:16" x14ac:dyDescent="0.2">
      <c r="A35" t="s">
        <v>69</v>
      </c>
      <c r="B35" t="s">
        <v>257</v>
      </c>
      <c r="C35" t="s">
        <v>101</v>
      </c>
      <c r="D35" t="s">
        <v>181</v>
      </c>
      <c r="E35" s="6" t="s">
        <v>248</v>
      </c>
      <c r="G35">
        <v>9</v>
      </c>
      <c r="H35">
        <v>1</v>
      </c>
      <c r="I35">
        <v>6</v>
      </c>
      <c r="J35" s="12">
        <v>0</v>
      </c>
      <c r="K35">
        <v>1</v>
      </c>
      <c r="L35">
        <v>0</v>
      </c>
      <c r="M35">
        <v>1</v>
      </c>
      <c r="O35" s="13"/>
    </row>
    <row r="36" spans="1:16" x14ac:dyDescent="0.2">
      <c r="A36" t="s">
        <v>69</v>
      </c>
      <c r="B36" t="s">
        <v>257</v>
      </c>
      <c r="C36" t="s">
        <v>101</v>
      </c>
      <c r="D36" t="s">
        <v>186</v>
      </c>
      <c r="E36" s="6" t="s">
        <v>249</v>
      </c>
      <c r="F36">
        <v>31</v>
      </c>
      <c r="G36">
        <v>6</v>
      </c>
      <c r="H36">
        <v>0</v>
      </c>
      <c r="I36">
        <v>1</v>
      </c>
      <c r="J36" s="12">
        <v>6</v>
      </c>
      <c r="K36">
        <v>5</v>
      </c>
      <c r="L36" t="s">
        <v>78</v>
      </c>
      <c r="M36" t="s">
        <v>78</v>
      </c>
      <c r="O36" s="13"/>
    </row>
    <row r="37" spans="1:16" x14ac:dyDescent="0.2">
      <c r="A37" t="s">
        <v>69</v>
      </c>
      <c r="B37" t="s">
        <v>257</v>
      </c>
      <c r="C37" t="s">
        <v>101</v>
      </c>
      <c r="D37" t="s">
        <v>186</v>
      </c>
      <c r="E37" s="6" t="s">
        <v>250</v>
      </c>
      <c r="F37">
        <v>33</v>
      </c>
      <c r="G37">
        <v>11</v>
      </c>
      <c r="H37">
        <v>2</v>
      </c>
      <c r="I37">
        <v>2</v>
      </c>
      <c r="J37" s="12">
        <v>1</v>
      </c>
      <c r="K37">
        <v>2</v>
      </c>
      <c r="L37">
        <v>2</v>
      </c>
      <c r="O37" s="13"/>
    </row>
    <row r="38" spans="1:16" x14ac:dyDescent="0.2">
      <c r="A38" t="s">
        <v>69</v>
      </c>
      <c r="B38" t="s">
        <v>104</v>
      </c>
      <c r="C38" t="s">
        <v>105</v>
      </c>
      <c r="D38" t="s">
        <v>178</v>
      </c>
      <c r="E38" t="s">
        <v>246</v>
      </c>
      <c r="G38">
        <v>51</v>
      </c>
      <c r="H38">
        <v>16</v>
      </c>
      <c r="I38">
        <v>0</v>
      </c>
      <c r="J38" s="12">
        <v>5</v>
      </c>
      <c r="K38">
        <v>1</v>
      </c>
      <c r="L38">
        <v>2</v>
      </c>
      <c r="M38" t="s">
        <v>78</v>
      </c>
      <c r="O38" s="13"/>
    </row>
    <row r="39" spans="1:16" x14ac:dyDescent="0.2">
      <c r="A39" t="s">
        <v>69</v>
      </c>
      <c r="B39" t="s">
        <v>104</v>
      </c>
      <c r="C39" t="s">
        <v>105</v>
      </c>
      <c r="D39" t="s">
        <v>178</v>
      </c>
      <c r="E39" t="s">
        <v>248</v>
      </c>
      <c r="G39">
        <v>15</v>
      </c>
      <c r="H39">
        <v>3</v>
      </c>
      <c r="I39">
        <v>8</v>
      </c>
      <c r="J39" s="12">
        <v>1</v>
      </c>
      <c r="K39">
        <v>55</v>
      </c>
      <c r="L39">
        <v>2</v>
      </c>
      <c r="M39">
        <v>2</v>
      </c>
      <c r="O39" s="13"/>
      <c r="P39" t="s">
        <v>260</v>
      </c>
    </row>
    <row r="40" spans="1:16" x14ac:dyDescent="0.2">
      <c r="A40" t="s">
        <v>69</v>
      </c>
      <c r="B40" t="s">
        <v>104</v>
      </c>
      <c r="C40" t="s">
        <v>105</v>
      </c>
      <c r="D40" t="s">
        <v>161</v>
      </c>
      <c r="E40" t="s">
        <v>249</v>
      </c>
      <c r="G40">
        <v>33</v>
      </c>
      <c r="H40">
        <v>3</v>
      </c>
      <c r="I40">
        <v>3</v>
      </c>
      <c r="J40" s="12">
        <v>0</v>
      </c>
      <c r="K40">
        <v>3</v>
      </c>
      <c r="L40">
        <v>6</v>
      </c>
      <c r="M40">
        <v>2</v>
      </c>
      <c r="O40" s="13"/>
      <c r="P40" t="s">
        <v>261</v>
      </c>
    </row>
    <row r="41" spans="1:16" x14ac:dyDescent="0.2">
      <c r="A41" t="s">
        <v>69</v>
      </c>
      <c r="B41" t="s">
        <v>104</v>
      </c>
      <c r="C41" t="s">
        <v>105</v>
      </c>
      <c r="D41" t="s">
        <v>161</v>
      </c>
      <c r="E41" t="s">
        <v>250</v>
      </c>
      <c r="G41">
        <v>24</v>
      </c>
      <c r="H41">
        <v>6</v>
      </c>
      <c r="I41">
        <v>0</v>
      </c>
      <c r="J41" s="12">
        <v>2</v>
      </c>
      <c r="K41">
        <v>1.5</v>
      </c>
      <c r="L41">
        <v>1</v>
      </c>
      <c r="M41">
        <v>1</v>
      </c>
      <c r="O41" s="13"/>
    </row>
    <row r="42" spans="1:16" x14ac:dyDescent="0.2">
      <c r="A42" t="s">
        <v>69</v>
      </c>
      <c r="B42" t="s">
        <v>104</v>
      </c>
      <c r="C42" t="s">
        <v>107</v>
      </c>
      <c r="D42" t="s">
        <v>161</v>
      </c>
      <c r="E42" s="6" t="s">
        <v>246</v>
      </c>
      <c r="G42">
        <v>33</v>
      </c>
      <c r="H42">
        <v>6</v>
      </c>
      <c r="I42">
        <v>0</v>
      </c>
      <c r="J42" s="12" t="s">
        <v>78</v>
      </c>
      <c r="K42">
        <v>2</v>
      </c>
      <c r="L42">
        <v>6</v>
      </c>
      <c r="M42">
        <v>2</v>
      </c>
      <c r="O42" s="13"/>
    </row>
    <row r="43" spans="1:16" x14ac:dyDescent="0.2">
      <c r="A43" t="s">
        <v>69</v>
      </c>
      <c r="B43" t="s">
        <v>104</v>
      </c>
      <c r="C43" t="s">
        <v>107</v>
      </c>
      <c r="D43" t="s">
        <v>161</v>
      </c>
      <c r="E43" s="6" t="s">
        <v>248</v>
      </c>
      <c r="G43">
        <v>14</v>
      </c>
      <c r="H43">
        <v>5</v>
      </c>
      <c r="I43">
        <v>0</v>
      </c>
      <c r="J43" s="12">
        <v>2.5</v>
      </c>
      <c r="K43">
        <v>3</v>
      </c>
      <c r="L43" t="s">
        <v>78</v>
      </c>
      <c r="M43">
        <v>0.5</v>
      </c>
      <c r="O43" s="13"/>
    </row>
    <row r="44" spans="1:16" x14ac:dyDescent="0.2">
      <c r="A44" t="s">
        <v>69</v>
      </c>
      <c r="B44" t="s">
        <v>104</v>
      </c>
      <c r="C44" t="s">
        <v>107</v>
      </c>
      <c r="D44" t="s">
        <v>186</v>
      </c>
      <c r="E44" s="6" t="s">
        <v>249</v>
      </c>
      <c r="G44">
        <v>23</v>
      </c>
      <c r="H44">
        <v>6</v>
      </c>
      <c r="I44">
        <v>1</v>
      </c>
      <c r="J44" s="12">
        <v>1</v>
      </c>
      <c r="K44">
        <v>5</v>
      </c>
      <c r="L44">
        <v>2</v>
      </c>
      <c r="M44">
        <v>2</v>
      </c>
      <c r="O44" s="13"/>
    </row>
    <row r="45" spans="1:16" x14ac:dyDescent="0.2">
      <c r="A45" t="s">
        <v>69</v>
      </c>
      <c r="B45" t="s">
        <v>104</v>
      </c>
      <c r="C45" t="s">
        <v>107</v>
      </c>
      <c r="D45" t="s">
        <v>186</v>
      </c>
      <c r="E45" s="6" t="s">
        <v>250</v>
      </c>
      <c r="G45">
        <v>49</v>
      </c>
      <c r="H45">
        <v>9</v>
      </c>
      <c r="I45">
        <v>1</v>
      </c>
      <c r="J45" s="12">
        <v>3</v>
      </c>
      <c r="K45">
        <v>4</v>
      </c>
      <c r="L45">
        <v>1</v>
      </c>
      <c r="M45">
        <v>1.5</v>
      </c>
      <c r="O45" s="13"/>
      <c r="P45" t="s">
        <v>262</v>
      </c>
    </row>
    <row r="46" spans="1:16" x14ac:dyDescent="0.2">
      <c r="A46" t="s">
        <v>69</v>
      </c>
      <c r="B46" t="s">
        <v>104</v>
      </c>
      <c r="C46" t="s">
        <v>109</v>
      </c>
      <c r="D46" t="s">
        <v>186</v>
      </c>
      <c r="E46" t="s">
        <v>246</v>
      </c>
      <c r="F46">
        <v>21</v>
      </c>
      <c r="G46">
        <v>2</v>
      </c>
      <c r="H46">
        <v>3</v>
      </c>
      <c r="I46">
        <v>2</v>
      </c>
      <c r="J46" s="12">
        <v>0</v>
      </c>
      <c r="K46" t="s">
        <v>78</v>
      </c>
      <c r="L46">
        <v>1</v>
      </c>
      <c r="M46">
        <v>2</v>
      </c>
      <c r="O46" s="13"/>
    </row>
    <row r="47" spans="1:16" x14ac:dyDescent="0.2">
      <c r="A47" t="s">
        <v>69</v>
      </c>
      <c r="B47" t="s">
        <v>104</v>
      </c>
      <c r="C47" t="s">
        <v>109</v>
      </c>
      <c r="D47" t="s">
        <v>186</v>
      </c>
      <c r="E47" t="s">
        <v>248</v>
      </c>
      <c r="F47">
        <v>21</v>
      </c>
      <c r="G47">
        <v>14</v>
      </c>
      <c r="H47">
        <v>2</v>
      </c>
      <c r="I47">
        <v>0</v>
      </c>
      <c r="J47" s="12" t="s">
        <v>78</v>
      </c>
      <c r="K47" t="s">
        <v>78</v>
      </c>
      <c r="L47">
        <v>1</v>
      </c>
      <c r="M47">
        <v>2</v>
      </c>
      <c r="O47" s="13"/>
    </row>
    <row r="48" spans="1:16" x14ac:dyDescent="0.2">
      <c r="A48" t="s">
        <v>69</v>
      </c>
      <c r="B48" t="s">
        <v>104</v>
      </c>
      <c r="C48" t="s">
        <v>109</v>
      </c>
      <c r="D48" t="s">
        <v>178</v>
      </c>
      <c r="E48" t="s">
        <v>249</v>
      </c>
      <c r="G48">
        <v>7</v>
      </c>
      <c r="H48">
        <v>2</v>
      </c>
      <c r="I48">
        <v>1</v>
      </c>
      <c r="J48" s="12" t="s">
        <v>78</v>
      </c>
      <c r="K48" t="s">
        <v>78</v>
      </c>
      <c r="L48">
        <v>2</v>
      </c>
      <c r="M48" t="s">
        <v>78</v>
      </c>
      <c r="O48" s="13"/>
    </row>
    <row r="49" spans="1:16" x14ac:dyDescent="0.2">
      <c r="A49" t="s">
        <v>69</v>
      </c>
      <c r="B49" t="s">
        <v>104</v>
      </c>
      <c r="C49" t="s">
        <v>109</v>
      </c>
      <c r="D49" t="s">
        <v>178</v>
      </c>
      <c r="E49" t="s">
        <v>250</v>
      </c>
      <c r="G49">
        <v>9</v>
      </c>
      <c r="H49">
        <v>11</v>
      </c>
      <c r="I49">
        <v>1</v>
      </c>
      <c r="J49" s="12">
        <v>6</v>
      </c>
      <c r="K49" t="s">
        <v>78</v>
      </c>
      <c r="L49">
        <v>0</v>
      </c>
      <c r="M49">
        <v>0</v>
      </c>
      <c r="O49" s="13"/>
    </row>
    <row r="50" spans="1:16" x14ac:dyDescent="0.2">
      <c r="A50" t="s">
        <v>69</v>
      </c>
      <c r="B50" t="s">
        <v>104</v>
      </c>
      <c r="C50" t="s">
        <v>113</v>
      </c>
      <c r="D50" t="s">
        <v>161</v>
      </c>
      <c r="E50" s="6" t="s">
        <v>246</v>
      </c>
      <c r="F50">
        <v>31</v>
      </c>
      <c r="G50">
        <v>15</v>
      </c>
      <c r="H50">
        <v>2</v>
      </c>
      <c r="I50">
        <v>0</v>
      </c>
      <c r="J50" s="12" t="s">
        <v>78</v>
      </c>
      <c r="K50" t="s">
        <v>78</v>
      </c>
      <c r="L50" t="s">
        <v>78</v>
      </c>
      <c r="M50">
        <v>2</v>
      </c>
      <c r="O50" s="13"/>
    </row>
    <row r="51" spans="1:16" x14ac:dyDescent="0.2">
      <c r="A51" t="s">
        <v>69</v>
      </c>
      <c r="B51" t="s">
        <v>104</v>
      </c>
      <c r="C51" t="s">
        <v>113</v>
      </c>
      <c r="D51" t="s">
        <v>161</v>
      </c>
      <c r="E51" s="6" t="s">
        <v>248</v>
      </c>
      <c r="F51">
        <v>32</v>
      </c>
      <c r="G51">
        <v>16</v>
      </c>
      <c r="H51">
        <v>3</v>
      </c>
      <c r="I51">
        <v>0</v>
      </c>
      <c r="J51" s="12">
        <v>2</v>
      </c>
      <c r="K51">
        <v>3</v>
      </c>
      <c r="L51">
        <v>5</v>
      </c>
      <c r="M51">
        <v>5</v>
      </c>
      <c r="O51" s="13"/>
    </row>
    <row r="52" spans="1:16" x14ac:dyDescent="0.2">
      <c r="A52" t="s">
        <v>69</v>
      </c>
      <c r="B52" t="s">
        <v>104</v>
      </c>
      <c r="C52" t="s">
        <v>113</v>
      </c>
      <c r="D52" t="s">
        <v>178</v>
      </c>
      <c r="E52" s="6" t="s">
        <v>249</v>
      </c>
      <c r="G52">
        <v>23</v>
      </c>
      <c r="H52">
        <v>2</v>
      </c>
      <c r="I52">
        <v>1</v>
      </c>
      <c r="J52" s="12">
        <v>0</v>
      </c>
      <c r="K52">
        <v>1</v>
      </c>
      <c r="L52">
        <v>3</v>
      </c>
      <c r="M52">
        <v>1</v>
      </c>
      <c r="O52" s="13"/>
    </row>
    <row r="53" spans="1:16" x14ac:dyDescent="0.2">
      <c r="A53" t="s">
        <v>69</v>
      </c>
      <c r="B53" t="s">
        <v>104</v>
      </c>
      <c r="C53" t="s">
        <v>113</v>
      </c>
      <c r="D53" t="s">
        <v>178</v>
      </c>
      <c r="E53" s="6" t="s">
        <v>250</v>
      </c>
      <c r="G53">
        <v>16</v>
      </c>
      <c r="H53">
        <v>1</v>
      </c>
      <c r="I53">
        <v>0</v>
      </c>
      <c r="J53" s="12">
        <v>0</v>
      </c>
      <c r="K53">
        <v>0</v>
      </c>
      <c r="L53">
        <v>3</v>
      </c>
      <c r="M53" t="s">
        <v>78</v>
      </c>
      <c r="O53" s="13"/>
    </row>
    <row r="54" spans="1:16" x14ac:dyDescent="0.2">
      <c r="A54" t="s">
        <v>69</v>
      </c>
      <c r="B54" t="s">
        <v>104</v>
      </c>
      <c r="C54" t="s">
        <v>116</v>
      </c>
      <c r="D54" t="s">
        <v>186</v>
      </c>
      <c r="E54" t="s">
        <v>246</v>
      </c>
      <c r="G54">
        <v>11</v>
      </c>
      <c r="H54">
        <v>1</v>
      </c>
      <c r="I54">
        <v>0</v>
      </c>
      <c r="J54" s="12">
        <v>1</v>
      </c>
      <c r="K54">
        <v>2</v>
      </c>
      <c r="L54">
        <v>1</v>
      </c>
      <c r="M54">
        <v>3</v>
      </c>
      <c r="O54" s="13"/>
      <c r="P54" t="s">
        <v>263</v>
      </c>
    </row>
    <row r="55" spans="1:16" x14ac:dyDescent="0.2">
      <c r="A55" t="s">
        <v>69</v>
      </c>
      <c r="B55" t="s">
        <v>104</v>
      </c>
      <c r="C55" t="s">
        <v>116</v>
      </c>
      <c r="D55" t="s">
        <v>186</v>
      </c>
      <c r="E55" t="s">
        <v>248</v>
      </c>
      <c r="G55">
        <v>9</v>
      </c>
      <c r="H55">
        <v>8</v>
      </c>
      <c r="I55">
        <v>4</v>
      </c>
      <c r="J55" s="12">
        <v>2</v>
      </c>
      <c r="K55">
        <v>2</v>
      </c>
      <c r="L55" t="s">
        <v>78</v>
      </c>
      <c r="M55">
        <v>5</v>
      </c>
      <c r="O55" s="13"/>
    </row>
    <row r="56" spans="1:16" x14ac:dyDescent="0.2">
      <c r="A56" t="s">
        <v>69</v>
      </c>
      <c r="B56" t="s">
        <v>104</v>
      </c>
      <c r="C56" t="s">
        <v>116</v>
      </c>
      <c r="D56" t="s">
        <v>161</v>
      </c>
      <c r="E56" t="s">
        <v>249</v>
      </c>
      <c r="F56">
        <v>24</v>
      </c>
      <c r="G56">
        <v>10</v>
      </c>
      <c r="H56">
        <v>5</v>
      </c>
      <c r="I56">
        <v>0</v>
      </c>
      <c r="J56" s="12">
        <v>2</v>
      </c>
      <c r="K56">
        <v>0.5</v>
      </c>
      <c r="L56">
        <v>3</v>
      </c>
      <c r="M56">
        <v>2</v>
      </c>
      <c r="O56" s="13"/>
    </row>
    <row r="57" spans="1:16" x14ac:dyDescent="0.2">
      <c r="A57" t="s">
        <v>69</v>
      </c>
      <c r="B57" t="s">
        <v>104</v>
      </c>
      <c r="C57" t="s">
        <v>116</v>
      </c>
      <c r="D57" t="s">
        <v>161</v>
      </c>
      <c r="E57" t="s">
        <v>250</v>
      </c>
      <c r="F57">
        <v>27</v>
      </c>
      <c r="G57">
        <v>22</v>
      </c>
      <c r="H57">
        <v>9</v>
      </c>
      <c r="I57">
        <v>3</v>
      </c>
      <c r="J57" s="12">
        <v>2</v>
      </c>
      <c r="K57">
        <v>1</v>
      </c>
      <c r="L57">
        <v>2</v>
      </c>
      <c r="M57">
        <v>2</v>
      </c>
      <c r="O57" s="13"/>
    </row>
    <row r="58" spans="1:16" x14ac:dyDescent="0.2">
      <c r="A58" t="s">
        <v>69</v>
      </c>
      <c r="B58" t="s">
        <v>117</v>
      </c>
      <c r="C58" t="s">
        <v>118</v>
      </c>
      <c r="D58" t="s">
        <v>186</v>
      </c>
      <c r="E58" s="6" t="s">
        <v>246</v>
      </c>
      <c r="G58">
        <v>27</v>
      </c>
      <c r="H58">
        <v>7</v>
      </c>
      <c r="I58">
        <v>3</v>
      </c>
      <c r="J58" s="12">
        <v>1</v>
      </c>
      <c r="K58">
        <v>7</v>
      </c>
      <c r="L58">
        <v>1</v>
      </c>
      <c r="M58">
        <v>5</v>
      </c>
      <c r="O58" s="13"/>
    </row>
    <row r="59" spans="1:16" x14ac:dyDescent="0.2">
      <c r="A59" t="s">
        <v>69</v>
      </c>
      <c r="B59" t="s">
        <v>117</v>
      </c>
      <c r="C59" t="s">
        <v>118</v>
      </c>
      <c r="D59" t="s">
        <v>186</v>
      </c>
      <c r="E59" s="6" t="s">
        <v>248</v>
      </c>
      <c r="G59">
        <v>9</v>
      </c>
      <c r="H59">
        <v>8</v>
      </c>
      <c r="I59">
        <v>0</v>
      </c>
      <c r="J59" s="12">
        <v>2</v>
      </c>
      <c r="K59">
        <v>5</v>
      </c>
      <c r="L59">
        <v>1</v>
      </c>
      <c r="M59">
        <v>4</v>
      </c>
      <c r="O59" s="13"/>
      <c r="P59" t="s">
        <v>263</v>
      </c>
    </row>
    <row r="60" spans="1:16" x14ac:dyDescent="0.2">
      <c r="A60" t="s">
        <v>69</v>
      </c>
      <c r="B60" t="s">
        <v>117</v>
      </c>
      <c r="C60" t="s">
        <v>118</v>
      </c>
      <c r="D60" t="s">
        <v>186</v>
      </c>
      <c r="E60" s="6" t="s">
        <v>249</v>
      </c>
      <c r="G60">
        <v>25</v>
      </c>
      <c r="H60">
        <v>5</v>
      </c>
      <c r="I60">
        <v>1</v>
      </c>
      <c r="J60" s="12">
        <v>4</v>
      </c>
      <c r="K60">
        <v>1</v>
      </c>
      <c r="L60">
        <v>7</v>
      </c>
      <c r="M60">
        <v>1</v>
      </c>
      <c r="O60" s="13"/>
    </row>
    <row r="61" spans="1:16" x14ac:dyDescent="0.2">
      <c r="A61" t="s">
        <v>69</v>
      </c>
      <c r="B61" t="s">
        <v>117</v>
      </c>
      <c r="C61" t="s">
        <v>118</v>
      </c>
      <c r="D61" t="s">
        <v>186</v>
      </c>
      <c r="E61" s="6" t="s">
        <v>250</v>
      </c>
      <c r="G61">
        <v>18</v>
      </c>
      <c r="H61">
        <v>9</v>
      </c>
      <c r="I61">
        <v>4</v>
      </c>
      <c r="J61" s="12">
        <v>1</v>
      </c>
      <c r="K61">
        <v>3</v>
      </c>
      <c r="L61">
        <v>1</v>
      </c>
      <c r="M61">
        <v>4</v>
      </c>
      <c r="O61" s="13"/>
    </row>
    <row r="62" spans="1:16" x14ac:dyDescent="0.2">
      <c r="E62" t="s">
        <v>246</v>
      </c>
      <c r="J62" s="12"/>
      <c r="O62" s="13"/>
    </row>
    <row r="63" spans="1:16" x14ac:dyDescent="0.2">
      <c r="E63" t="s">
        <v>248</v>
      </c>
      <c r="J63" s="12"/>
      <c r="O63" s="13"/>
    </row>
    <row r="64" spans="1:16" x14ac:dyDescent="0.2">
      <c r="E64" t="s">
        <v>249</v>
      </c>
      <c r="J64" s="12"/>
      <c r="O64" s="13"/>
    </row>
    <row r="65" spans="5:15" x14ac:dyDescent="0.2">
      <c r="E65" t="s">
        <v>250</v>
      </c>
      <c r="J65" s="12"/>
      <c r="O65" s="13"/>
    </row>
    <row r="66" spans="5:15" x14ac:dyDescent="0.2">
      <c r="E66" s="6" t="s">
        <v>246</v>
      </c>
      <c r="J66" s="12"/>
      <c r="O66" s="13"/>
    </row>
    <row r="67" spans="5:15" x14ac:dyDescent="0.2">
      <c r="E67" s="6" t="s">
        <v>248</v>
      </c>
      <c r="J67" s="12"/>
      <c r="O67" s="13"/>
    </row>
    <row r="68" spans="5:15" x14ac:dyDescent="0.2">
      <c r="E68" s="6" t="s">
        <v>249</v>
      </c>
      <c r="J68" s="12"/>
      <c r="O68" s="13"/>
    </row>
    <row r="69" spans="5:15" x14ac:dyDescent="0.2">
      <c r="E69" s="6" t="s">
        <v>250</v>
      </c>
      <c r="J69" s="12"/>
      <c r="O69" s="13"/>
    </row>
    <row r="70" spans="5:15" x14ac:dyDescent="0.2">
      <c r="E70" t="s">
        <v>246</v>
      </c>
      <c r="J70" s="12"/>
      <c r="O70" s="13"/>
    </row>
    <row r="71" spans="5:15" x14ac:dyDescent="0.2">
      <c r="E71" t="s">
        <v>248</v>
      </c>
      <c r="J71" s="12"/>
      <c r="O71" s="13"/>
    </row>
    <row r="72" spans="5:15" x14ac:dyDescent="0.2">
      <c r="E72" t="s">
        <v>249</v>
      </c>
      <c r="J72" s="12"/>
      <c r="O72" s="13"/>
    </row>
    <row r="73" spans="5:15" x14ac:dyDescent="0.2">
      <c r="E73" t="s">
        <v>250</v>
      </c>
      <c r="J73" s="12"/>
      <c r="O73" s="13"/>
    </row>
    <row r="74" spans="5:15" x14ac:dyDescent="0.2">
      <c r="E74" s="6" t="s">
        <v>246</v>
      </c>
      <c r="J74" s="12"/>
      <c r="O74" s="13"/>
    </row>
    <row r="75" spans="5:15" x14ac:dyDescent="0.2">
      <c r="E75" s="6" t="s">
        <v>248</v>
      </c>
      <c r="J75" s="12"/>
      <c r="O75" s="13"/>
    </row>
    <row r="76" spans="5:15" x14ac:dyDescent="0.2">
      <c r="E76" s="6" t="s">
        <v>249</v>
      </c>
      <c r="J76" s="12"/>
      <c r="O76" s="13"/>
    </row>
    <row r="77" spans="5:15" x14ac:dyDescent="0.2">
      <c r="E77" s="6" t="s">
        <v>250</v>
      </c>
      <c r="J77" s="12"/>
      <c r="O77" s="13"/>
    </row>
    <row r="78" spans="5:15" x14ac:dyDescent="0.2">
      <c r="E78" t="s">
        <v>246</v>
      </c>
      <c r="J78" s="12"/>
      <c r="O78" s="13"/>
    </row>
    <row r="79" spans="5:15" x14ac:dyDescent="0.2">
      <c r="E79" t="s">
        <v>248</v>
      </c>
      <c r="J79" s="12"/>
      <c r="O79" s="13"/>
    </row>
    <row r="80" spans="5:15" x14ac:dyDescent="0.2">
      <c r="E80" t="s">
        <v>249</v>
      </c>
      <c r="J80" s="12"/>
      <c r="O80" s="13"/>
    </row>
    <row r="81" spans="5:15" x14ac:dyDescent="0.2">
      <c r="E81" t="s">
        <v>250</v>
      </c>
      <c r="J81" s="12"/>
      <c r="O81" s="13"/>
    </row>
    <row r="82" spans="5:15" x14ac:dyDescent="0.2">
      <c r="E82" s="6" t="s">
        <v>246</v>
      </c>
      <c r="J82" s="12"/>
      <c r="O82" s="13"/>
    </row>
    <row r="83" spans="5:15" x14ac:dyDescent="0.2">
      <c r="E83" s="6" t="s">
        <v>246</v>
      </c>
      <c r="J83" s="12"/>
      <c r="O83" s="13"/>
    </row>
    <row r="84" spans="5:15" x14ac:dyDescent="0.2">
      <c r="E84" s="6" t="s">
        <v>248</v>
      </c>
      <c r="J84" s="12"/>
      <c r="O84" s="13"/>
    </row>
    <row r="85" spans="5:15" x14ac:dyDescent="0.2">
      <c r="E85" s="6" t="s">
        <v>249</v>
      </c>
      <c r="J85" s="12"/>
      <c r="O85" s="13"/>
    </row>
    <row r="86" spans="5:15" x14ac:dyDescent="0.2">
      <c r="E86" s="6" t="s">
        <v>250</v>
      </c>
      <c r="J86" s="12"/>
      <c r="O86" s="13"/>
    </row>
    <row r="87" spans="5:15" x14ac:dyDescent="0.2">
      <c r="E87" t="s">
        <v>246</v>
      </c>
      <c r="J87" s="12"/>
      <c r="O87" s="13"/>
    </row>
    <row r="88" spans="5:15" x14ac:dyDescent="0.2">
      <c r="E88" t="s">
        <v>248</v>
      </c>
      <c r="J88" s="12"/>
      <c r="O88" s="13"/>
    </row>
    <row r="89" spans="5:15" x14ac:dyDescent="0.2">
      <c r="E89" t="s">
        <v>249</v>
      </c>
      <c r="J89" s="12"/>
      <c r="O89" s="13"/>
    </row>
    <row r="90" spans="5:15" x14ac:dyDescent="0.2">
      <c r="E90" t="s">
        <v>250</v>
      </c>
      <c r="J90" s="12"/>
      <c r="O90" s="13"/>
    </row>
    <row r="91" spans="5:15" x14ac:dyDescent="0.2">
      <c r="E91" s="6" t="s">
        <v>246</v>
      </c>
      <c r="J91" s="12"/>
      <c r="O91" s="13"/>
    </row>
    <row r="92" spans="5:15" x14ac:dyDescent="0.2">
      <c r="E92" s="6" t="s">
        <v>248</v>
      </c>
      <c r="J92" s="12"/>
      <c r="O92" s="13"/>
    </row>
    <row r="93" spans="5:15" x14ac:dyDescent="0.2">
      <c r="E93" s="6" t="s">
        <v>249</v>
      </c>
      <c r="J93" s="12"/>
      <c r="O93" s="13"/>
    </row>
    <row r="94" spans="5:15" x14ac:dyDescent="0.2">
      <c r="E94" s="6" t="s">
        <v>250</v>
      </c>
      <c r="J94" s="12"/>
      <c r="O94" s="13"/>
    </row>
    <row r="95" spans="5:15" x14ac:dyDescent="0.2">
      <c r="E95" t="s">
        <v>246</v>
      </c>
      <c r="J95" s="12"/>
      <c r="O95" s="13"/>
    </row>
    <row r="96" spans="5:15" x14ac:dyDescent="0.2">
      <c r="E96" t="s">
        <v>248</v>
      </c>
      <c r="J96" s="12"/>
      <c r="O96" s="13"/>
    </row>
    <row r="97" spans="5:15" x14ac:dyDescent="0.2">
      <c r="E97" t="s">
        <v>249</v>
      </c>
      <c r="J97" s="12"/>
      <c r="O97" s="13"/>
    </row>
    <row r="98" spans="5:15" x14ac:dyDescent="0.2">
      <c r="E98" t="s">
        <v>250</v>
      </c>
      <c r="J98" s="12"/>
      <c r="O98" s="13"/>
    </row>
    <row r="99" spans="5:15" x14ac:dyDescent="0.2">
      <c r="E99" s="6" t="s">
        <v>246</v>
      </c>
      <c r="J99" s="12"/>
      <c r="O99" s="13"/>
    </row>
    <row r="100" spans="5:15" x14ac:dyDescent="0.2">
      <c r="E100" s="6" t="s">
        <v>248</v>
      </c>
      <c r="J100" s="12"/>
      <c r="O100" s="13"/>
    </row>
    <row r="101" spans="5:15" x14ac:dyDescent="0.2">
      <c r="E101" s="6" t="s">
        <v>249</v>
      </c>
      <c r="J101" s="12"/>
      <c r="O101" s="13"/>
    </row>
    <row r="102" spans="5:15" x14ac:dyDescent="0.2">
      <c r="E102" s="6" t="s">
        <v>250</v>
      </c>
      <c r="J102" s="12"/>
      <c r="O102" s="13"/>
    </row>
    <row r="103" spans="5:15" x14ac:dyDescent="0.2">
      <c r="E103" t="s">
        <v>246</v>
      </c>
      <c r="J103" s="12"/>
      <c r="O103" s="13"/>
    </row>
    <row r="104" spans="5:15" x14ac:dyDescent="0.2">
      <c r="E104" t="s">
        <v>248</v>
      </c>
      <c r="J104" s="12"/>
      <c r="O104" s="13"/>
    </row>
    <row r="105" spans="5:15" x14ac:dyDescent="0.2">
      <c r="E105" t="s">
        <v>249</v>
      </c>
      <c r="J105" s="12"/>
      <c r="O105" s="13"/>
    </row>
    <row r="106" spans="5:15" x14ac:dyDescent="0.2">
      <c r="E106" t="s">
        <v>250</v>
      </c>
      <c r="J106" s="12"/>
      <c r="O106" s="13"/>
    </row>
    <row r="107" spans="5:15" x14ac:dyDescent="0.2">
      <c r="E107" s="6" t="s">
        <v>246</v>
      </c>
      <c r="J107" s="12"/>
      <c r="O107" s="13"/>
    </row>
    <row r="108" spans="5:15" x14ac:dyDescent="0.2">
      <c r="E108" s="6" t="s">
        <v>248</v>
      </c>
      <c r="J108" s="12"/>
      <c r="O108" s="13"/>
    </row>
    <row r="109" spans="5:15" x14ac:dyDescent="0.2">
      <c r="E109" s="6" t="s">
        <v>249</v>
      </c>
      <c r="J109" s="12"/>
      <c r="O109" s="13"/>
    </row>
    <row r="110" spans="5:15" x14ac:dyDescent="0.2">
      <c r="E110" s="6" t="s">
        <v>250</v>
      </c>
      <c r="J110" s="12"/>
      <c r="O110" s="13"/>
    </row>
    <row r="111" spans="5:15" x14ac:dyDescent="0.2">
      <c r="E111" t="s">
        <v>246</v>
      </c>
      <c r="J111" s="12"/>
      <c r="O111" s="13"/>
    </row>
    <row r="112" spans="5:15" x14ac:dyDescent="0.2">
      <c r="E112" t="s">
        <v>248</v>
      </c>
      <c r="J112" s="12"/>
      <c r="O112" s="13"/>
    </row>
    <row r="113" spans="5:15" x14ac:dyDescent="0.2">
      <c r="E113" t="s">
        <v>249</v>
      </c>
      <c r="J113" s="12"/>
      <c r="O113" s="13"/>
    </row>
    <row r="114" spans="5:15" x14ac:dyDescent="0.2">
      <c r="E114" t="s">
        <v>250</v>
      </c>
      <c r="J114" s="12"/>
      <c r="O114" s="13"/>
    </row>
    <row r="115" spans="5:15" x14ac:dyDescent="0.2">
      <c r="E115" s="6" t="s">
        <v>246</v>
      </c>
      <c r="J115" s="12"/>
      <c r="O115" s="13"/>
    </row>
    <row r="116" spans="5:15" x14ac:dyDescent="0.2">
      <c r="E116" s="6" t="s">
        <v>248</v>
      </c>
      <c r="J116" s="12"/>
      <c r="O116" s="13"/>
    </row>
    <row r="117" spans="5:15" x14ac:dyDescent="0.2">
      <c r="E117" s="6" t="s">
        <v>249</v>
      </c>
      <c r="J117" s="12"/>
      <c r="O117" s="13"/>
    </row>
    <row r="118" spans="5:15" x14ac:dyDescent="0.2">
      <c r="E118" s="6" t="s">
        <v>250</v>
      </c>
      <c r="J118" s="12"/>
      <c r="O118" s="13"/>
    </row>
    <row r="119" spans="5:15" x14ac:dyDescent="0.2">
      <c r="E119" t="s">
        <v>246</v>
      </c>
      <c r="J119" s="12"/>
      <c r="O119" s="13"/>
    </row>
    <row r="120" spans="5:15" x14ac:dyDescent="0.2">
      <c r="E120" t="s">
        <v>248</v>
      </c>
      <c r="J120" s="12"/>
      <c r="O120" s="13"/>
    </row>
    <row r="121" spans="5:15" x14ac:dyDescent="0.2">
      <c r="E121" t="s">
        <v>249</v>
      </c>
      <c r="J121" s="12"/>
      <c r="O121" s="13"/>
    </row>
    <row r="122" spans="5:15" x14ac:dyDescent="0.2">
      <c r="E122" t="s">
        <v>250</v>
      </c>
      <c r="J122" s="12"/>
      <c r="O122" s="13"/>
    </row>
    <row r="123" spans="5:15" x14ac:dyDescent="0.2">
      <c r="E123" s="6" t="s">
        <v>246</v>
      </c>
      <c r="J123" s="12"/>
      <c r="O123" s="13"/>
    </row>
    <row r="124" spans="5:15" x14ac:dyDescent="0.2">
      <c r="E124" s="6" t="s">
        <v>246</v>
      </c>
      <c r="J124" s="12"/>
      <c r="O124" s="13"/>
    </row>
    <row r="125" spans="5:15" x14ac:dyDescent="0.2">
      <c r="E125" s="6" t="s">
        <v>248</v>
      </c>
      <c r="J125" s="12"/>
      <c r="O125" s="13"/>
    </row>
    <row r="126" spans="5:15" x14ac:dyDescent="0.2">
      <c r="E126" s="6" t="s">
        <v>249</v>
      </c>
      <c r="J126" s="12"/>
      <c r="O126" s="13"/>
    </row>
    <row r="127" spans="5:15" x14ac:dyDescent="0.2">
      <c r="E127" s="6" t="s">
        <v>250</v>
      </c>
      <c r="J127" s="12"/>
      <c r="O127" s="13"/>
    </row>
    <row r="128" spans="5:15" x14ac:dyDescent="0.2">
      <c r="E128" t="s">
        <v>246</v>
      </c>
      <c r="J128" s="12"/>
      <c r="O128" s="13"/>
    </row>
    <row r="129" spans="5:15" x14ac:dyDescent="0.2">
      <c r="E129" t="s">
        <v>248</v>
      </c>
      <c r="J129" s="12"/>
      <c r="O129" s="13"/>
    </row>
    <row r="130" spans="5:15" x14ac:dyDescent="0.2">
      <c r="E130" t="s">
        <v>249</v>
      </c>
      <c r="J130" s="12"/>
      <c r="O130" s="13"/>
    </row>
    <row r="131" spans="5:15" x14ac:dyDescent="0.2">
      <c r="E131" t="s">
        <v>250</v>
      </c>
      <c r="J131" s="12"/>
      <c r="O131" s="13"/>
    </row>
    <row r="132" spans="5:15" x14ac:dyDescent="0.2">
      <c r="E132" s="6" t="s">
        <v>246</v>
      </c>
      <c r="J132" s="12"/>
      <c r="O132" s="13"/>
    </row>
    <row r="133" spans="5:15" x14ac:dyDescent="0.2">
      <c r="E133" s="6" t="s">
        <v>248</v>
      </c>
      <c r="J133" s="12"/>
      <c r="O133" s="13"/>
    </row>
    <row r="134" spans="5:15" x14ac:dyDescent="0.2">
      <c r="E134" s="6" t="s">
        <v>249</v>
      </c>
      <c r="J134" s="12"/>
      <c r="O134" s="13"/>
    </row>
    <row r="135" spans="5:15" x14ac:dyDescent="0.2">
      <c r="E135" s="6" t="s">
        <v>250</v>
      </c>
      <c r="J135" s="12"/>
      <c r="O135" s="13"/>
    </row>
    <row r="136" spans="5:15" x14ac:dyDescent="0.2">
      <c r="E136" t="s">
        <v>246</v>
      </c>
      <c r="J136" s="12"/>
      <c r="O136" s="13"/>
    </row>
    <row r="137" spans="5:15" x14ac:dyDescent="0.2">
      <c r="E137" t="s">
        <v>248</v>
      </c>
      <c r="J137" s="12"/>
      <c r="O137" s="13"/>
    </row>
    <row r="138" spans="5:15" x14ac:dyDescent="0.2">
      <c r="E138" t="s">
        <v>249</v>
      </c>
      <c r="J138" s="12"/>
      <c r="O138" s="13"/>
    </row>
    <row r="139" spans="5:15" x14ac:dyDescent="0.2">
      <c r="E139" t="s">
        <v>250</v>
      </c>
      <c r="J139" s="12"/>
      <c r="O139" s="13"/>
    </row>
    <row r="140" spans="5:15" x14ac:dyDescent="0.2">
      <c r="E140" s="6" t="s">
        <v>246</v>
      </c>
      <c r="J140" s="12"/>
      <c r="O140" s="13"/>
    </row>
    <row r="141" spans="5:15" x14ac:dyDescent="0.2">
      <c r="E141" s="6" t="s">
        <v>248</v>
      </c>
      <c r="J141" s="12"/>
      <c r="O141" s="13"/>
    </row>
    <row r="142" spans="5:15" x14ac:dyDescent="0.2">
      <c r="E142" s="6" t="s">
        <v>249</v>
      </c>
      <c r="J142" s="12"/>
      <c r="O142" s="13"/>
    </row>
    <row r="143" spans="5:15" x14ac:dyDescent="0.2">
      <c r="E143" s="6" t="s">
        <v>250</v>
      </c>
      <c r="J143" s="12"/>
      <c r="O143" s="13"/>
    </row>
    <row r="144" spans="5:15" x14ac:dyDescent="0.2">
      <c r="E144" t="s">
        <v>246</v>
      </c>
      <c r="J144" s="12"/>
      <c r="O144" s="13"/>
    </row>
    <row r="145" spans="5:15" x14ac:dyDescent="0.2">
      <c r="E145" t="s">
        <v>248</v>
      </c>
      <c r="J145" s="12"/>
      <c r="O145" s="13"/>
    </row>
    <row r="146" spans="5:15" x14ac:dyDescent="0.2">
      <c r="E146" t="s">
        <v>249</v>
      </c>
      <c r="J146" s="12"/>
      <c r="O146" s="13"/>
    </row>
    <row r="147" spans="5:15" x14ac:dyDescent="0.2">
      <c r="E147" t="s">
        <v>250</v>
      </c>
      <c r="J147" s="12"/>
      <c r="O147" s="13"/>
    </row>
    <row r="148" spans="5:15" x14ac:dyDescent="0.2">
      <c r="E148" s="6" t="s">
        <v>246</v>
      </c>
      <c r="J148" s="12"/>
      <c r="O148" s="13"/>
    </row>
    <row r="149" spans="5:15" x14ac:dyDescent="0.2">
      <c r="E149" s="6" t="s">
        <v>248</v>
      </c>
      <c r="J149" s="12"/>
      <c r="O149" s="13"/>
    </row>
    <row r="150" spans="5:15" x14ac:dyDescent="0.2">
      <c r="E150" s="6" t="s">
        <v>249</v>
      </c>
      <c r="J150" s="12"/>
      <c r="O150" s="13"/>
    </row>
    <row r="151" spans="5:15" x14ac:dyDescent="0.2">
      <c r="E151" s="6" t="s">
        <v>250</v>
      </c>
      <c r="J151" s="12"/>
      <c r="O151" s="13"/>
    </row>
    <row r="152" spans="5:15" x14ac:dyDescent="0.2">
      <c r="E152" t="s">
        <v>246</v>
      </c>
      <c r="J152" s="12"/>
      <c r="O152" s="13"/>
    </row>
    <row r="153" spans="5:15" x14ac:dyDescent="0.2">
      <c r="E153" t="s">
        <v>248</v>
      </c>
      <c r="J153" s="12"/>
      <c r="O153" s="13"/>
    </row>
    <row r="154" spans="5:15" x14ac:dyDescent="0.2">
      <c r="E154" t="s">
        <v>249</v>
      </c>
      <c r="J154" s="12"/>
      <c r="O154" s="13"/>
    </row>
    <row r="155" spans="5:15" x14ac:dyDescent="0.2">
      <c r="E155" t="s">
        <v>250</v>
      </c>
      <c r="J155" s="12"/>
      <c r="O155" s="13"/>
    </row>
    <row r="156" spans="5:15" x14ac:dyDescent="0.2">
      <c r="E156" s="6" t="s">
        <v>246</v>
      </c>
      <c r="J156" s="12"/>
      <c r="O156" s="13"/>
    </row>
    <row r="157" spans="5:15" x14ac:dyDescent="0.2">
      <c r="E157" s="6" t="s">
        <v>248</v>
      </c>
      <c r="J157" s="12"/>
      <c r="O157" s="13"/>
    </row>
    <row r="158" spans="5:15" x14ac:dyDescent="0.2">
      <c r="E158" s="6" t="s">
        <v>249</v>
      </c>
      <c r="J158" s="12"/>
      <c r="O158" s="13"/>
    </row>
    <row r="159" spans="5:15" x14ac:dyDescent="0.2">
      <c r="E159" s="6" t="s">
        <v>250</v>
      </c>
      <c r="J159" s="12"/>
      <c r="O159" s="13"/>
    </row>
    <row r="160" spans="5:15" x14ac:dyDescent="0.2">
      <c r="E160" t="s">
        <v>246</v>
      </c>
      <c r="J160" s="12"/>
      <c r="O160" s="13"/>
    </row>
    <row r="161" spans="5:15" x14ac:dyDescent="0.2">
      <c r="E161" t="s">
        <v>248</v>
      </c>
      <c r="J161" s="12"/>
      <c r="O161" s="13"/>
    </row>
    <row r="162" spans="5:15" x14ac:dyDescent="0.2">
      <c r="E162" t="s">
        <v>249</v>
      </c>
      <c r="J162" s="12"/>
      <c r="O162" s="13"/>
    </row>
    <row r="163" spans="5:15" x14ac:dyDescent="0.2">
      <c r="E163" t="s">
        <v>250</v>
      </c>
      <c r="J163" s="12"/>
      <c r="O163" s="13"/>
    </row>
    <row r="164" spans="5:15" x14ac:dyDescent="0.2">
      <c r="E164" s="6" t="s">
        <v>246</v>
      </c>
      <c r="J164" s="12"/>
      <c r="O164" s="13"/>
    </row>
    <row r="165" spans="5:15" x14ac:dyDescent="0.2">
      <c r="E165" s="6" t="s">
        <v>246</v>
      </c>
      <c r="J165" s="12"/>
      <c r="O165" s="13"/>
    </row>
    <row r="166" spans="5:15" x14ac:dyDescent="0.2">
      <c r="E166" s="6" t="s">
        <v>248</v>
      </c>
      <c r="J166" s="12"/>
      <c r="O166" s="13"/>
    </row>
    <row r="167" spans="5:15" x14ac:dyDescent="0.2">
      <c r="E167" s="6" t="s">
        <v>249</v>
      </c>
      <c r="J167" s="12"/>
      <c r="O167" s="13"/>
    </row>
    <row r="168" spans="5:15" x14ac:dyDescent="0.2">
      <c r="E168" s="6" t="s">
        <v>250</v>
      </c>
      <c r="J168" s="12"/>
      <c r="O168" s="13"/>
    </row>
    <row r="169" spans="5:15" x14ac:dyDescent="0.2">
      <c r="E169" t="s">
        <v>246</v>
      </c>
      <c r="J169" s="12"/>
      <c r="O169" s="13"/>
    </row>
    <row r="170" spans="5:15" x14ac:dyDescent="0.2">
      <c r="E170" t="s">
        <v>248</v>
      </c>
      <c r="J170" s="12"/>
      <c r="O170" s="13"/>
    </row>
    <row r="171" spans="5:15" x14ac:dyDescent="0.2">
      <c r="E171" t="s">
        <v>249</v>
      </c>
      <c r="J171" s="12"/>
      <c r="O171" s="13"/>
    </row>
    <row r="172" spans="5:15" x14ac:dyDescent="0.2">
      <c r="E172" t="s">
        <v>250</v>
      </c>
      <c r="J172" s="12"/>
      <c r="O172" s="13"/>
    </row>
    <row r="173" spans="5:15" x14ac:dyDescent="0.2">
      <c r="E173" s="6" t="s">
        <v>246</v>
      </c>
      <c r="J173" s="12"/>
      <c r="O173" s="13"/>
    </row>
    <row r="174" spans="5:15" x14ac:dyDescent="0.2">
      <c r="E174" s="6" t="s">
        <v>248</v>
      </c>
      <c r="J174" s="12"/>
      <c r="O174" s="13"/>
    </row>
    <row r="175" spans="5:15" x14ac:dyDescent="0.2">
      <c r="E175" s="6" t="s">
        <v>249</v>
      </c>
      <c r="J175" s="12"/>
      <c r="O175" s="13"/>
    </row>
    <row r="176" spans="5:15" x14ac:dyDescent="0.2">
      <c r="E176" s="6" t="s">
        <v>250</v>
      </c>
      <c r="J176" s="12"/>
      <c r="O176" s="13"/>
    </row>
    <row r="177" spans="5:15" x14ac:dyDescent="0.2">
      <c r="E177" t="s">
        <v>246</v>
      </c>
      <c r="J177" s="12"/>
      <c r="O177" s="13"/>
    </row>
    <row r="178" spans="5:15" x14ac:dyDescent="0.2">
      <c r="E178" t="s">
        <v>248</v>
      </c>
      <c r="J178" s="12"/>
      <c r="O178" s="13"/>
    </row>
    <row r="179" spans="5:15" x14ac:dyDescent="0.2">
      <c r="E179" t="s">
        <v>249</v>
      </c>
      <c r="J179" s="12"/>
      <c r="O179" s="13"/>
    </row>
    <row r="180" spans="5:15" x14ac:dyDescent="0.2">
      <c r="E180" t="s">
        <v>250</v>
      </c>
      <c r="J180" s="12"/>
      <c r="O180" s="13"/>
    </row>
    <row r="181" spans="5:15" x14ac:dyDescent="0.2">
      <c r="E181" s="6" t="s">
        <v>246</v>
      </c>
      <c r="J181" s="12"/>
      <c r="O181" s="13"/>
    </row>
    <row r="182" spans="5:15" x14ac:dyDescent="0.2">
      <c r="E182" s="6" t="s">
        <v>248</v>
      </c>
      <c r="J182" s="12"/>
      <c r="O182" s="13"/>
    </row>
    <row r="183" spans="5:15" x14ac:dyDescent="0.2">
      <c r="E183" s="6" t="s">
        <v>249</v>
      </c>
      <c r="J183" s="12"/>
      <c r="O183" s="13"/>
    </row>
    <row r="184" spans="5:15" x14ac:dyDescent="0.2">
      <c r="E184" s="6" t="s">
        <v>250</v>
      </c>
      <c r="J184" s="12"/>
      <c r="O184" s="13"/>
    </row>
    <row r="185" spans="5:15" x14ac:dyDescent="0.2">
      <c r="E185" t="s">
        <v>246</v>
      </c>
      <c r="J185" s="12"/>
      <c r="O185" s="13"/>
    </row>
    <row r="186" spans="5:15" x14ac:dyDescent="0.2">
      <c r="E186" t="s">
        <v>248</v>
      </c>
      <c r="J186" s="12"/>
      <c r="O186" s="13"/>
    </row>
    <row r="187" spans="5:15" x14ac:dyDescent="0.2">
      <c r="E187" t="s">
        <v>249</v>
      </c>
      <c r="J187" s="12"/>
      <c r="O187" s="13"/>
    </row>
    <row r="188" spans="5:15" x14ac:dyDescent="0.2">
      <c r="E188" t="s">
        <v>250</v>
      </c>
      <c r="J188" s="12"/>
      <c r="O188" s="13"/>
    </row>
    <row r="189" spans="5:15" x14ac:dyDescent="0.2">
      <c r="E189" s="6" t="s">
        <v>246</v>
      </c>
      <c r="J189" s="12"/>
      <c r="O189" s="13"/>
    </row>
    <row r="190" spans="5:15" x14ac:dyDescent="0.2">
      <c r="E190" s="6" t="s">
        <v>248</v>
      </c>
      <c r="J190" s="12"/>
      <c r="O190" s="13"/>
    </row>
    <row r="191" spans="5:15" x14ac:dyDescent="0.2">
      <c r="E191" s="6" t="s">
        <v>249</v>
      </c>
      <c r="J191" s="12"/>
      <c r="O191" s="13"/>
    </row>
    <row r="192" spans="5:15" x14ac:dyDescent="0.2">
      <c r="E192" s="6" t="s">
        <v>250</v>
      </c>
      <c r="J192" s="12"/>
      <c r="O192" s="13"/>
    </row>
    <row r="193" spans="5:15" x14ac:dyDescent="0.2">
      <c r="E193" t="s">
        <v>246</v>
      </c>
      <c r="J193" s="12"/>
      <c r="O193" s="13"/>
    </row>
    <row r="194" spans="5:15" x14ac:dyDescent="0.2">
      <c r="E194" t="s">
        <v>248</v>
      </c>
      <c r="J194" s="12"/>
      <c r="O194" s="13"/>
    </row>
    <row r="195" spans="5:15" x14ac:dyDescent="0.2">
      <c r="E195" t="s">
        <v>249</v>
      </c>
      <c r="J195" s="12"/>
      <c r="O195" s="13"/>
    </row>
    <row r="196" spans="5:15" x14ac:dyDescent="0.2">
      <c r="E196" t="s">
        <v>250</v>
      </c>
      <c r="J196" s="12"/>
      <c r="O196" s="13"/>
    </row>
    <row r="197" spans="5:15" x14ac:dyDescent="0.2">
      <c r="E197" s="6" t="s">
        <v>246</v>
      </c>
      <c r="J197" s="12"/>
      <c r="O197" s="13"/>
    </row>
    <row r="198" spans="5:15" x14ac:dyDescent="0.2">
      <c r="E198" s="6" t="s">
        <v>248</v>
      </c>
      <c r="J198" s="12"/>
      <c r="O198" s="13"/>
    </row>
    <row r="199" spans="5:15" x14ac:dyDescent="0.2">
      <c r="E199" s="6" t="s">
        <v>249</v>
      </c>
      <c r="J199" s="12"/>
      <c r="O199" s="13"/>
    </row>
    <row r="200" spans="5:15" x14ac:dyDescent="0.2">
      <c r="E200" s="6" t="s">
        <v>250</v>
      </c>
      <c r="J200" s="12"/>
      <c r="O200" s="13"/>
    </row>
    <row r="201" spans="5:15" x14ac:dyDescent="0.2">
      <c r="E201" t="s">
        <v>246</v>
      </c>
      <c r="J201" s="12"/>
      <c r="O201" s="13"/>
    </row>
    <row r="202" spans="5:15" x14ac:dyDescent="0.2">
      <c r="E202" t="s">
        <v>248</v>
      </c>
      <c r="J202" s="12"/>
      <c r="O202" s="13"/>
    </row>
    <row r="203" spans="5:15" x14ac:dyDescent="0.2">
      <c r="E203" t="s">
        <v>249</v>
      </c>
      <c r="J203" s="12"/>
      <c r="O203" s="13"/>
    </row>
    <row r="204" spans="5:15" x14ac:dyDescent="0.2">
      <c r="E204" t="s">
        <v>250</v>
      </c>
      <c r="J204" s="12"/>
      <c r="O204" s="13"/>
    </row>
    <row r="205" spans="5:15" x14ac:dyDescent="0.2">
      <c r="E205" s="6" t="s">
        <v>246</v>
      </c>
      <c r="J205" s="12"/>
      <c r="O205" s="13"/>
    </row>
    <row r="206" spans="5:15" x14ac:dyDescent="0.2">
      <c r="E206" s="6" t="s">
        <v>246</v>
      </c>
      <c r="J206" s="12"/>
      <c r="O206" s="13"/>
    </row>
    <row r="207" spans="5:15" x14ac:dyDescent="0.2">
      <c r="E207" s="6" t="s">
        <v>248</v>
      </c>
      <c r="J207" s="12"/>
      <c r="O207" s="13"/>
    </row>
    <row r="208" spans="5:15" x14ac:dyDescent="0.2">
      <c r="E208" s="6" t="s">
        <v>249</v>
      </c>
      <c r="J208" s="12"/>
      <c r="O208" s="13"/>
    </row>
    <row r="209" spans="5:15" x14ac:dyDescent="0.2">
      <c r="E209" s="6" t="s">
        <v>250</v>
      </c>
      <c r="J209" s="12"/>
      <c r="O209" s="13"/>
    </row>
    <row r="210" spans="5:15" x14ac:dyDescent="0.2">
      <c r="E210" t="s">
        <v>246</v>
      </c>
      <c r="J210" s="12"/>
      <c r="O210" s="13"/>
    </row>
    <row r="211" spans="5:15" x14ac:dyDescent="0.2">
      <c r="E211" t="s">
        <v>248</v>
      </c>
      <c r="J211" s="12"/>
      <c r="O211" s="13"/>
    </row>
    <row r="212" spans="5:15" x14ac:dyDescent="0.2">
      <c r="E212" t="s">
        <v>249</v>
      </c>
      <c r="J212" s="12"/>
      <c r="O212" s="13"/>
    </row>
    <row r="213" spans="5:15" x14ac:dyDescent="0.2">
      <c r="E213" t="s">
        <v>250</v>
      </c>
      <c r="J213" s="12"/>
      <c r="O213" s="13"/>
    </row>
    <row r="214" spans="5:15" x14ac:dyDescent="0.2">
      <c r="E214" s="6" t="s">
        <v>246</v>
      </c>
      <c r="J214" s="12"/>
      <c r="O214" s="13"/>
    </row>
    <row r="215" spans="5:15" x14ac:dyDescent="0.2">
      <c r="E215" s="6" t="s">
        <v>248</v>
      </c>
      <c r="J215" s="12"/>
      <c r="O215" s="13"/>
    </row>
    <row r="216" spans="5:15" x14ac:dyDescent="0.2">
      <c r="E216" s="6" t="s">
        <v>249</v>
      </c>
      <c r="J216" s="12"/>
      <c r="O216" s="13"/>
    </row>
    <row r="217" spans="5:15" x14ac:dyDescent="0.2">
      <c r="E217" s="6" t="s">
        <v>250</v>
      </c>
      <c r="J217" s="12"/>
      <c r="O217" s="13"/>
    </row>
    <row r="218" spans="5:15" x14ac:dyDescent="0.2">
      <c r="E218" t="s">
        <v>246</v>
      </c>
      <c r="J218" s="12"/>
      <c r="O218" s="13"/>
    </row>
    <row r="219" spans="5:15" x14ac:dyDescent="0.2">
      <c r="E219" t="s">
        <v>248</v>
      </c>
      <c r="J219" s="12"/>
      <c r="O219" s="13"/>
    </row>
    <row r="220" spans="5:15" x14ac:dyDescent="0.2">
      <c r="E220" t="s">
        <v>249</v>
      </c>
      <c r="J220" s="12"/>
      <c r="O220" s="13"/>
    </row>
    <row r="221" spans="5:15" x14ac:dyDescent="0.2">
      <c r="E221" t="s">
        <v>250</v>
      </c>
      <c r="J221" s="12"/>
      <c r="O221" s="13"/>
    </row>
    <row r="222" spans="5:15" x14ac:dyDescent="0.2">
      <c r="E222" s="6" t="s">
        <v>246</v>
      </c>
      <c r="J222" s="12"/>
      <c r="O222" s="13"/>
    </row>
    <row r="223" spans="5:15" x14ac:dyDescent="0.2">
      <c r="E223" s="6" t="s">
        <v>248</v>
      </c>
      <c r="J223" s="12"/>
      <c r="O223" s="13"/>
    </row>
    <row r="224" spans="5:15" x14ac:dyDescent="0.2">
      <c r="E224" s="6" t="s">
        <v>249</v>
      </c>
      <c r="J224" s="12"/>
      <c r="O224" s="13"/>
    </row>
    <row r="225" spans="5:15" x14ac:dyDescent="0.2">
      <c r="E225" s="6" t="s">
        <v>250</v>
      </c>
      <c r="J225" s="12"/>
      <c r="O225" s="13"/>
    </row>
    <row r="226" spans="5:15" x14ac:dyDescent="0.2">
      <c r="E226" t="s">
        <v>246</v>
      </c>
      <c r="J226" s="12"/>
      <c r="O226" s="13"/>
    </row>
    <row r="227" spans="5:15" x14ac:dyDescent="0.2">
      <c r="E227" t="s">
        <v>248</v>
      </c>
      <c r="J227" s="12"/>
      <c r="O227" s="13"/>
    </row>
    <row r="228" spans="5:15" x14ac:dyDescent="0.2">
      <c r="E228" t="s">
        <v>249</v>
      </c>
      <c r="J228" s="12"/>
      <c r="O228" s="13"/>
    </row>
    <row r="229" spans="5:15" x14ac:dyDescent="0.2">
      <c r="E229" t="s">
        <v>250</v>
      </c>
      <c r="J229" s="12"/>
      <c r="O229" s="13"/>
    </row>
    <row r="230" spans="5:15" x14ac:dyDescent="0.2">
      <c r="E230" s="6" t="s">
        <v>246</v>
      </c>
      <c r="J230" s="12"/>
      <c r="O230" s="13"/>
    </row>
    <row r="231" spans="5:15" x14ac:dyDescent="0.2">
      <c r="E231" s="6" t="s">
        <v>248</v>
      </c>
      <c r="J231" s="12"/>
      <c r="O231" s="13"/>
    </row>
    <row r="232" spans="5:15" x14ac:dyDescent="0.2">
      <c r="E232" s="6" t="s">
        <v>249</v>
      </c>
      <c r="J232" s="12"/>
      <c r="O232" s="13"/>
    </row>
    <row r="233" spans="5:15" x14ac:dyDescent="0.2">
      <c r="E233" s="6" t="s">
        <v>250</v>
      </c>
      <c r="J233" s="12"/>
      <c r="O233" s="13"/>
    </row>
    <row r="234" spans="5:15" x14ac:dyDescent="0.2">
      <c r="E234" t="s">
        <v>246</v>
      </c>
      <c r="J234" s="12"/>
      <c r="O234" s="13"/>
    </row>
    <row r="235" spans="5:15" x14ac:dyDescent="0.2">
      <c r="E235" t="s">
        <v>248</v>
      </c>
      <c r="J235" s="12"/>
      <c r="O235" s="13"/>
    </row>
    <row r="236" spans="5:15" x14ac:dyDescent="0.2">
      <c r="E236" t="s">
        <v>249</v>
      </c>
      <c r="J236" s="12"/>
      <c r="O236" s="13"/>
    </row>
    <row r="237" spans="5:15" x14ac:dyDescent="0.2">
      <c r="E237" t="s">
        <v>250</v>
      </c>
      <c r="J237" s="12"/>
      <c r="O237" s="13"/>
    </row>
    <row r="238" spans="5:15" x14ac:dyDescent="0.2">
      <c r="E238" s="6" t="s">
        <v>246</v>
      </c>
      <c r="J238" s="12"/>
      <c r="O238" s="13"/>
    </row>
    <row r="239" spans="5:15" x14ac:dyDescent="0.2">
      <c r="E239" s="6" t="s">
        <v>248</v>
      </c>
      <c r="J239" s="12"/>
      <c r="O239" s="13"/>
    </row>
    <row r="240" spans="5:15" x14ac:dyDescent="0.2">
      <c r="E240" s="6" t="s">
        <v>249</v>
      </c>
      <c r="J240" s="12"/>
      <c r="O240" s="13"/>
    </row>
    <row r="241" spans="5:15" x14ac:dyDescent="0.2">
      <c r="E241" s="6" t="s">
        <v>250</v>
      </c>
      <c r="J241" s="12"/>
      <c r="O241" s="13"/>
    </row>
    <row r="242" spans="5:15" x14ac:dyDescent="0.2">
      <c r="E242" t="s">
        <v>246</v>
      </c>
      <c r="J242" s="12"/>
      <c r="O242" s="13"/>
    </row>
    <row r="243" spans="5:15" x14ac:dyDescent="0.2">
      <c r="E243" t="s">
        <v>248</v>
      </c>
      <c r="J243" s="12"/>
      <c r="O243" s="13"/>
    </row>
    <row r="244" spans="5:15" x14ac:dyDescent="0.2">
      <c r="E244" t="s">
        <v>249</v>
      </c>
      <c r="J244" s="12"/>
      <c r="O244" s="13"/>
    </row>
    <row r="245" spans="5:15" x14ac:dyDescent="0.2">
      <c r="E245" t="s">
        <v>250</v>
      </c>
      <c r="J245" s="12"/>
      <c r="O245" s="13"/>
    </row>
    <row r="246" spans="5:15" x14ac:dyDescent="0.2">
      <c r="E246" s="6" t="s">
        <v>246</v>
      </c>
      <c r="J246" s="12"/>
      <c r="O246" s="13"/>
    </row>
    <row r="247" spans="5:15" x14ac:dyDescent="0.2">
      <c r="E247" s="6" t="s">
        <v>246</v>
      </c>
      <c r="J247" s="12"/>
      <c r="O247" s="13"/>
    </row>
    <row r="248" spans="5:15" x14ac:dyDescent="0.2">
      <c r="E248" s="6" t="s">
        <v>248</v>
      </c>
      <c r="J248" s="12"/>
      <c r="O248" s="13"/>
    </row>
    <row r="249" spans="5:15" x14ac:dyDescent="0.2">
      <c r="E249" s="6" t="s">
        <v>249</v>
      </c>
      <c r="J249" s="12"/>
      <c r="O249" s="13"/>
    </row>
    <row r="250" spans="5:15" x14ac:dyDescent="0.2">
      <c r="E250" s="6" t="s">
        <v>250</v>
      </c>
      <c r="J250" s="12"/>
      <c r="O250" s="13"/>
    </row>
    <row r="251" spans="5:15" x14ac:dyDescent="0.2">
      <c r="E251" t="s">
        <v>246</v>
      </c>
      <c r="J251" s="12"/>
      <c r="O251" s="13"/>
    </row>
    <row r="252" spans="5:15" x14ac:dyDescent="0.2">
      <c r="E252" t="s">
        <v>248</v>
      </c>
      <c r="J252" s="12"/>
      <c r="O252" s="13"/>
    </row>
    <row r="253" spans="5:15" x14ac:dyDescent="0.2">
      <c r="E253" t="s">
        <v>249</v>
      </c>
      <c r="J253" s="12"/>
      <c r="O253" s="13"/>
    </row>
    <row r="254" spans="5:15" x14ac:dyDescent="0.2">
      <c r="E254" t="s">
        <v>250</v>
      </c>
      <c r="J254" s="12"/>
      <c r="O254" s="13"/>
    </row>
    <row r="255" spans="5:15" x14ac:dyDescent="0.2">
      <c r="E255" s="6" t="s">
        <v>246</v>
      </c>
      <c r="J255" s="12"/>
      <c r="O255" s="13"/>
    </row>
    <row r="256" spans="5:15" x14ac:dyDescent="0.2">
      <c r="E256" s="6" t="s">
        <v>248</v>
      </c>
      <c r="J256" s="12"/>
      <c r="O256" s="13"/>
    </row>
    <row r="257" spans="5:15" x14ac:dyDescent="0.2">
      <c r="E257" s="6" t="s">
        <v>249</v>
      </c>
      <c r="J257" s="12"/>
      <c r="O257" s="13"/>
    </row>
    <row r="258" spans="5:15" x14ac:dyDescent="0.2">
      <c r="E258" s="6" t="s">
        <v>250</v>
      </c>
      <c r="J258" s="12"/>
      <c r="O258" s="13"/>
    </row>
    <row r="259" spans="5:15" x14ac:dyDescent="0.2">
      <c r="E259" t="s">
        <v>246</v>
      </c>
      <c r="J259" s="12"/>
      <c r="O259" s="13"/>
    </row>
    <row r="260" spans="5:15" x14ac:dyDescent="0.2">
      <c r="E260" t="s">
        <v>248</v>
      </c>
      <c r="J260" s="12"/>
      <c r="O260" s="13"/>
    </row>
    <row r="261" spans="5:15" x14ac:dyDescent="0.2">
      <c r="E261" t="s">
        <v>249</v>
      </c>
      <c r="J261" s="12"/>
      <c r="O261" s="13"/>
    </row>
    <row r="262" spans="5:15" x14ac:dyDescent="0.2">
      <c r="E262" t="s">
        <v>250</v>
      </c>
      <c r="J262" s="12"/>
      <c r="O262" s="13"/>
    </row>
    <row r="263" spans="5:15" x14ac:dyDescent="0.2">
      <c r="E263" s="6" t="s">
        <v>246</v>
      </c>
      <c r="J263" s="12"/>
      <c r="O263" s="13"/>
    </row>
    <row r="264" spans="5:15" x14ac:dyDescent="0.2">
      <c r="E264" s="6" t="s">
        <v>248</v>
      </c>
      <c r="J264" s="12"/>
      <c r="O264" s="13"/>
    </row>
    <row r="265" spans="5:15" x14ac:dyDescent="0.2">
      <c r="E265" s="6" t="s">
        <v>249</v>
      </c>
      <c r="J265" s="12"/>
      <c r="O265" s="13"/>
    </row>
    <row r="266" spans="5:15" x14ac:dyDescent="0.2">
      <c r="E266" s="6" t="s">
        <v>250</v>
      </c>
      <c r="J266" s="12"/>
      <c r="O266" s="13"/>
    </row>
    <row r="267" spans="5:15" x14ac:dyDescent="0.2">
      <c r="E267" t="s">
        <v>246</v>
      </c>
      <c r="J267" s="12"/>
      <c r="O267" s="13"/>
    </row>
    <row r="268" spans="5:15" x14ac:dyDescent="0.2">
      <c r="E268" t="s">
        <v>248</v>
      </c>
      <c r="J268" s="12"/>
      <c r="O268" s="13"/>
    </row>
    <row r="269" spans="5:15" x14ac:dyDescent="0.2">
      <c r="E269" t="s">
        <v>249</v>
      </c>
      <c r="J269" s="12"/>
      <c r="O269" s="13"/>
    </row>
    <row r="270" spans="5:15" x14ac:dyDescent="0.2">
      <c r="E270" t="s">
        <v>250</v>
      </c>
      <c r="J270" s="12"/>
      <c r="O270" s="13"/>
    </row>
    <row r="271" spans="5:15" x14ac:dyDescent="0.2">
      <c r="E271" s="6" t="s">
        <v>246</v>
      </c>
      <c r="J271" s="12"/>
      <c r="O271" s="13"/>
    </row>
    <row r="272" spans="5:15" x14ac:dyDescent="0.2">
      <c r="E272" s="6" t="s">
        <v>248</v>
      </c>
      <c r="J272" s="12"/>
      <c r="O272" s="13"/>
    </row>
    <row r="273" spans="5:15" x14ac:dyDescent="0.2">
      <c r="E273" s="6" t="s">
        <v>249</v>
      </c>
      <c r="J273" s="12"/>
      <c r="O273" s="13"/>
    </row>
    <row r="274" spans="5:15" x14ac:dyDescent="0.2">
      <c r="E274" s="6" t="s">
        <v>250</v>
      </c>
      <c r="J274" s="12"/>
      <c r="O274" s="13"/>
    </row>
    <row r="275" spans="5:15" x14ac:dyDescent="0.2">
      <c r="E275" t="s">
        <v>246</v>
      </c>
      <c r="J275" s="12"/>
      <c r="O275" s="13"/>
    </row>
    <row r="276" spans="5:15" x14ac:dyDescent="0.2">
      <c r="E276" t="s">
        <v>248</v>
      </c>
      <c r="J276" s="12"/>
      <c r="O276" s="13"/>
    </row>
    <row r="277" spans="5:15" x14ac:dyDescent="0.2">
      <c r="E277" t="s">
        <v>249</v>
      </c>
      <c r="J277" s="12"/>
      <c r="O277" s="13"/>
    </row>
    <row r="278" spans="5:15" x14ac:dyDescent="0.2">
      <c r="E278" t="s">
        <v>250</v>
      </c>
      <c r="J278" s="12"/>
      <c r="O278" s="13"/>
    </row>
    <row r="279" spans="5:15" x14ac:dyDescent="0.2">
      <c r="E279" s="6" t="s">
        <v>246</v>
      </c>
      <c r="J279" s="12"/>
      <c r="O279" s="13"/>
    </row>
    <row r="280" spans="5:15" x14ac:dyDescent="0.2">
      <c r="E280" s="6" t="s">
        <v>248</v>
      </c>
      <c r="J280" s="12"/>
      <c r="O280" s="13"/>
    </row>
    <row r="281" spans="5:15" x14ac:dyDescent="0.2">
      <c r="E281" s="6" t="s">
        <v>249</v>
      </c>
      <c r="J281" s="12"/>
      <c r="O281" s="13"/>
    </row>
    <row r="282" spans="5:15" x14ac:dyDescent="0.2">
      <c r="E282" s="6" t="s">
        <v>250</v>
      </c>
      <c r="J282" s="12"/>
      <c r="O282" s="13"/>
    </row>
    <row r="283" spans="5:15" x14ac:dyDescent="0.2">
      <c r="E283" t="s">
        <v>246</v>
      </c>
      <c r="J283" s="12"/>
      <c r="O283" s="13"/>
    </row>
    <row r="284" spans="5:15" x14ac:dyDescent="0.2">
      <c r="E284" t="s">
        <v>248</v>
      </c>
      <c r="J284" s="12"/>
      <c r="O284" s="13"/>
    </row>
    <row r="285" spans="5:15" x14ac:dyDescent="0.2">
      <c r="E285" t="s">
        <v>249</v>
      </c>
      <c r="J285" s="12"/>
      <c r="O285" s="13"/>
    </row>
    <row r="286" spans="5:15" x14ac:dyDescent="0.2">
      <c r="E286" t="s">
        <v>250</v>
      </c>
      <c r="J286" s="12"/>
      <c r="O286" s="13"/>
    </row>
    <row r="287" spans="5:15" x14ac:dyDescent="0.2">
      <c r="E287" s="6" t="s">
        <v>246</v>
      </c>
      <c r="J287" s="12"/>
      <c r="O287" s="13"/>
    </row>
    <row r="288" spans="5:15" x14ac:dyDescent="0.2">
      <c r="E288" s="6" t="s">
        <v>246</v>
      </c>
      <c r="J288" s="12"/>
      <c r="O288" s="13"/>
    </row>
    <row r="289" spans="5:15" x14ac:dyDescent="0.2">
      <c r="E289" s="6" t="s">
        <v>248</v>
      </c>
      <c r="J289" s="12"/>
      <c r="O289" s="13"/>
    </row>
    <row r="290" spans="5:15" x14ac:dyDescent="0.2">
      <c r="E290" s="6" t="s">
        <v>249</v>
      </c>
      <c r="J290" s="12"/>
      <c r="O290" s="13"/>
    </row>
    <row r="291" spans="5:15" x14ac:dyDescent="0.2">
      <c r="E291" s="6" t="s">
        <v>250</v>
      </c>
      <c r="J291" s="12"/>
      <c r="O291" s="13"/>
    </row>
    <row r="292" spans="5:15" x14ac:dyDescent="0.2">
      <c r="E292" t="s">
        <v>246</v>
      </c>
      <c r="J292" s="12"/>
      <c r="O292" s="13"/>
    </row>
    <row r="293" spans="5:15" x14ac:dyDescent="0.2">
      <c r="E293" t="s">
        <v>248</v>
      </c>
      <c r="J293" s="12"/>
      <c r="O293" s="13"/>
    </row>
    <row r="294" spans="5:15" x14ac:dyDescent="0.2">
      <c r="E294" t="s">
        <v>249</v>
      </c>
      <c r="J294" s="12"/>
      <c r="O294" s="13"/>
    </row>
    <row r="295" spans="5:15" x14ac:dyDescent="0.2">
      <c r="E295" t="s">
        <v>250</v>
      </c>
      <c r="J295" s="12"/>
      <c r="O295" s="13"/>
    </row>
    <row r="296" spans="5:15" x14ac:dyDescent="0.2">
      <c r="E296" s="6" t="s">
        <v>246</v>
      </c>
      <c r="J296" s="12"/>
      <c r="O296" s="13"/>
    </row>
    <row r="297" spans="5:15" x14ac:dyDescent="0.2">
      <c r="E297" s="6" t="s">
        <v>248</v>
      </c>
      <c r="J297" s="12"/>
      <c r="O297" s="13"/>
    </row>
    <row r="298" spans="5:15" x14ac:dyDescent="0.2">
      <c r="E298" s="6" t="s">
        <v>249</v>
      </c>
      <c r="J298" s="12"/>
      <c r="O298" s="13"/>
    </row>
    <row r="299" spans="5:15" x14ac:dyDescent="0.2">
      <c r="E299" s="6" t="s">
        <v>250</v>
      </c>
      <c r="J299" s="12"/>
      <c r="O299" s="13"/>
    </row>
    <row r="300" spans="5:15" x14ac:dyDescent="0.2">
      <c r="E300" t="s">
        <v>246</v>
      </c>
      <c r="J300" s="12"/>
      <c r="O300" s="13"/>
    </row>
    <row r="301" spans="5:15" x14ac:dyDescent="0.2">
      <c r="E301" t="s">
        <v>248</v>
      </c>
      <c r="J301" s="12"/>
      <c r="O301" s="13"/>
    </row>
    <row r="302" spans="5:15" x14ac:dyDescent="0.2">
      <c r="E302" t="s">
        <v>249</v>
      </c>
      <c r="J302" s="12"/>
      <c r="O302" s="13"/>
    </row>
    <row r="303" spans="5:15" x14ac:dyDescent="0.2">
      <c r="E303" t="s">
        <v>250</v>
      </c>
      <c r="J303" s="12"/>
      <c r="O303" s="13"/>
    </row>
    <row r="304" spans="5:15" x14ac:dyDescent="0.2">
      <c r="E304" s="6" t="s">
        <v>246</v>
      </c>
      <c r="J304" s="12"/>
      <c r="O304" s="13"/>
    </row>
    <row r="305" spans="5:15" x14ac:dyDescent="0.2">
      <c r="E305" s="6" t="s">
        <v>248</v>
      </c>
      <c r="J305" s="12"/>
      <c r="O305" s="13"/>
    </row>
    <row r="306" spans="5:15" x14ac:dyDescent="0.2">
      <c r="E306" s="6" t="s">
        <v>249</v>
      </c>
      <c r="J306" s="12"/>
      <c r="O306" s="13"/>
    </row>
    <row r="307" spans="5:15" x14ac:dyDescent="0.2">
      <c r="E307" s="6" t="s">
        <v>250</v>
      </c>
      <c r="J307" s="12"/>
      <c r="O307" s="13"/>
    </row>
    <row r="308" spans="5:15" x14ac:dyDescent="0.2">
      <c r="E308" t="s">
        <v>246</v>
      </c>
      <c r="J308" s="12"/>
      <c r="O308" s="13"/>
    </row>
    <row r="309" spans="5:15" x14ac:dyDescent="0.2">
      <c r="E309" t="s">
        <v>248</v>
      </c>
      <c r="J309" s="12"/>
      <c r="O309" s="13"/>
    </row>
    <row r="310" spans="5:15" x14ac:dyDescent="0.2">
      <c r="E310" t="s">
        <v>249</v>
      </c>
      <c r="J310" s="12"/>
      <c r="O310" s="13"/>
    </row>
    <row r="311" spans="5:15" x14ac:dyDescent="0.2">
      <c r="E311" t="s">
        <v>250</v>
      </c>
      <c r="J311" s="12"/>
      <c r="O311" s="13"/>
    </row>
    <row r="312" spans="5:15" x14ac:dyDescent="0.2">
      <c r="E312" s="6" t="s">
        <v>246</v>
      </c>
      <c r="J312" s="12"/>
      <c r="O312" s="13"/>
    </row>
    <row r="313" spans="5:15" x14ac:dyDescent="0.2">
      <c r="E313" s="6" t="s">
        <v>248</v>
      </c>
      <c r="J313" s="12"/>
      <c r="O313" s="13"/>
    </row>
    <row r="314" spans="5:15" x14ac:dyDescent="0.2">
      <c r="E314" s="6" t="s">
        <v>249</v>
      </c>
      <c r="J314" s="12"/>
      <c r="O314" s="13"/>
    </row>
    <row r="315" spans="5:15" x14ac:dyDescent="0.2">
      <c r="E315" s="6" t="s">
        <v>250</v>
      </c>
      <c r="J315" s="12"/>
      <c r="O315" s="13"/>
    </row>
    <row r="316" spans="5:15" x14ac:dyDescent="0.2">
      <c r="E316" t="s">
        <v>246</v>
      </c>
      <c r="J316" s="12"/>
      <c r="O316" s="13"/>
    </row>
    <row r="317" spans="5:15" x14ac:dyDescent="0.2">
      <c r="E317" t="s">
        <v>248</v>
      </c>
      <c r="J317" s="12"/>
      <c r="O317" s="13"/>
    </row>
    <row r="318" spans="5:15" x14ac:dyDescent="0.2">
      <c r="E318" t="s">
        <v>249</v>
      </c>
      <c r="J318" s="12"/>
      <c r="O318" s="13"/>
    </row>
    <row r="319" spans="5:15" x14ac:dyDescent="0.2">
      <c r="E319" t="s">
        <v>250</v>
      </c>
      <c r="J319" s="12"/>
      <c r="O319" s="13"/>
    </row>
    <row r="320" spans="5:15" x14ac:dyDescent="0.2">
      <c r="E320" s="6" t="s">
        <v>246</v>
      </c>
      <c r="J320" s="12"/>
      <c r="O320" s="13"/>
    </row>
    <row r="321" spans="5:15" x14ac:dyDescent="0.2">
      <c r="E321" s="6" t="s">
        <v>248</v>
      </c>
      <c r="J321" s="12"/>
      <c r="O321" s="13"/>
    </row>
    <row r="322" spans="5:15" x14ac:dyDescent="0.2">
      <c r="E322" s="6" t="s">
        <v>249</v>
      </c>
      <c r="J322" s="12"/>
      <c r="O322" s="13"/>
    </row>
    <row r="323" spans="5:15" x14ac:dyDescent="0.2">
      <c r="E323" s="6" t="s">
        <v>250</v>
      </c>
      <c r="J323" s="12"/>
      <c r="O323" s="13"/>
    </row>
    <row r="324" spans="5:15" x14ac:dyDescent="0.2">
      <c r="E324" t="s">
        <v>246</v>
      </c>
      <c r="J324" s="12"/>
      <c r="O324" s="13"/>
    </row>
    <row r="325" spans="5:15" x14ac:dyDescent="0.2">
      <c r="E325" t="s">
        <v>248</v>
      </c>
      <c r="J325" s="12"/>
      <c r="O325" s="13"/>
    </row>
    <row r="326" spans="5:15" x14ac:dyDescent="0.2">
      <c r="E326" t="s">
        <v>249</v>
      </c>
      <c r="J326" s="12"/>
      <c r="O326" s="13"/>
    </row>
    <row r="327" spans="5:15" x14ac:dyDescent="0.2">
      <c r="E327" t="s">
        <v>250</v>
      </c>
      <c r="J327" s="12"/>
      <c r="O327" s="13"/>
    </row>
    <row r="328" spans="5:15" x14ac:dyDescent="0.2">
      <c r="E328" s="6" t="s">
        <v>246</v>
      </c>
      <c r="J328" s="12"/>
      <c r="O328" s="13"/>
    </row>
    <row r="329" spans="5:15" x14ac:dyDescent="0.2">
      <c r="E329" s="6" t="s">
        <v>246</v>
      </c>
      <c r="J329" s="12"/>
      <c r="O329" s="13"/>
    </row>
    <row r="330" spans="5:15" x14ac:dyDescent="0.2">
      <c r="E330" s="6" t="s">
        <v>248</v>
      </c>
      <c r="J330" s="12"/>
      <c r="O330" s="13"/>
    </row>
    <row r="331" spans="5:15" x14ac:dyDescent="0.2">
      <c r="E331" s="6" t="s">
        <v>249</v>
      </c>
      <c r="J331" s="12"/>
      <c r="O331" s="13"/>
    </row>
    <row r="332" spans="5:15" x14ac:dyDescent="0.2">
      <c r="E332" s="6" t="s">
        <v>250</v>
      </c>
      <c r="J332" s="12"/>
      <c r="O332" s="13"/>
    </row>
    <row r="333" spans="5:15" x14ac:dyDescent="0.2">
      <c r="E333" t="s">
        <v>246</v>
      </c>
      <c r="J333" s="12"/>
      <c r="O333" s="13"/>
    </row>
    <row r="334" spans="5:15" x14ac:dyDescent="0.2">
      <c r="E334" t="s">
        <v>248</v>
      </c>
      <c r="J334" s="12"/>
      <c r="O334" s="13"/>
    </row>
    <row r="335" spans="5:15" x14ac:dyDescent="0.2">
      <c r="E335" t="s">
        <v>249</v>
      </c>
      <c r="J335" s="12"/>
      <c r="O335" s="13"/>
    </row>
    <row r="336" spans="5:15" x14ac:dyDescent="0.2">
      <c r="E336" t="s">
        <v>250</v>
      </c>
      <c r="J336" s="12"/>
      <c r="O336" s="13"/>
    </row>
    <row r="337" spans="5:15" x14ac:dyDescent="0.2">
      <c r="E337" s="6" t="s">
        <v>246</v>
      </c>
      <c r="J337" s="12"/>
      <c r="O337" s="13"/>
    </row>
    <row r="338" spans="5:15" x14ac:dyDescent="0.2">
      <c r="E338" s="6" t="s">
        <v>248</v>
      </c>
      <c r="J338" s="12"/>
      <c r="O338" s="13"/>
    </row>
    <row r="339" spans="5:15" x14ac:dyDescent="0.2">
      <c r="E339" s="6" t="s">
        <v>249</v>
      </c>
      <c r="J339" s="12"/>
      <c r="O339" s="13"/>
    </row>
    <row r="340" spans="5:15" x14ac:dyDescent="0.2">
      <c r="E340" s="6" t="s">
        <v>250</v>
      </c>
      <c r="J340" s="12"/>
      <c r="O340" s="13"/>
    </row>
    <row r="341" spans="5:15" x14ac:dyDescent="0.2">
      <c r="E341" t="s">
        <v>246</v>
      </c>
      <c r="J341" s="12"/>
      <c r="O341" s="13"/>
    </row>
    <row r="342" spans="5:15" x14ac:dyDescent="0.2">
      <c r="E342" t="s">
        <v>248</v>
      </c>
      <c r="J342" s="12"/>
      <c r="O342" s="13"/>
    </row>
    <row r="343" spans="5:15" x14ac:dyDescent="0.2">
      <c r="E343" t="s">
        <v>249</v>
      </c>
      <c r="J343" s="12"/>
      <c r="O343" s="13"/>
    </row>
    <row r="344" spans="5:15" x14ac:dyDescent="0.2">
      <c r="E344" t="s">
        <v>250</v>
      </c>
      <c r="J344" s="12"/>
      <c r="O344" s="13"/>
    </row>
    <row r="345" spans="5:15" x14ac:dyDescent="0.2">
      <c r="E345" s="6" t="s">
        <v>246</v>
      </c>
      <c r="J345" s="12"/>
      <c r="O345" s="13"/>
    </row>
    <row r="346" spans="5:15" x14ac:dyDescent="0.2">
      <c r="E346" s="6" t="s">
        <v>248</v>
      </c>
      <c r="J346" s="12"/>
      <c r="O346" s="13"/>
    </row>
    <row r="347" spans="5:15" x14ac:dyDescent="0.2">
      <c r="E347" s="6" t="s">
        <v>249</v>
      </c>
      <c r="J347" s="12"/>
      <c r="O347" s="13"/>
    </row>
    <row r="348" spans="5:15" x14ac:dyDescent="0.2">
      <c r="E348" s="6" t="s">
        <v>250</v>
      </c>
      <c r="J348" s="12"/>
      <c r="O348" s="13"/>
    </row>
    <row r="349" spans="5:15" x14ac:dyDescent="0.2">
      <c r="E349" t="s">
        <v>246</v>
      </c>
      <c r="J349" s="12"/>
      <c r="O349" s="13"/>
    </row>
    <row r="350" spans="5:15" x14ac:dyDescent="0.2">
      <c r="E350" t="s">
        <v>248</v>
      </c>
      <c r="J350" s="12"/>
      <c r="O350" s="13"/>
    </row>
    <row r="351" spans="5:15" x14ac:dyDescent="0.2">
      <c r="E351" t="s">
        <v>249</v>
      </c>
      <c r="J351" s="12"/>
      <c r="O351" s="13"/>
    </row>
    <row r="352" spans="5:15" x14ac:dyDescent="0.2">
      <c r="E352" t="s">
        <v>250</v>
      </c>
      <c r="J352" s="12"/>
      <c r="O352" s="13"/>
    </row>
    <row r="353" spans="5:15" x14ac:dyDescent="0.2">
      <c r="E353" s="6" t="s">
        <v>246</v>
      </c>
      <c r="J353" s="12"/>
      <c r="O353" s="13"/>
    </row>
    <row r="354" spans="5:15" x14ac:dyDescent="0.2">
      <c r="E354" s="6" t="s">
        <v>248</v>
      </c>
      <c r="J354" s="12"/>
      <c r="O354" s="13"/>
    </row>
    <row r="355" spans="5:15" x14ac:dyDescent="0.2">
      <c r="E355" s="6" t="s">
        <v>249</v>
      </c>
      <c r="J355" s="12"/>
      <c r="O355" s="13"/>
    </row>
    <row r="356" spans="5:15" x14ac:dyDescent="0.2">
      <c r="E356" s="6" t="s">
        <v>250</v>
      </c>
      <c r="J356" s="12"/>
      <c r="O356" s="13"/>
    </row>
    <row r="357" spans="5:15" x14ac:dyDescent="0.2">
      <c r="E357" t="s">
        <v>246</v>
      </c>
      <c r="J357" s="12"/>
      <c r="O357" s="13"/>
    </row>
    <row r="358" spans="5:15" x14ac:dyDescent="0.2">
      <c r="E358" t="s">
        <v>248</v>
      </c>
      <c r="J358" s="12"/>
      <c r="O358" s="13"/>
    </row>
    <row r="359" spans="5:15" x14ac:dyDescent="0.2">
      <c r="E359" t="s">
        <v>249</v>
      </c>
      <c r="J359" s="12"/>
      <c r="O359" s="13"/>
    </row>
    <row r="360" spans="5:15" x14ac:dyDescent="0.2">
      <c r="E360" t="s">
        <v>250</v>
      </c>
      <c r="J360" s="12"/>
      <c r="O360" s="13"/>
    </row>
    <row r="361" spans="5:15" x14ac:dyDescent="0.2">
      <c r="E361" s="6" t="s">
        <v>246</v>
      </c>
      <c r="J361" s="12"/>
      <c r="O361" s="13"/>
    </row>
    <row r="362" spans="5:15" x14ac:dyDescent="0.2">
      <c r="E362" s="6" t="s">
        <v>248</v>
      </c>
      <c r="J362" s="12"/>
      <c r="O362" s="13"/>
    </row>
    <row r="363" spans="5:15" x14ac:dyDescent="0.2">
      <c r="E363" s="6" t="s">
        <v>249</v>
      </c>
      <c r="J363" s="12"/>
      <c r="O363" s="13"/>
    </row>
    <row r="364" spans="5:15" x14ac:dyDescent="0.2">
      <c r="E364" s="6" t="s">
        <v>250</v>
      </c>
      <c r="J364" s="12"/>
      <c r="O364" s="13"/>
    </row>
    <row r="365" spans="5:15" x14ac:dyDescent="0.2">
      <c r="E365" t="s">
        <v>246</v>
      </c>
      <c r="J365" s="12"/>
      <c r="O365" s="13"/>
    </row>
    <row r="366" spans="5:15" x14ac:dyDescent="0.2">
      <c r="E366" t="s">
        <v>248</v>
      </c>
      <c r="J366" s="12"/>
      <c r="O366" s="13"/>
    </row>
    <row r="367" spans="5:15" x14ac:dyDescent="0.2">
      <c r="E367" t="s">
        <v>249</v>
      </c>
      <c r="J367" s="12"/>
      <c r="O367" s="13"/>
    </row>
    <row r="368" spans="5:15" x14ac:dyDescent="0.2">
      <c r="E368" t="s">
        <v>250</v>
      </c>
      <c r="J368" s="12"/>
      <c r="O368" s="13"/>
    </row>
    <row r="369" spans="5:15" x14ac:dyDescent="0.2">
      <c r="E369" s="6" t="s">
        <v>246</v>
      </c>
      <c r="J369" s="12"/>
      <c r="O369" s="13"/>
    </row>
    <row r="370" spans="5:15" x14ac:dyDescent="0.2">
      <c r="E370" s="6" t="s">
        <v>246</v>
      </c>
      <c r="J370" s="12"/>
      <c r="O370" s="13"/>
    </row>
    <row r="371" spans="5:15" x14ac:dyDescent="0.2">
      <c r="E371" s="6" t="s">
        <v>248</v>
      </c>
      <c r="J371" s="12"/>
      <c r="O371" s="13"/>
    </row>
    <row r="372" spans="5:15" x14ac:dyDescent="0.2">
      <c r="E372" s="6" t="s">
        <v>249</v>
      </c>
      <c r="J372" s="12"/>
      <c r="O372" s="13"/>
    </row>
    <row r="373" spans="5:15" x14ac:dyDescent="0.2">
      <c r="E373" s="6" t="s">
        <v>250</v>
      </c>
      <c r="J373" s="12"/>
      <c r="O373" s="13"/>
    </row>
    <row r="374" spans="5:15" x14ac:dyDescent="0.2">
      <c r="E374" t="s">
        <v>246</v>
      </c>
      <c r="J374" s="12"/>
      <c r="O374" s="13"/>
    </row>
    <row r="375" spans="5:15" x14ac:dyDescent="0.2">
      <c r="E375" t="s">
        <v>248</v>
      </c>
      <c r="J375" s="12"/>
      <c r="O375" s="13"/>
    </row>
    <row r="376" spans="5:15" x14ac:dyDescent="0.2">
      <c r="E376" t="s">
        <v>249</v>
      </c>
      <c r="J376" s="12"/>
      <c r="O376" s="13"/>
    </row>
    <row r="377" spans="5:15" x14ac:dyDescent="0.2">
      <c r="E377" t="s">
        <v>250</v>
      </c>
      <c r="J377" s="12"/>
      <c r="O377" s="13"/>
    </row>
    <row r="378" spans="5:15" x14ac:dyDescent="0.2">
      <c r="E378" s="6" t="s">
        <v>246</v>
      </c>
      <c r="J378" s="12"/>
      <c r="O378" s="13"/>
    </row>
    <row r="379" spans="5:15" x14ac:dyDescent="0.2">
      <c r="E379" s="6" t="s">
        <v>248</v>
      </c>
      <c r="J379" s="12"/>
      <c r="O379" s="13"/>
    </row>
    <row r="380" spans="5:15" x14ac:dyDescent="0.2">
      <c r="E380" s="6" t="s">
        <v>249</v>
      </c>
      <c r="J380" s="12"/>
      <c r="O380" s="13"/>
    </row>
    <row r="381" spans="5:15" x14ac:dyDescent="0.2">
      <c r="E381" s="6" t="s">
        <v>250</v>
      </c>
      <c r="J381" s="12"/>
      <c r="O381" s="13"/>
    </row>
    <row r="382" spans="5:15" x14ac:dyDescent="0.2">
      <c r="E382" t="s">
        <v>246</v>
      </c>
      <c r="J382" s="12"/>
      <c r="O382" s="13"/>
    </row>
    <row r="383" spans="5:15" x14ac:dyDescent="0.2">
      <c r="E383" t="s">
        <v>248</v>
      </c>
      <c r="J383" s="12"/>
      <c r="O383" s="13"/>
    </row>
    <row r="384" spans="5:15" x14ac:dyDescent="0.2">
      <c r="E384" t="s">
        <v>249</v>
      </c>
      <c r="J384" s="12"/>
      <c r="O384" s="13"/>
    </row>
    <row r="385" spans="5:15" x14ac:dyDescent="0.2">
      <c r="E385" t="s">
        <v>250</v>
      </c>
      <c r="J385" s="12"/>
      <c r="O385" s="13"/>
    </row>
    <row r="386" spans="5:15" x14ac:dyDescent="0.2">
      <c r="E386" s="6" t="s">
        <v>246</v>
      </c>
      <c r="J386" s="12"/>
      <c r="O386" s="13"/>
    </row>
    <row r="387" spans="5:15" x14ac:dyDescent="0.2">
      <c r="E387" s="6" t="s">
        <v>248</v>
      </c>
      <c r="J387" s="12"/>
      <c r="O387" s="13"/>
    </row>
    <row r="388" spans="5:15" x14ac:dyDescent="0.2">
      <c r="E388" s="6" t="s">
        <v>249</v>
      </c>
      <c r="J388" s="12"/>
      <c r="O388" s="13"/>
    </row>
    <row r="389" spans="5:15" x14ac:dyDescent="0.2">
      <c r="E389" s="6" t="s">
        <v>250</v>
      </c>
      <c r="J389" s="12"/>
      <c r="O389" s="13"/>
    </row>
    <row r="390" spans="5:15" x14ac:dyDescent="0.2">
      <c r="E390" t="s">
        <v>246</v>
      </c>
      <c r="J390" s="12"/>
      <c r="O390" s="13"/>
    </row>
    <row r="391" spans="5:15" x14ac:dyDescent="0.2">
      <c r="E391" t="s">
        <v>248</v>
      </c>
      <c r="J391" s="12"/>
      <c r="O391" s="13"/>
    </row>
    <row r="392" spans="5:15" x14ac:dyDescent="0.2">
      <c r="E392" t="s">
        <v>249</v>
      </c>
      <c r="J392" s="12"/>
      <c r="O392" s="13"/>
    </row>
    <row r="393" spans="5:15" x14ac:dyDescent="0.2">
      <c r="E393" t="s">
        <v>250</v>
      </c>
      <c r="J393" s="12"/>
      <c r="O393" s="13"/>
    </row>
    <row r="394" spans="5:15" x14ac:dyDescent="0.2">
      <c r="E394" s="6" t="s">
        <v>246</v>
      </c>
      <c r="J394" s="12"/>
      <c r="O394" s="13"/>
    </row>
    <row r="395" spans="5:15" x14ac:dyDescent="0.2">
      <c r="E395" s="6" t="s">
        <v>248</v>
      </c>
      <c r="J395" s="12"/>
      <c r="O395" s="13"/>
    </row>
    <row r="396" spans="5:15" x14ac:dyDescent="0.2">
      <c r="E396" s="6" t="s">
        <v>249</v>
      </c>
      <c r="J396" s="12"/>
      <c r="O396" s="13"/>
    </row>
    <row r="397" spans="5:15" x14ac:dyDescent="0.2">
      <c r="E397" s="6" t="s">
        <v>250</v>
      </c>
      <c r="J397" s="12"/>
      <c r="O397" s="13"/>
    </row>
    <row r="398" spans="5:15" x14ac:dyDescent="0.2">
      <c r="E398" t="s">
        <v>246</v>
      </c>
      <c r="J398" s="12"/>
      <c r="O398" s="13"/>
    </row>
    <row r="399" spans="5:15" x14ac:dyDescent="0.2">
      <c r="E399" t="s">
        <v>248</v>
      </c>
      <c r="J399" s="12"/>
      <c r="O399" s="13"/>
    </row>
    <row r="400" spans="5:15" x14ac:dyDescent="0.2">
      <c r="E400" t="s">
        <v>249</v>
      </c>
      <c r="J400" s="12"/>
      <c r="O400" s="13"/>
    </row>
    <row r="401" spans="5:15" x14ac:dyDescent="0.2">
      <c r="E401" t="s">
        <v>250</v>
      </c>
      <c r="J401" s="12"/>
      <c r="O401" s="13"/>
    </row>
    <row r="402" spans="5:15" x14ac:dyDescent="0.2">
      <c r="E402" s="6" t="s">
        <v>246</v>
      </c>
      <c r="J402" s="12"/>
      <c r="O402" s="13"/>
    </row>
    <row r="403" spans="5:15" x14ac:dyDescent="0.2">
      <c r="E403" s="6" t="s">
        <v>248</v>
      </c>
      <c r="J403" s="12"/>
      <c r="O403" s="13"/>
    </row>
    <row r="404" spans="5:15" x14ac:dyDescent="0.2">
      <c r="E404" s="6" t="s">
        <v>249</v>
      </c>
      <c r="J404" s="12"/>
      <c r="O404" s="13"/>
    </row>
    <row r="405" spans="5:15" x14ac:dyDescent="0.2">
      <c r="E405" s="6" t="s">
        <v>250</v>
      </c>
      <c r="J405" s="12"/>
      <c r="O405" s="13"/>
    </row>
    <row r="406" spans="5:15" x14ac:dyDescent="0.2">
      <c r="E406" t="s">
        <v>246</v>
      </c>
      <c r="J406" s="12"/>
      <c r="O406" s="13"/>
    </row>
    <row r="407" spans="5:15" x14ac:dyDescent="0.2">
      <c r="E407" t="s">
        <v>248</v>
      </c>
      <c r="J407" s="12"/>
      <c r="O407" s="13"/>
    </row>
    <row r="408" spans="5:15" x14ac:dyDescent="0.2">
      <c r="E408" t="s">
        <v>249</v>
      </c>
      <c r="J408" s="12"/>
      <c r="O408" s="13"/>
    </row>
    <row r="409" spans="5:15" x14ac:dyDescent="0.2">
      <c r="E409" t="s">
        <v>250</v>
      </c>
      <c r="J409" s="12"/>
      <c r="O409" s="13"/>
    </row>
    <row r="410" spans="5:15" x14ac:dyDescent="0.2">
      <c r="E410" s="6" t="s">
        <v>246</v>
      </c>
      <c r="J410" s="12"/>
      <c r="O410" s="13"/>
    </row>
    <row r="411" spans="5:15" x14ac:dyDescent="0.2">
      <c r="E411" s="6" t="s">
        <v>246</v>
      </c>
      <c r="J411" s="12"/>
      <c r="O411" s="13"/>
    </row>
    <row r="412" spans="5:15" x14ac:dyDescent="0.2">
      <c r="E412" s="6" t="s">
        <v>248</v>
      </c>
      <c r="J412" s="12"/>
      <c r="O412" s="13"/>
    </row>
    <row r="413" spans="5:15" x14ac:dyDescent="0.2">
      <c r="E413" s="6" t="s">
        <v>249</v>
      </c>
      <c r="J413" s="12"/>
      <c r="O413" s="13"/>
    </row>
    <row r="414" spans="5:15" x14ac:dyDescent="0.2">
      <c r="E414" s="6" t="s">
        <v>250</v>
      </c>
      <c r="J414" s="12"/>
      <c r="O414" s="13"/>
    </row>
    <row r="415" spans="5:15" x14ac:dyDescent="0.2">
      <c r="E415" t="s">
        <v>246</v>
      </c>
      <c r="J415" s="12"/>
      <c r="O415" s="13"/>
    </row>
    <row r="416" spans="5:15" x14ac:dyDescent="0.2">
      <c r="E416" t="s">
        <v>248</v>
      </c>
      <c r="J416" s="12"/>
      <c r="O416" s="13"/>
    </row>
    <row r="417" spans="5:15" x14ac:dyDescent="0.2">
      <c r="E417" t="s">
        <v>249</v>
      </c>
      <c r="J417" s="12"/>
      <c r="O417" s="13"/>
    </row>
    <row r="418" spans="5:15" x14ac:dyDescent="0.2">
      <c r="E418" t="s">
        <v>250</v>
      </c>
      <c r="J418" s="12"/>
      <c r="O418" s="13"/>
    </row>
    <row r="419" spans="5:15" x14ac:dyDescent="0.2">
      <c r="E419" s="6" t="s">
        <v>246</v>
      </c>
      <c r="J419" s="12"/>
      <c r="O419" s="13"/>
    </row>
    <row r="420" spans="5:15" x14ac:dyDescent="0.2">
      <c r="E420" s="6" t="s">
        <v>248</v>
      </c>
      <c r="J420" s="12"/>
      <c r="O420" s="13"/>
    </row>
    <row r="421" spans="5:15" x14ac:dyDescent="0.2">
      <c r="E421" s="6" t="s">
        <v>249</v>
      </c>
      <c r="J421" s="12"/>
      <c r="O421" s="13"/>
    </row>
    <row r="422" spans="5:15" x14ac:dyDescent="0.2">
      <c r="E422" s="6" t="s">
        <v>250</v>
      </c>
      <c r="J422" s="12"/>
      <c r="O422" s="13"/>
    </row>
    <row r="423" spans="5:15" x14ac:dyDescent="0.2">
      <c r="E423" t="s">
        <v>246</v>
      </c>
      <c r="J423" s="12"/>
      <c r="O423" s="13"/>
    </row>
    <row r="424" spans="5:15" x14ac:dyDescent="0.2">
      <c r="E424" t="s">
        <v>248</v>
      </c>
      <c r="J424" s="12"/>
      <c r="O424" s="13"/>
    </row>
    <row r="425" spans="5:15" x14ac:dyDescent="0.2">
      <c r="E425" t="s">
        <v>249</v>
      </c>
      <c r="J425" s="12"/>
      <c r="O425" s="13"/>
    </row>
    <row r="426" spans="5:15" x14ac:dyDescent="0.2">
      <c r="E426" t="s">
        <v>250</v>
      </c>
      <c r="J426" s="12"/>
      <c r="O426" s="13"/>
    </row>
    <row r="427" spans="5:15" x14ac:dyDescent="0.2">
      <c r="E427" s="6" t="s">
        <v>246</v>
      </c>
      <c r="J427" s="12"/>
      <c r="O427" s="13"/>
    </row>
    <row r="428" spans="5:15" x14ac:dyDescent="0.2">
      <c r="E428" s="6" t="s">
        <v>248</v>
      </c>
      <c r="J428" s="12"/>
      <c r="O428" s="13"/>
    </row>
    <row r="429" spans="5:15" x14ac:dyDescent="0.2">
      <c r="E429" s="6" t="s">
        <v>249</v>
      </c>
      <c r="J429" s="12"/>
      <c r="O429" s="13"/>
    </row>
    <row r="430" spans="5:15" x14ac:dyDescent="0.2">
      <c r="E430" s="6" t="s">
        <v>250</v>
      </c>
      <c r="J430" s="12"/>
      <c r="O430" s="13"/>
    </row>
    <row r="431" spans="5:15" x14ac:dyDescent="0.2">
      <c r="E431" t="s">
        <v>246</v>
      </c>
      <c r="J431" s="12"/>
      <c r="O431" s="13"/>
    </row>
    <row r="432" spans="5:15" x14ac:dyDescent="0.2">
      <c r="E432" t="s">
        <v>248</v>
      </c>
      <c r="J432" s="12"/>
      <c r="O432" s="13"/>
    </row>
    <row r="433" spans="5:15" x14ac:dyDescent="0.2">
      <c r="E433" t="s">
        <v>249</v>
      </c>
      <c r="J433" s="12"/>
      <c r="O433" s="13"/>
    </row>
    <row r="434" spans="5:15" x14ac:dyDescent="0.2">
      <c r="E434" t="s">
        <v>250</v>
      </c>
      <c r="J434" s="12"/>
      <c r="O434" s="13"/>
    </row>
    <row r="435" spans="5:15" x14ac:dyDescent="0.2">
      <c r="E435" s="6" t="s">
        <v>246</v>
      </c>
      <c r="J435" s="12"/>
      <c r="O435" s="13"/>
    </row>
    <row r="436" spans="5:15" x14ac:dyDescent="0.2">
      <c r="E436" s="6" t="s">
        <v>248</v>
      </c>
      <c r="J436" s="12"/>
      <c r="O436" s="13"/>
    </row>
    <row r="437" spans="5:15" x14ac:dyDescent="0.2">
      <c r="E437" s="6" t="s">
        <v>249</v>
      </c>
      <c r="J437" s="12"/>
      <c r="O437" s="13"/>
    </row>
    <row r="438" spans="5:15" x14ac:dyDescent="0.2">
      <c r="E438" s="6" t="s">
        <v>250</v>
      </c>
      <c r="J438" s="12"/>
      <c r="O438" s="13"/>
    </row>
    <row r="439" spans="5:15" x14ac:dyDescent="0.2">
      <c r="E439" t="s">
        <v>246</v>
      </c>
      <c r="J439" s="12"/>
      <c r="O439" s="13"/>
    </row>
    <row r="440" spans="5:15" x14ac:dyDescent="0.2">
      <c r="E440" t="s">
        <v>248</v>
      </c>
      <c r="J440" s="12"/>
      <c r="O440" s="13"/>
    </row>
    <row r="441" spans="5:15" x14ac:dyDescent="0.2">
      <c r="E441" t="s">
        <v>249</v>
      </c>
      <c r="J441" s="12"/>
      <c r="O441" s="13"/>
    </row>
    <row r="442" spans="5:15" x14ac:dyDescent="0.2">
      <c r="E442" t="s">
        <v>250</v>
      </c>
      <c r="J442" s="12"/>
      <c r="O442" s="13"/>
    </row>
    <row r="443" spans="5:15" x14ac:dyDescent="0.2">
      <c r="E443" s="6" t="s">
        <v>246</v>
      </c>
      <c r="J443" s="12"/>
      <c r="O443" s="13"/>
    </row>
    <row r="444" spans="5:15" x14ac:dyDescent="0.2">
      <c r="E444" s="6" t="s">
        <v>248</v>
      </c>
      <c r="J444" s="12"/>
      <c r="O444" s="13"/>
    </row>
    <row r="445" spans="5:15" x14ac:dyDescent="0.2">
      <c r="E445" s="6" t="s">
        <v>249</v>
      </c>
      <c r="J445" s="12"/>
      <c r="O445" s="13"/>
    </row>
    <row r="446" spans="5:15" x14ac:dyDescent="0.2">
      <c r="E446" s="6" t="s">
        <v>250</v>
      </c>
      <c r="J446" s="12"/>
      <c r="O446" s="13"/>
    </row>
    <row r="447" spans="5:15" x14ac:dyDescent="0.2">
      <c r="E447" t="s">
        <v>246</v>
      </c>
      <c r="J447" s="12"/>
      <c r="O447" s="13"/>
    </row>
    <row r="448" spans="5:15" x14ac:dyDescent="0.2">
      <c r="E448" t="s">
        <v>248</v>
      </c>
      <c r="J448" s="12"/>
      <c r="O448" s="13"/>
    </row>
    <row r="449" spans="5:15" x14ac:dyDescent="0.2">
      <c r="E449" t="s">
        <v>249</v>
      </c>
      <c r="J449" s="12"/>
      <c r="O449" s="13"/>
    </row>
    <row r="450" spans="5:15" x14ac:dyDescent="0.2">
      <c r="E450" t="s">
        <v>250</v>
      </c>
      <c r="J450" s="12"/>
      <c r="O450" s="13"/>
    </row>
    <row r="451" spans="5:15" x14ac:dyDescent="0.2">
      <c r="E451" s="6" t="s">
        <v>246</v>
      </c>
      <c r="J451" s="12"/>
      <c r="O451" s="13"/>
    </row>
    <row r="452" spans="5:15" x14ac:dyDescent="0.2">
      <c r="E452" s="6" t="s">
        <v>246</v>
      </c>
      <c r="J452" s="12"/>
      <c r="O452" s="13"/>
    </row>
    <row r="453" spans="5:15" x14ac:dyDescent="0.2">
      <c r="E453" s="6" t="s">
        <v>248</v>
      </c>
      <c r="J453" s="12"/>
      <c r="O453" s="13"/>
    </row>
    <row r="454" spans="5:15" x14ac:dyDescent="0.2">
      <c r="E454" s="6" t="s">
        <v>249</v>
      </c>
      <c r="J454" s="12"/>
      <c r="O454" s="13"/>
    </row>
    <row r="455" spans="5:15" x14ac:dyDescent="0.2">
      <c r="E455" s="6" t="s">
        <v>250</v>
      </c>
      <c r="J455" s="12"/>
      <c r="O455" s="13"/>
    </row>
    <row r="456" spans="5:15" x14ac:dyDescent="0.2">
      <c r="E456" t="s">
        <v>246</v>
      </c>
      <c r="J456" s="12"/>
      <c r="O456" s="13"/>
    </row>
    <row r="457" spans="5:15" x14ac:dyDescent="0.2">
      <c r="E457" t="s">
        <v>248</v>
      </c>
      <c r="J457" s="12"/>
      <c r="O457" s="13"/>
    </row>
    <row r="458" spans="5:15" x14ac:dyDescent="0.2">
      <c r="E458" t="s">
        <v>249</v>
      </c>
      <c r="J458" s="12"/>
      <c r="O458" s="13"/>
    </row>
    <row r="459" spans="5:15" x14ac:dyDescent="0.2">
      <c r="E459" t="s">
        <v>250</v>
      </c>
      <c r="J459" s="12"/>
      <c r="O459" s="13"/>
    </row>
    <row r="460" spans="5:15" x14ac:dyDescent="0.2">
      <c r="E460" s="6" t="s">
        <v>246</v>
      </c>
      <c r="J460" s="12"/>
      <c r="O460" s="13"/>
    </row>
    <row r="461" spans="5:15" x14ac:dyDescent="0.2">
      <c r="E461" s="6" t="s">
        <v>248</v>
      </c>
      <c r="J461" s="12"/>
      <c r="O461" s="13"/>
    </row>
    <row r="462" spans="5:15" x14ac:dyDescent="0.2">
      <c r="E462" s="6" t="s">
        <v>249</v>
      </c>
      <c r="J462" s="12"/>
      <c r="O462" s="13"/>
    </row>
    <row r="463" spans="5:15" x14ac:dyDescent="0.2">
      <c r="E463" s="6" t="s">
        <v>250</v>
      </c>
      <c r="J463" s="12"/>
      <c r="O463" s="13"/>
    </row>
    <row r="464" spans="5:15" x14ac:dyDescent="0.2">
      <c r="E464" t="s">
        <v>246</v>
      </c>
      <c r="J464" s="12"/>
      <c r="O464" s="13"/>
    </row>
    <row r="465" spans="5:15" x14ac:dyDescent="0.2">
      <c r="E465" t="s">
        <v>248</v>
      </c>
      <c r="J465" s="12"/>
      <c r="O465" s="13"/>
    </row>
    <row r="466" spans="5:15" x14ac:dyDescent="0.2">
      <c r="E466" t="s">
        <v>249</v>
      </c>
      <c r="J466" s="12"/>
      <c r="O466" s="13"/>
    </row>
    <row r="467" spans="5:15" x14ac:dyDescent="0.2">
      <c r="E467" t="s">
        <v>250</v>
      </c>
      <c r="J467" s="12"/>
      <c r="O467" s="13"/>
    </row>
    <row r="468" spans="5:15" x14ac:dyDescent="0.2">
      <c r="E468" s="6" t="s">
        <v>246</v>
      </c>
      <c r="J468" s="12"/>
      <c r="O468" s="13"/>
    </row>
    <row r="469" spans="5:15" x14ac:dyDescent="0.2">
      <c r="E469" s="6" t="s">
        <v>248</v>
      </c>
      <c r="J469" s="12"/>
      <c r="O469" s="13"/>
    </row>
    <row r="470" spans="5:15" x14ac:dyDescent="0.2">
      <c r="E470" s="6" t="s">
        <v>249</v>
      </c>
      <c r="J470" s="12"/>
      <c r="O470" s="13"/>
    </row>
    <row r="471" spans="5:15" x14ac:dyDescent="0.2">
      <c r="E471" s="6" t="s">
        <v>250</v>
      </c>
      <c r="J471" s="12"/>
      <c r="O471" s="13"/>
    </row>
    <row r="472" spans="5:15" x14ac:dyDescent="0.2">
      <c r="E472" t="s">
        <v>246</v>
      </c>
      <c r="J472" s="12"/>
      <c r="O472" s="13"/>
    </row>
    <row r="473" spans="5:15" x14ac:dyDescent="0.2">
      <c r="E473" t="s">
        <v>248</v>
      </c>
      <c r="J473" s="12"/>
      <c r="O473" s="13"/>
    </row>
    <row r="474" spans="5:15" x14ac:dyDescent="0.2">
      <c r="E474" t="s">
        <v>249</v>
      </c>
      <c r="J474" s="12"/>
      <c r="O474" s="13"/>
    </row>
    <row r="475" spans="5:15" x14ac:dyDescent="0.2">
      <c r="E475" t="s">
        <v>250</v>
      </c>
      <c r="J475" s="12"/>
      <c r="O475" s="13"/>
    </row>
    <row r="476" spans="5:15" x14ac:dyDescent="0.2">
      <c r="E476" s="6" t="s">
        <v>246</v>
      </c>
      <c r="J476" s="12"/>
      <c r="O476" s="13"/>
    </row>
    <row r="477" spans="5:15" x14ac:dyDescent="0.2">
      <c r="E477" s="6" t="s">
        <v>248</v>
      </c>
      <c r="J477" s="12"/>
      <c r="O477" s="13"/>
    </row>
    <row r="478" spans="5:15" x14ac:dyDescent="0.2">
      <c r="E478" s="6" t="s">
        <v>249</v>
      </c>
      <c r="J478" s="12"/>
      <c r="O478" s="13"/>
    </row>
    <row r="479" spans="5:15" x14ac:dyDescent="0.2">
      <c r="E479" s="6" t="s">
        <v>250</v>
      </c>
      <c r="J479" s="12"/>
      <c r="O479" s="13"/>
    </row>
    <row r="480" spans="5:15" x14ac:dyDescent="0.2">
      <c r="E480" t="s">
        <v>246</v>
      </c>
      <c r="J480" s="12"/>
      <c r="O480" s="13"/>
    </row>
    <row r="481" spans="5:15" x14ac:dyDescent="0.2">
      <c r="E481" t="s">
        <v>248</v>
      </c>
      <c r="J481" s="12"/>
      <c r="O481" s="13"/>
    </row>
    <row r="482" spans="5:15" x14ac:dyDescent="0.2">
      <c r="E482" t="s">
        <v>249</v>
      </c>
      <c r="J482" s="12"/>
      <c r="O482" s="13"/>
    </row>
    <row r="483" spans="5:15" x14ac:dyDescent="0.2">
      <c r="E483" t="s">
        <v>250</v>
      </c>
      <c r="J483" s="12"/>
      <c r="O483" s="13"/>
    </row>
    <row r="484" spans="5:15" x14ac:dyDescent="0.2">
      <c r="E484" s="6" t="s">
        <v>246</v>
      </c>
      <c r="J484" s="12"/>
      <c r="O484" s="13"/>
    </row>
    <row r="485" spans="5:15" x14ac:dyDescent="0.2">
      <c r="E485" s="6" t="s">
        <v>248</v>
      </c>
      <c r="J485" s="12"/>
      <c r="O485" s="13"/>
    </row>
    <row r="486" spans="5:15" x14ac:dyDescent="0.2">
      <c r="E486" s="6" t="s">
        <v>249</v>
      </c>
      <c r="J486" s="12"/>
      <c r="O486" s="13"/>
    </row>
    <row r="487" spans="5:15" x14ac:dyDescent="0.2">
      <c r="E487" s="6" t="s">
        <v>250</v>
      </c>
      <c r="J487" s="12"/>
      <c r="O487" s="13"/>
    </row>
    <row r="488" spans="5:15" x14ac:dyDescent="0.2">
      <c r="E488" t="s">
        <v>246</v>
      </c>
      <c r="J488" s="12"/>
      <c r="O488" s="13"/>
    </row>
    <row r="489" spans="5:15" x14ac:dyDescent="0.2">
      <c r="E489" t="s">
        <v>248</v>
      </c>
      <c r="J489" s="12"/>
      <c r="O489" s="13"/>
    </row>
    <row r="490" spans="5:15" x14ac:dyDescent="0.2">
      <c r="E490" t="s">
        <v>249</v>
      </c>
      <c r="J490" s="12"/>
      <c r="O490" s="13"/>
    </row>
    <row r="491" spans="5:15" x14ac:dyDescent="0.2">
      <c r="E491" t="s">
        <v>250</v>
      </c>
      <c r="J491" s="12"/>
      <c r="O491" s="13"/>
    </row>
    <row r="492" spans="5:15" x14ac:dyDescent="0.2">
      <c r="E492" s="6" t="s">
        <v>246</v>
      </c>
      <c r="J492" s="12"/>
      <c r="O492" s="13"/>
    </row>
    <row r="493" spans="5:15" x14ac:dyDescent="0.2">
      <c r="E493" s="6" t="s">
        <v>246</v>
      </c>
      <c r="J493" s="12"/>
      <c r="O493" s="13"/>
    </row>
    <row r="494" spans="5:15" x14ac:dyDescent="0.2">
      <c r="E494" s="6" t="s">
        <v>248</v>
      </c>
      <c r="J494" s="12"/>
      <c r="O494" s="13"/>
    </row>
    <row r="495" spans="5:15" x14ac:dyDescent="0.2">
      <c r="E495" s="6" t="s">
        <v>249</v>
      </c>
      <c r="J495" s="12"/>
      <c r="O495" s="13"/>
    </row>
    <row r="496" spans="5:15" x14ac:dyDescent="0.2">
      <c r="E496" s="6" t="s">
        <v>250</v>
      </c>
      <c r="J496" s="12"/>
      <c r="O496" s="13"/>
    </row>
    <row r="497" spans="5:15" x14ac:dyDescent="0.2">
      <c r="E497" t="s">
        <v>246</v>
      </c>
      <c r="J497" s="12"/>
      <c r="O497" s="13"/>
    </row>
    <row r="498" spans="5:15" x14ac:dyDescent="0.2">
      <c r="E498" t="s">
        <v>248</v>
      </c>
      <c r="J498" s="12"/>
      <c r="O498" s="13"/>
    </row>
    <row r="499" spans="5:15" x14ac:dyDescent="0.2">
      <c r="E499" t="s">
        <v>249</v>
      </c>
      <c r="J499" s="12"/>
      <c r="O499" s="13"/>
    </row>
    <row r="500" spans="5:15" x14ac:dyDescent="0.2">
      <c r="E500" t="s">
        <v>250</v>
      </c>
      <c r="J500" s="12"/>
      <c r="O500" s="13"/>
    </row>
    <row r="501" spans="5:15" x14ac:dyDescent="0.2">
      <c r="E501" s="6" t="s">
        <v>246</v>
      </c>
      <c r="J501" s="12"/>
      <c r="O501" s="13"/>
    </row>
    <row r="502" spans="5:15" x14ac:dyDescent="0.2">
      <c r="E502" s="6" t="s">
        <v>248</v>
      </c>
      <c r="J502" s="12"/>
      <c r="O502" s="13"/>
    </row>
    <row r="503" spans="5:15" x14ac:dyDescent="0.2">
      <c r="E503" s="6" t="s">
        <v>249</v>
      </c>
      <c r="J503" s="12"/>
      <c r="O503" s="13"/>
    </row>
    <row r="504" spans="5:15" x14ac:dyDescent="0.2">
      <c r="E504" s="6" t="s">
        <v>250</v>
      </c>
      <c r="J504" s="12"/>
      <c r="O504" s="13"/>
    </row>
    <row r="505" spans="5:15" x14ac:dyDescent="0.2">
      <c r="E505" t="s">
        <v>246</v>
      </c>
      <c r="J505" s="12"/>
      <c r="O505" s="13"/>
    </row>
    <row r="506" spans="5:15" x14ac:dyDescent="0.2">
      <c r="E506" t="s">
        <v>248</v>
      </c>
      <c r="J506" s="12"/>
      <c r="O506" s="13"/>
    </row>
    <row r="507" spans="5:15" x14ac:dyDescent="0.2">
      <c r="E507" t="s">
        <v>249</v>
      </c>
      <c r="J507" s="12"/>
      <c r="O507" s="13"/>
    </row>
    <row r="508" spans="5:15" x14ac:dyDescent="0.2">
      <c r="E508" t="s">
        <v>250</v>
      </c>
      <c r="J508" s="12"/>
      <c r="O508" s="13"/>
    </row>
    <row r="509" spans="5:15" x14ac:dyDescent="0.2">
      <c r="E509" s="6" t="s">
        <v>246</v>
      </c>
      <c r="J509" s="12"/>
      <c r="O509" s="13"/>
    </row>
    <row r="510" spans="5:15" x14ac:dyDescent="0.2">
      <c r="E510" s="6" t="s">
        <v>248</v>
      </c>
      <c r="J510" s="12"/>
      <c r="O510" s="13"/>
    </row>
    <row r="511" spans="5:15" x14ac:dyDescent="0.2">
      <c r="E511" s="6" t="s">
        <v>249</v>
      </c>
      <c r="J511" s="12"/>
      <c r="O511" s="13"/>
    </row>
    <row r="512" spans="5:15" x14ac:dyDescent="0.2">
      <c r="E512" s="6" t="s">
        <v>250</v>
      </c>
      <c r="J512" s="12"/>
      <c r="O512" s="13"/>
    </row>
    <row r="513" spans="5:15" x14ac:dyDescent="0.2">
      <c r="E513" t="s">
        <v>246</v>
      </c>
      <c r="J513" s="12"/>
      <c r="O513" s="13"/>
    </row>
    <row r="514" spans="5:15" x14ac:dyDescent="0.2">
      <c r="E514" t="s">
        <v>248</v>
      </c>
      <c r="J514" s="12"/>
      <c r="O514" s="13"/>
    </row>
    <row r="515" spans="5:15" x14ac:dyDescent="0.2">
      <c r="E515" t="s">
        <v>249</v>
      </c>
      <c r="J515" s="12"/>
      <c r="O515" s="13"/>
    </row>
    <row r="516" spans="5:15" x14ac:dyDescent="0.2">
      <c r="E516" t="s">
        <v>250</v>
      </c>
      <c r="J516" s="12"/>
      <c r="O516" s="13"/>
    </row>
    <row r="517" spans="5:15" x14ac:dyDescent="0.2">
      <c r="E517" s="6" t="s">
        <v>246</v>
      </c>
      <c r="J517" s="12"/>
      <c r="O517" s="13"/>
    </row>
    <row r="518" spans="5:15" x14ac:dyDescent="0.2">
      <c r="E518" s="6" t="s">
        <v>248</v>
      </c>
      <c r="J518" s="12"/>
      <c r="O518" s="13"/>
    </row>
    <row r="519" spans="5:15" x14ac:dyDescent="0.2">
      <c r="E519" s="6" t="s">
        <v>249</v>
      </c>
      <c r="J519" s="12"/>
      <c r="O519" s="13"/>
    </row>
    <row r="520" spans="5:15" x14ac:dyDescent="0.2">
      <c r="E520" s="6" t="s">
        <v>250</v>
      </c>
      <c r="J520" s="12"/>
      <c r="O520" s="13"/>
    </row>
    <row r="521" spans="5:15" x14ac:dyDescent="0.2">
      <c r="E521" t="s">
        <v>246</v>
      </c>
      <c r="J521" s="12"/>
      <c r="O521" s="13"/>
    </row>
    <row r="522" spans="5:15" x14ac:dyDescent="0.2">
      <c r="E522" t="s">
        <v>248</v>
      </c>
      <c r="J522" s="12"/>
      <c r="O522" s="13"/>
    </row>
    <row r="523" spans="5:15" x14ac:dyDescent="0.2">
      <c r="E523" t="s">
        <v>249</v>
      </c>
      <c r="J523" s="12"/>
      <c r="O523" s="13"/>
    </row>
    <row r="524" spans="5:15" x14ac:dyDescent="0.2">
      <c r="E524" t="s">
        <v>250</v>
      </c>
      <c r="J524" s="12"/>
      <c r="O524" s="13"/>
    </row>
    <row r="525" spans="5:15" x14ac:dyDescent="0.2">
      <c r="E525" s="6" t="s">
        <v>246</v>
      </c>
      <c r="J525" s="12"/>
      <c r="O525" s="13"/>
    </row>
    <row r="526" spans="5:15" x14ac:dyDescent="0.2">
      <c r="E526" s="6" t="s">
        <v>248</v>
      </c>
      <c r="J526" s="12"/>
      <c r="O526" s="13"/>
    </row>
    <row r="527" spans="5:15" x14ac:dyDescent="0.2">
      <c r="E527" s="6" t="s">
        <v>249</v>
      </c>
      <c r="J527" s="12"/>
      <c r="O527" s="13"/>
    </row>
    <row r="528" spans="5:15" x14ac:dyDescent="0.2">
      <c r="E528" s="6" t="s">
        <v>250</v>
      </c>
      <c r="J528" s="12"/>
      <c r="O528" s="13"/>
    </row>
    <row r="529" spans="5:15" x14ac:dyDescent="0.2">
      <c r="E529" t="s">
        <v>246</v>
      </c>
      <c r="J529" s="12"/>
      <c r="O529" s="13"/>
    </row>
    <row r="530" spans="5:15" x14ac:dyDescent="0.2">
      <c r="E530" t="s">
        <v>248</v>
      </c>
      <c r="J530" s="12"/>
      <c r="O530" s="13"/>
    </row>
    <row r="531" spans="5:15" x14ac:dyDescent="0.2">
      <c r="E531" t="s">
        <v>249</v>
      </c>
      <c r="J531" s="12"/>
      <c r="O531" s="13"/>
    </row>
    <row r="532" spans="5:15" x14ac:dyDescent="0.2">
      <c r="E532" t="s">
        <v>250</v>
      </c>
      <c r="J532" s="12"/>
      <c r="O532" s="13"/>
    </row>
    <row r="533" spans="5:15" x14ac:dyDescent="0.2">
      <c r="E533" s="6" t="s">
        <v>246</v>
      </c>
      <c r="J533" s="12"/>
      <c r="O533" s="13"/>
    </row>
    <row r="534" spans="5:15" x14ac:dyDescent="0.2">
      <c r="E534" s="6" t="s">
        <v>246</v>
      </c>
      <c r="J534" s="12"/>
      <c r="O534" s="13"/>
    </row>
    <row r="535" spans="5:15" x14ac:dyDescent="0.2">
      <c r="E535" s="6" t="s">
        <v>248</v>
      </c>
      <c r="J535" s="12"/>
      <c r="O535" s="13"/>
    </row>
    <row r="536" spans="5:15" x14ac:dyDescent="0.2">
      <c r="E536" s="6" t="s">
        <v>249</v>
      </c>
      <c r="J536" s="12"/>
      <c r="O536" s="13"/>
    </row>
    <row r="537" spans="5:15" x14ac:dyDescent="0.2">
      <c r="E537" s="6" t="s">
        <v>250</v>
      </c>
      <c r="J537" s="12"/>
      <c r="O537" s="13"/>
    </row>
    <row r="538" spans="5:15" x14ac:dyDescent="0.2">
      <c r="E538" t="s">
        <v>246</v>
      </c>
      <c r="J538" s="12"/>
      <c r="O538" s="13"/>
    </row>
    <row r="539" spans="5:15" x14ac:dyDescent="0.2">
      <c r="E539" t="s">
        <v>248</v>
      </c>
      <c r="J539" s="12"/>
      <c r="O539" s="13"/>
    </row>
    <row r="540" spans="5:15" x14ac:dyDescent="0.2">
      <c r="E540" t="s">
        <v>249</v>
      </c>
      <c r="J540" s="12"/>
      <c r="O540" s="13"/>
    </row>
    <row r="541" spans="5:15" x14ac:dyDescent="0.2">
      <c r="E541" t="s">
        <v>250</v>
      </c>
      <c r="J541" s="12"/>
      <c r="O541" s="13"/>
    </row>
    <row r="542" spans="5:15" x14ac:dyDescent="0.2">
      <c r="E542" s="6" t="s">
        <v>246</v>
      </c>
      <c r="J542" s="12"/>
      <c r="O542" s="13"/>
    </row>
    <row r="543" spans="5:15" x14ac:dyDescent="0.2">
      <c r="E543" s="6" t="s">
        <v>248</v>
      </c>
      <c r="J543" s="12"/>
      <c r="O543" s="13"/>
    </row>
    <row r="544" spans="5:15" x14ac:dyDescent="0.2">
      <c r="E544" s="6" t="s">
        <v>249</v>
      </c>
      <c r="J544" s="12"/>
      <c r="O544" s="13"/>
    </row>
    <row r="545" spans="5:15" x14ac:dyDescent="0.2">
      <c r="E545" s="6" t="s">
        <v>250</v>
      </c>
      <c r="J545" s="12"/>
      <c r="O545" s="13"/>
    </row>
    <row r="546" spans="5:15" x14ac:dyDescent="0.2">
      <c r="E546" t="s">
        <v>246</v>
      </c>
      <c r="J546" s="12"/>
      <c r="O546" s="13"/>
    </row>
    <row r="547" spans="5:15" x14ac:dyDescent="0.2">
      <c r="E547" t="s">
        <v>248</v>
      </c>
      <c r="J547" s="12"/>
      <c r="O547" s="13"/>
    </row>
    <row r="548" spans="5:15" x14ac:dyDescent="0.2">
      <c r="E548" t="s">
        <v>249</v>
      </c>
      <c r="J548" s="12"/>
      <c r="O548" s="13"/>
    </row>
    <row r="549" spans="5:15" x14ac:dyDescent="0.2">
      <c r="E549" t="s">
        <v>250</v>
      </c>
      <c r="J549" s="12"/>
      <c r="O549" s="13"/>
    </row>
    <row r="550" spans="5:15" x14ac:dyDescent="0.2">
      <c r="E550" s="6" t="s">
        <v>246</v>
      </c>
      <c r="J550" s="12"/>
      <c r="O550" s="13"/>
    </row>
    <row r="551" spans="5:15" x14ac:dyDescent="0.2">
      <c r="E551" s="6" t="s">
        <v>248</v>
      </c>
      <c r="J551" s="12"/>
      <c r="O551" s="13"/>
    </row>
    <row r="552" spans="5:15" x14ac:dyDescent="0.2">
      <c r="E552" s="6" t="s">
        <v>249</v>
      </c>
      <c r="J552" s="12"/>
      <c r="O552" s="13"/>
    </row>
    <row r="553" spans="5:15" x14ac:dyDescent="0.2">
      <c r="E553" s="6" t="s">
        <v>250</v>
      </c>
      <c r="J553" s="12"/>
      <c r="O553" s="13"/>
    </row>
    <row r="554" spans="5:15" x14ac:dyDescent="0.2">
      <c r="E554" t="s">
        <v>246</v>
      </c>
      <c r="J554" s="12"/>
      <c r="O554" s="13"/>
    </row>
    <row r="555" spans="5:15" x14ac:dyDescent="0.2">
      <c r="E555" t="s">
        <v>248</v>
      </c>
      <c r="J555" s="12"/>
      <c r="O555" s="13"/>
    </row>
    <row r="556" spans="5:15" x14ac:dyDescent="0.2">
      <c r="E556" t="s">
        <v>249</v>
      </c>
      <c r="J556" s="12"/>
      <c r="O556" s="13"/>
    </row>
    <row r="557" spans="5:15" x14ac:dyDescent="0.2">
      <c r="E557" t="s">
        <v>250</v>
      </c>
      <c r="J557" s="12"/>
      <c r="O557" s="13"/>
    </row>
    <row r="558" spans="5:15" x14ac:dyDescent="0.2">
      <c r="E558" s="6" t="s">
        <v>246</v>
      </c>
      <c r="J558" s="12"/>
      <c r="O558" s="13"/>
    </row>
    <row r="559" spans="5:15" x14ac:dyDescent="0.2">
      <c r="E559" s="6" t="s">
        <v>248</v>
      </c>
      <c r="J559" s="12"/>
      <c r="O559" s="13"/>
    </row>
    <row r="560" spans="5:15" x14ac:dyDescent="0.2">
      <c r="E560" s="6" t="s">
        <v>249</v>
      </c>
      <c r="J560" s="12"/>
      <c r="O560" s="13"/>
    </row>
    <row r="561" spans="5:15" x14ac:dyDescent="0.2">
      <c r="E561" s="6" t="s">
        <v>250</v>
      </c>
      <c r="J561" s="12"/>
      <c r="O561" s="13"/>
    </row>
    <row r="562" spans="5:15" x14ac:dyDescent="0.2">
      <c r="E562" t="s">
        <v>246</v>
      </c>
      <c r="J562" s="12"/>
      <c r="O562" s="13"/>
    </row>
    <row r="563" spans="5:15" x14ac:dyDescent="0.2">
      <c r="E563" t="s">
        <v>248</v>
      </c>
      <c r="J563" s="12"/>
      <c r="O563" s="13"/>
    </row>
    <row r="564" spans="5:15" x14ac:dyDescent="0.2">
      <c r="E564" t="s">
        <v>249</v>
      </c>
      <c r="J564" s="12"/>
      <c r="O564" s="13"/>
    </row>
    <row r="565" spans="5:15" x14ac:dyDescent="0.2">
      <c r="E565" t="s">
        <v>250</v>
      </c>
      <c r="J565" s="12"/>
      <c r="O565" s="13"/>
    </row>
    <row r="566" spans="5:15" x14ac:dyDescent="0.2">
      <c r="E566" s="6" t="s">
        <v>246</v>
      </c>
      <c r="J566" s="12"/>
      <c r="O566" s="13"/>
    </row>
    <row r="567" spans="5:15" x14ac:dyDescent="0.2">
      <c r="E567" s="6" t="s">
        <v>248</v>
      </c>
      <c r="J567" s="12"/>
      <c r="O567" s="13"/>
    </row>
    <row r="568" spans="5:15" x14ac:dyDescent="0.2">
      <c r="E568" s="6" t="s">
        <v>249</v>
      </c>
      <c r="J568" s="12"/>
      <c r="O568" s="13"/>
    </row>
    <row r="569" spans="5:15" x14ac:dyDescent="0.2">
      <c r="E569" s="6" t="s">
        <v>250</v>
      </c>
      <c r="J569" s="12"/>
      <c r="O569" s="13"/>
    </row>
    <row r="570" spans="5:15" x14ac:dyDescent="0.2">
      <c r="E570" t="s">
        <v>246</v>
      </c>
      <c r="J570" s="12"/>
      <c r="O570" s="13"/>
    </row>
    <row r="571" spans="5:15" x14ac:dyDescent="0.2">
      <c r="E571" t="s">
        <v>248</v>
      </c>
      <c r="J571" s="12"/>
      <c r="O571" s="13"/>
    </row>
    <row r="572" spans="5:15" x14ac:dyDescent="0.2">
      <c r="E572" t="s">
        <v>249</v>
      </c>
      <c r="J572" s="12"/>
      <c r="O572" s="13"/>
    </row>
    <row r="573" spans="5:15" x14ac:dyDescent="0.2">
      <c r="E573" t="s">
        <v>250</v>
      </c>
      <c r="J573" s="12"/>
      <c r="O573" s="13"/>
    </row>
    <row r="574" spans="5:15" x14ac:dyDescent="0.2">
      <c r="E574" s="6" t="s">
        <v>246</v>
      </c>
      <c r="J574" s="12"/>
      <c r="O574" s="13"/>
    </row>
    <row r="575" spans="5:15" x14ac:dyDescent="0.2">
      <c r="E575" s="6" t="s">
        <v>246</v>
      </c>
      <c r="J575" s="12"/>
      <c r="O575" s="13"/>
    </row>
    <row r="576" spans="5:15" x14ac:dyDescent="0.2">
      <c r="E576" s="6" t="s">
        <v>248</v>
      </c>
      <c r="J576" s="12"/>
      <c r="O576" s="13"/>
    </row>
    <row r="577" spans="5:15" x14ac:dyDescent="0.2">
      <c r="E577" s="6" t="s">
        <v>249</v>
      </c>
      <c r="J577" s="12"/>
      <c r="O577" s="13"/>
    </row>
    <row r="578" spans="5:15" x14ac:dyDescent="0.2">
      <c r="E578" s="6" t="s">
        <v>250</v>
      </c>
      <c r="J578" s="12"/>
      <c r="O578" s="13"/>
    </row>
    <row r="579" spans="5:15" x14ac:dyDescent="0.2">
      <c r="E579" t="s">
        <v>246</v>
      </c>
      <c r="J579" s="12"/>
      <c r="O579" s="13"/>
    </row>
    <row r="580" spans="5:15" x14ac:dyDescent="0.2">
      <c r="E580" t="s">
        <v>248</v>
      </c>
      <c r="J580" s="12"/>
      <c r="O580" s="13"/>
    </row>
    <row r="581" spans="5:15" x14ac:dyDescent="0.2">
      <c r="E581" t="s">
        <v>249</v>
      </c>
      <c r="J581" s="12"/>
      <c r="O581" s="13"/>
    </row>
    <row r="582" spans="5:15" x14ac:dyDescent="0.2">
      <c r="E582" t="s">
        <v>250</v>
      </c>
      <c r="J582" s="12"/>
      <c r="O582" s="13"/>
    </row>
    <row r="583" spans="5:15" x14ac:dyDescent="0.2">
      <c r="E583" s="6" t="s">
        <v>246</v>
      </c>
      <c r="J583" s="12"/>
      <c r="O583" s="13"/>
    </row>
    <row r="584" spans="5:15" x14ac:dyDescent="0.2">
      <c r="E584" s="6" t="s">
        <v>248</v>
      </c>
      <c r="J584" s="12"/>
      <c r="O584" s="13"/>
    </row>
    <row r="585" spans="5:15" x14ac:dyDescent="0.2">
      <c r="E585" s="6" t="s">
        <v>249</v>
      </c>
      <c r="J585" s="12"/>
      <c r="O585" s="13"/>
    </row>
    <row r="586" spans="5:15" x14ac:dyDescent="0.2">
      <c r="E586" s="6" t="s">
        <v>250</v>
      </c>
      <c r="J586" s="12"/>
      <c r="O586" s="13"/>
    </row>
    <row r="587" spans="5:15" x14ac:dyDescent="0.2">
      <c r="E587" t="s">
        <v>246</v>
      </c>
      <c r="J587" s="12"/>
      <c r="O587" s="13"/>
    </row>
    <row r="588" spans="5:15" x14ac:dyDescent="0.2">
      <c r="E588" t="s">
        <v>248</v>
      </c>
      <c r="J588" s="12"/>
      <c r="O588" s="13"/>
    </row>
    <row r="589" spans="5:15" x14ac:dyDescent="0.2">
      <c r="E589" t="s">
        <v>249</v>
      </c>
      <c r="J589" s="12"/>
      <c r="O589" s="13"/>
    </row>
    <row r="590" spans="5:15" x14ac:dyDescent="0.2">
      <c r="E590" t="s">
        <v>250</v>
      </c>
      <c r="J590" s="12"/>
      <c r="O590" s="13"/>
    </row>
    <row r="591" spans="5:15" x14ac:dyDescent="0.2">
      <c r="E591" s="6" t="s">
        <v>246</v>
      </c>
      <c r="J591" s="12"/>
      <c r="O591" s="13"/>
    </row>
    <row r="592" spans="5:15" x14ac:dyDescent="0.2">
      <c r="E592" s="6" t="s">
        <v>248</v>
      </c>
      <c r="J592" s="12"/>
      <c r="O592" s="13"/>
    </row>
    <row r="593" spans="5:15" x14ac:dyDescent="0.2">
      <c r="E593" s="6" t="s">
        <v>249</v>
      </c>
      <c r="J593" s="12"/>
      <c r="O593" s="13"/>
    </row>
    <row r="594" spans="5:15" x14ac:dyDescent="0.2">
      <c r="E594" s="6" t="s">
        <v>250</v>
      </c>
      <c r="J594" s="12"/>
      <c r="O594" s="13"/>
    </row>
    <row r="595" spans="5:15" x14ac:dyDescent="0.2">
      <c r="E595" t="s">
        <v>246</v>
      </c>
      <c r="J595" s="12"/>
      <c r="O595" s="13"/>
    </row>
    <row r="596" spans="5:15" x14ac:dyDescent="0.2">
      <c r="E596" t="s">
        <v>248</v>
      </c>
      <c r="J596" s="12"/>
      <c r="O596" s="13"/>
    </row>
    <row r="597" spans="5:15" x14ac:dyDescent="0.2">
      <c r="E597" t="s">
        <v>249</v>
      </c>
      <c r="J597" s="12"/>
      <c r="O597" s="13"/>
    </row>
    <row r="598" spans="5:15" x14ac:dyDescent="0.2">
      <c r="E598" t="s">
        <v>250</v>
      </c>
      <c r="J598" s="12"/>
      <c r="O598" s="13"/>
    </row>
    <row r="599" spans="5:15" x14ac:dyDescent="0.2">
      <c r="E599" s="6" t="s">
        <v>246</v>
      </c>
      <c r="J599" s="12"/>
      <c r="O599" s="13"/>
    </row>
    <row r="600" spans="5:15" x14ac:dyDescent="0.2">
      <c r="E600" s="6" t="s">
        <v>248</v>
      </c>
      <c r="J600" s="12"/>
      <c r="O600" s="13"/>
    </row>
    <row r="601" spans="5:15" x14ac:dyDescent="0.2">
      <c r="E601" s="6" t="s">
        <v>249</v>
      </c>
      <c r="J601" s="12"/>
      <c r="O601" s="13"/>
    </row>
    <row r="602" spans="5:15" x14ac:dyDescent="0.2">
      <c r="E602" s="6" t="s">
        <v>250</v>
      </c>
      <c r="J602" s="12"/>
      <c r="O602" s="13"/>
    </row>
    <row r="603" spans="5:15" x14ac:dyDescent="0.2">
      <c r="E603" t="s">
        <v>246</v>
      </c>
      <c r="J603" s="12"/>
      <c r="O603" s="13"/>
    </row>
    <row r="604" spans="5:15" x14ac:dyDescent="0.2">
      <c r="E604" t="s">
        <v>248</v>
      </c>
      <c r="J604" s="12"/>
      <c r="O604" s="13"/>
    </row>
    <row r="605" spans="5:15" x14ac:dyDescent="0.2">
      <c r="E605" t="s">
        <v>249</v>
      </c>
      <c r="J605" s="12"/>
      <c r="O605" s="13"/>
    </row>
    <row r="606" spans="5:15" x14ac:dyDescent="0.2">
      <c r="E606" t="s">
        <v>250</v>
      </c>
      <c r="J606" s="12"/>
      <c r="O606" s="13"/>
    </row>
    <row r="607" spans="5:15" x14ac:dyDescent="0.2">
      <c r="E607" s="6" t="s">
        <v>246</v>
      </c>
      <c r="J607" s="12"/>
      <c r="O607" s="13"/>
    </row>
    <row r="608" spans="5:15" x14ac:dyDescent="0.2">
      <c r="E608" s="6" t="s">
        <v>248</v>
      </c>
      <c r="J608" s="12"/>
      <c r="O608" s="13"/>
    </row>
    <row r="609" spans="5:15" x14ac:dyDescent="0.2">
      <c r="E609" s="6" t="s">
        <v>249</v>
      </c>
      <c r="J609" s="12"/>
      <c r="O609" s="13"/>
    </row>
    <row r="610" spans="5:15" x14ac:dyDescent="0.2">
      <c r="E610" s="6" t="s">
        <v>250</v>
      </c>
      <c r="J610" s="12"/>
      <c r="O610" s="13"/>
    </row>
    <row r="611" spans="5:15" x14ac:dyDescent="0.2">
      <c r="E611" t="s">
        <v>246</v>
      </c>
      <c r="J611" s="12"/>
      <c r="O611" s="13"/>
    </row>
    <row r="612" spans="5:15" x14ac:dyDescent="0.2">
      <c r="E612" t="s">
        <v>248</v>
      </c>
      <c r="J612" s="12"/>
      <c r="O612" s="13"/>
    </row>
    <row r="613" spans="5:15" x14ac:dyDescent="0.2">
      <c r="E613" t="s">
        <v>249</v>
      </c>
      <c r="J613" s="12"/>
      <c r="O613" s="13"/>
    </row>
    <row r="614" spans="5:15" x14ac:dyDescent="0.2">
      <c r="E614" t="s">
        <v>250</v>
      </c>
      <c r="J614" s="12"/>
      <c r="O614" s="13"/>
    </row>
    <row r="615" spans="5:15" x14ac:dyDescent="0.2">
      <c r="E615" s="6" t="s">
        <v>246</v>
      </c>
      <c r="J615" s="12"/>
      <c r="O615" s="13"/>
    </row>
    <row r="616" spans="5:15" x14ac:dyDescent="0.2">
      <c r="E616" s="6" t="s">
        <v>246</v>
      </c>
      <c r="J616" s="12"/>
      <c r="O616" s="13"/>
    </row>
    <row r="617" spans="5:15" x14ac:dyDescent="0.2">
      <c r="E617" s="6" t="s">
        <v>248</v>
      </c>
      <c r="J617" s="12"/>
      <c r="O617" s="13"/>
    </row>
    <row r="618" spans="5:15" x14ac:dyDescent="0.2">
      <c r="E618" s="6" t="s">
        <v>249</v>
      </c>
      <c r="J618" s="12"/>
      <c r="O618" s="13"/>
    </row>
    <row r="619" spans="5:15" x14ac:dyDescent="0.2">
      <c r="E619" s="6" t="s">
        <v>250</v>
      </c>
      <c r="J619" s="12"/>
      <c r="O619" s="13"/>
    </row>
    <row r="620" spans="5:15" x14ac:dyDescent="0.2">
      <c r="E620" t="s">
        <v>246</v>
      </c>
      <c r="J620" s="12"/>
      <c r="O620" s="13"/>
    </row>
    <row r="621" spans="5:15" x14ac:dyDescent="0.2">
      <c r="E621" t="s">
        <v>248</v>
      </c>
      <c r="J621" s="12"/>
      <c r="O621" s="13"/>
    </row>
    <row r="622" spans="5:15" x14ac:dyDescent="0.2">
      <c r="E622" t="s">
        <v>249</v>
      </c>
      <c r="J622" s="12"/>
      <c r="O622" s="13"/>
    </row>
    <row r="623" spans="5:15" x14ac:dyDescent="0.2">
      <c r="E623" t="s">
        <v>250</v>
      </c>
      <c r="J623" s="12"/>
      <c r="O623" s="13"/>
    </row>
    <row r="624" spans="5:15" x14ac:dyDescent="0.2">
      <c r="E624" s="6" t="s">
        <v>246</v>
      </c>
      <c r="J624" s="12"/>
      <c r="O624" s="13"/>
    </row>
    <row r="625" spans="5:15" x14ac:dyDescent="0.2">
      <c r="E625" s="6" t="s">
        <v>248</v>
      </c>
      <c r="J625" s="12"/>
      <c r="O625" s="13"/>
    </row>
    <row r="626" spans="5:15" x14ac:dyDescent="0.2">
      <c r="E626" s="6" t="s">
        <v>249</v>
      </c>
      <c r="J626" s="12"/>
      <c r="O626" s="13"/>
    </row>
    <row r="627" spans="5:15" x14ac:dyDescent="0.2">
      <c r="E627" s="6" t="s">
        <v>250</v>
      </c>
      <c r="J627" s="12"/>
      <c r="O627" s="13"/>
    </row>
    <row r="628" spans="5:15" x14ac:dyDescent="0.2">
      <c r="E628" t="s">
        <v>246</v>
      </c>
      <c r="J628" s="12"/>
      <c r="O628" s="13"/>
    </row>
    <row r="629" spans="5:15" x14ac:dyDescent="0.2">
      <c r="E629" t="s">
        <v>248</v>
      </c>
      <c r="J629" s="12"/>
      <c r="O629" s="13"/>
    </row>
    <row r="630" spans="5:15" x14ac:dyDescent="0.2">
      <c r="E630" t="s">
        <v>249</v>
      </c>
      <c r="J630" s="12"/>
      <c r="O630" s="13"/>
    </row>
    <row r="631" spans="5:15" x14ac:dyDescent="0.2">
      <c r="E631" t="s">
        <v>250</v>
      </c>
      <c r="J631" s="12"/>
      <c r="O631" s="13"/>
    </row>
    <row r="632" spans="5:15" x14ac:dyDescent="0.2">
      <c r="E632" s="6" t="s">
        <v>246</v>
      </c>
      <c r="J632" s="12"/>
      <c r="O632" s="13"/>
    </row>
    <row r="633" spans="5:15" x14ac:dyDescent="0.2">
      <c r="E633" s="6" t="s">
        <v>248</v>
      </c>
      <c r="J633" s="12"/>
      <c r="O633" s="13"/>
    </row>
    <row r="634" spans="5:15" x14ac:dyDescent="0.2">
      <c r="E634" s="6" t="s">
        <v>249</v>
      </c>
      <c r="J634" s="12"/>
      <c r="O634" s="13"/>
    </row>
    <row r="635" spans="5:15" x14ac:dyDescent="0.2">
      <c r="E635" s="6" t="s">
        <v>250</v>
      </c>
      <c r="J635" s="12"/>
      <c r="O635" s="13"/>
    </row>
    <row r="636" spans="5:15" x14ac:dyDescent="0.2">
      <c r="E636" t="s">
        <v>246</v>
      </c>
      <c r="J636" s="12"/>
      <c r="O636" s="13"/>
    </row>
    <row r="637" spans="5:15" x14ac:dyDescent="0.2">
      <c r="E637" t="s">
        <v>248</v>
      </c>
      <c r="J637" s="12"/>
      <c r="O637" s="13"/>
    </row>
    <row r="638" spans="5:15" x14ac:dyDescent="0.2">
      <c r="E638" t="s">
        <v>249</v>
      </c>
      <c r="J638" s="12"/>
      <c r="O638" s="13"/>
    </row>
    <row r="639" spans="5:15" x14ac:dyDescent="0.2">
      <c r="E639" t="s">
        <v>250</v>
      </c>
      <c r="J639" s="12"/>
      <c r="O639" s="13"/>
    </row>
    <row r="640" spans="5:15" x14ac:dyDescent="0.2">
      <c r="E640" s="6" t="s">
        <v>246</v>
      </c>
      <c r="J640" s="12"/>
      <c r="O640" s="13"/>
    </row>
    <row r="641" spans="5:15" x14ac:dyDescent="0.2">
      <c r="E641" s="6" t="s">
        <v>248</v>
      </c>
      <c r="J641" s="12"/>
      <c r="O641" s="13"/>
    </row>
    <row r="642" spans="5:15" x14ac:dyDescent="0.2">
      <c r="E642" s="6" t="s">
        <v>249</v>
      </c>
      <c r="J642" s="12"/>
      <c r="O642" s="13"/>
    </row>
    <row r="643" spans="5:15" x14ac:dyDescent="0.2">
      <c r="E643" s="6" t="s">
        <v>250</v>
      </c>
      <c r="J643" s="12"/>
      <c r="O643" s="13"/>
    </row>
    <row r="644" spans="5:15" x14ac:dyDescent="0.2">
      <c r="E644" t="s">
        <v>246</v>
      </c>
      <c r="J644" s="12"/>
      <c r="O644" s="13"/>
    </row>
    <row r="645" spans="5:15" x14ac:dyDescent="0.2">
      <c r="E645" t="s">
        <v>248</v>
      </c>
      <c r="J645" s="12"/>
      <c r="O645" s="13"/>
    </row>
    <row r="646" spans="5:15" x14ac:dyDescent="0.2">
      <c r="E646" t="s">
        <v>249</v>
      </c>
      <c r="J646" s="12"/>
      <c r="O646" s="13"/>
    </row>
    <row r="647" spans="5:15" x14ac:dyDescent="0.2">
      <c r="E647" t="s">
        <v>250</v>
      </c>
      <c r="J647" s="12"/>
      <c r="O647" s="13"/>
    </row>
    <row r="648" spans="5:15" x14ac:dyDescent="0.2">
      <c r="E648" s="6" t="s">
        <v>246</v>
      </c>
      <c r="J648" s="12"/>
      <c r="O648" s="13"/>
    </row>
    <row r="649" spans="5:15" x14ac:dyDescent="0.2">
      <c r="E649" s="6" t="s">
        <v>248</v>
      </c>
      <c r="J649" s="12"/>
      <c r="O649" s="13"/>
    </row>
    <row r="650" spans="5:15" x14ac:dyDescent="0.2">
      <c r="E650" s="6" t="s">
        <v>249</v>
      </c>
      <c r="J650" s="12"/>
      <c r="O650" s="13"/>
    </row>
    <row r="651" spans="5:15" x14ac:dyDescent="0.2">
      <c r="E651" s="6" t="s">
        <v>250</v>
      </c>
      <c r="J651" s="12"/>
      <c r="O651" s="13"/>
    </row>
    <row r="652" spans="5:15" x14ac:dyDescent="0.2">
      <c r="E652" t="s">
        <v>246</v>
      </c>
      <c r="J652" s="12"/>
      <c r="O652" s="13"/>
    </row>
    <row r="653" spans="5:15" x14ac:dyDescent="0.2">
      <c r="E653" t="s">
        <v>248</v>
      </c>
      <c r="J653" s="12"/>
      <c r="O653" s="13"/>
    </row>
    <row r="654" spans="5:15" x14ac:dyDescent="0.2">
      <c r="E654" t="s">
        <v>249</v>
      </c>
      <c r="J654" s="12"/>
      <c r="O654" s="13"/>
    </row>
    <row r="655" spans="5:15" x14ac:dyDescent="0.2">
      <c r="E655" t="s">
        <v>250</v>
      </c>
      <c r="J655" s="12"/>
      <c r="O655" s="13"/>
    </row>
    <row r="656" spans="5:15" x14ac:dyDescent="0.2">
      <c r="E656" s="6" t="s">
        <v>246</v>
      </c>
      <c r="J656" s="12"/>
      <c r="O656" s="13"/>
    </row>
    <row r="657" spans="5:15" x14ac:dyDescent="0.2">
      <c r="E657" s="6" t="s">
        <v>246</v>
      </c>
      <c r="J657" s="12"/>
      <c r="O657" s="13"/>
    </row>
    <row r="658" spans="5:15" x14ac:dyDescent="0.2">
      <c r="E658" s="6" t="s">
        <v>248</v>
      </c>
      <c r="J658" s="12"/>
      <c r="O658" s="13"/>
    </row>
    <row r="659" spans="5:15" x14ac:dyDescent="0.2">
      <c r="E659" s="6" t="s">
        <v>249</v>
      </c>
      <c r="J659" s="12"/>
      <c r="O659" s="13"/>
    </row>
    <row r="660" spans="5:15" x14ac:dyDescent="0.2">
      <c r="E660" s="6" t="s">
        <v>250</v>
      </c>
      <c r="J660" s="12"/>
      <c r="O660" s="13"/>
    </row>
    <row r="661" spans="5:15" x14ac:dyDescent="0.2">
      <c r="E661" t="s">
        <v>246</v>
      </c>
      <c r="J661" s="12"/>
      <c r="O661" s="13"/>
    </row>
    <row r="662" spans="5:15" x14ac:dyDescent="0.2">
      <c r="E662" t="s">
        <v>248</v>
      </c>
      <c r="J662" s="12"/>
      <c r="O662" s="13"/>
    </row>
    <row r="663" spans="5:15" x14ac:dyDescent="0.2">
      <c r="E663" t="s">
        <v>249</v>
      </c>
      <c r="J663" s="12"/>
      <c r="O663" s="13"/>
    </row>
    <row r="664" spans="5:15" x14ac:dyDescent="0.2">
      <c r="E664" t="s">
        <v>250</v>
      </c>
      <c r="J664" s="12"/>
      <c r="O664" s="13"/>
    </row>
    <row r="665" spans="5:15" x14ac:dyDescent="0.2">
      <c r="E665" s="6" t="s">
        <v>246</v>
      </c>
      <c r="J665" s="12"/>
      <c r="O665" s="13"/>
    </row>
    <row r="666" spans="5:15" x14ac:dyDescent="0.2">
      <c r="E666" s="6" t="s">
        <v>248</v>
      </c>
      <c r="J666" s="12"/>
      <c r="O666" s="13"/>
    </row>
    <row r="667" spans="5:15" x14ac:dyDescent="0.2">
      <c r="E667" s="6" t="s">
        <v>249</v>
      </c>
      <c r="J667" s="12"/>
      <c r="O667" s="13"/>
    </row>
    <row r="668" spans="5:15" x14ac:dyDescent="0.2">
      <c r="E668" s="6" t="s">
        <v>250</v>
      </c>
      <c r="J668" s="12"/>
      <c r="O668" s="13"/>
    </row>
    <row r="669" spans="5:15" x14ac:dyDescent="0.2">
      <c r="E669" t="s">
        <v>246</v>
      </c>
      <c r="J669" s="12"/>
      <c r="O669" s="13"/>
    </row>
    <row r="670" spans="5:15" x14ac:dyDescent="0.2">
      <c r="E670" t="s">
        <v>248</v>
      </c>
      <c r="J670" s="12"/>
      <c r="O670" s="13"/>
    </row>
    <row r="671" spans="5:15" x14ac:dyDescent="0.2">
      <c r="E671" t="s">
        <v>249</v>
      </c>
      <c r="J671" s="12"/>
      <c r="O671" s="13"/>
    </row>
    <row r="672" spans="5:15" x14ac:dyDescent="0.2">
      <c r="E672" t="s">
        <v>250</v>
      </c>
      <c r="J672" s="12"/>
      <c r="O672" s="13"/>
    </row>
    <row r="673" spans="5:15" x14ac:dyDescent="0.2">
      <c r="E673" s="6" t="s">
        <v>246</v>
      </c>
      <c r="J673" s="12"/>
      <c r="O673" s="13"/>
    </row>
    <row r="674" spans="5:15" x14ac:dyDescent="0.2">
      <c r="E674" s="6" t="s">
        <v>248</v>
      </c>
      <c r="J674" s="12"/>
      <c r="O674" s="13"/>
    </row>
    <row r="675" spans="5:15" x14ac:dyDescent="0.2">
      <c r="E675" s="6" t="s">
        <v>249</v>
      </c>
      <c r="J675" s="12"/>
      <c r="O675" s="13"/>
    </row>
    <row r="676" spans="5:15" x14ac:dyDescent="0.2">
      <c r="E676" s="6" t="s">
        <v>250</v>
      </c>
      <c r="J676" s="12"/>
      <c r="O676" s="13"/>
    </row>
    <row r="677" spans="5:15" x14ac:dyDescent="0.2">
      <c r="E677" t="s">
        <v>246</v>
      </c>
      <c r="J677" s="12"/>
      <c r="O677" s="13"/>
    </row>
    <row r="678" spans="5:15" x14ac:dyDescent="0.2">
      <c r="E678" t="s">
        <v>248</v>
      </c>
      <c r="J678" s="12"/>
      <c r="O678" s="13"/>
    </row>
    <row r="679" spans="5:15" x14ac:dyDescent="0.2">
      <c r="E679" t="s">
        <v>249</v>
      </c>
      <c r="J679" s="12"/>
      <c r="O679" s="13"/>
    </row>
    <row r="680" spans="5:15" x14ac:dyDescent="0.2">
      <c r="E680" t="s">
        <v>250</v>
      </c>
      <c r="J680" s="12"/>
      <c r="O680" s="13"/>
    </row>
    <row r="681" spans="5:15" x14ac:dyDescent="0.2">
      <c r="E681" s="6" t="s">
        <v>246</v>
      </c>
      <c r="J681" s="12"/>
      <c r="O681" s="13"/>
    </row>
    <row r="682" spans="5:15" x14ac:dyDescent="0.2">
      <c r="E682" s="6" t="s">
        <v>248</v>
      </c>
    </row>
    <row r="683" spans="5:15" x14ac:dyDescent="0.2">
      <c r="E683" s="6" t="s">
        <v>249</v>
      </c>
    </row>
    <row r="684" spans="5:15" x14ac:dyDescent="0.2">
      <c r="E684" s="6" t="s">
        <v>250</v>
      </c>
    </row>
    <row r="685" spans="5:15" x14ac:dyDescent="0.2">
      <c r="E685" t="s">
        <v>246</v>
      </c>
    </row>
    <row r="686" spans="5:15" x14ac:dyDescent="0.2">
      <c r="E686" t="s">
        <v>248</v>
      </c>
    </row>
    <row r="687" spans="5:15" x14ac:dyDescent="0.2">
      <c r="E687" t="s">
        <v>249</v>
      </c>
    </row>
    <row r="688" spans="5:15" x14ac:dyDescent="0.2">
      <c r="E688" t="s">
        <v>250</v>
      </c>
    </row>
    <row r="689" spans="5:5" x14ac:dyDescent="0.2">
      <c r="E689" s="6" t="s">
        <v>246</v>
      </c>
    </row>
    <row r="690" spans="5:5" x14ac:dyDescent="0.2">
      <c r="E690" s="6" t="s">
        <v>248</v>
      </c>
    </row>
    <row r="691" spans="5:5" x14ac:dyDescent="0.2">
      <c r="E691" s="6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6"/>
  <sheetViews>
    <sheetView zoomScale="99" zoomScaleNormal="99" workbookViewId="0">
      <pane xSplit="3" ySplit="1" topLeftCell="D100" activePane="bottomRight" state="frozen"/>
      <selection pane="topRight"/>
      <selection pane="bottomLeft"/>
      <selection pane="bottomRight" activeCell="L91" sqref="L91"/>
    </sheetView>
  </sheetViews>
  <sheetFormatPr baseColWidth="10" defaultColWidth="9" defaultRowHeight="15" x14ac:dyDescent="0.2"/>
  <cols>
    <col min="5" max="5" width="14.5" customWidth="1"/>
    <col min="6" max="6" width="14.33203125" customWidth="1"/>
    <col min="7" max="7" width="12" customWidth="1"/>
    <col min="8" max="8" width="11.33203125" customWidth="1"/>
    <col min="9" max="9" width="14.1640625" customWidth="1"/>
    <col min="10" max="10" width="10.6640625" customWidth="1"/>
  </cols>
  <sheetData>
    <row r="1" spans="1:10" s="1" customFormat="1" ht="16" x14ac:dyDescent="0.2">
      <c r="A1" s="2" t="s">
        <v>0</v>
      </c>
      <c r="B1" s="2" t="s">
        <v>1</v>
      </c>
      <c r="C1" s="2" t="s">
        <v>2</v>
      </c>
      <c r="D1" s="2" t="s">
        <v>233</v>
      </c>
      <c r="E1" s="3" t="s">
        <v>264</v>
      </c>
      <c r="F1" s="3" t="s">
        <v>265</v>
      </c>
      <c r="G1" s="3" t="s">
        <v>266</v>
      </c>
      <c r="H1" s="4" t="s">
        <v>267</v>
      </c>
      <c r="I1" s="3" t="s">
        <v>268</v>
      </c>
      <c r="J1" s="3" t="s">
        <v>269</v>
      </c>
    </row>
    <row r="2" spans="1:10" x14ac:dyDescent="0.2">
      <c r="B2" t="s">
        <v>70</v>
      </c>
      <c r="C2" t="s">
        <v>245</v>
      </c>
      <c r="D2" t="s">
        <v>248</v>
      </c>
      <c r="E2">
        <v>27</v>
      </c>
      <c r="F2">
        <v>40</v>
      </c>
      <c r="G2">
        <v>28</v>
      </c>
      <c r="H2">
        <v>3.45</v>
      </c>
      <c r="I2">
        <v>2</v>
      </c>
    </row>
    <row r="3" spans="1:10" x14ac:dyDescent="0.2">
      <c r="B3" t="s">
        <v>70</v>
      </c>
      <c r="C3" t="s">
        <v>245</v>
      </c>
      <c r="D3" t="s">
        <v>249</v>
      </c>
      <c r="E3">
        <v>35</v>
      </c>
      <c r="F3">
        <v>35</v>
      </c>
      <c r="G3">
        <v>23</v>
      </c>
      <c r="H3">
        <v>2.4500000000000002</v>
      </c>
      <c r="I3">
        <v>3</v>
      </c>
    </row>
    <row r="4" spans="1:10" x14ac:dyDescent="0.2">
      <c r="A4" t="s">
        <v>69</v>
      </c>
      <c r="B4" t="s">
        <v>70</v>
      </c>
      <c r="C4" t="s">
        <v>245</v>
      </c>
      <c r="D4" t="s">
        <v>250</v>
      </c>
      <c r="E4">
        <v>125</v>
      </c>
      <c r="F4">
        <v>40</v>
      </c>
      <c r="G4">
        <v>36</v>
      </c>
      <c r="H4">
        <v>5.3</v>
      </c>
      <c r="I4" t="s">
        <v>270</v>
      </c>
    </row>
    <row r="5" spans="1:10" x14ac:dyDescent="0.2">
      <c r="A5" t="s">
        <v>69</v>
      </c>
      <c r="B5" t="s">
        <v>70</v>
      </c>
      <c r="C5" t="s">
        <v>251</v>
      </c>
      <c r="D5" t="s">
        <v>250</v>
      </c>
      <c r="E5">
        <v>21.5</v>
      </c>
      <c r="F5">
        <v>22</v>
      </c>
      <c r="G5">
        <v>21.5</v>
      </c>
      <c r="H5">
        <v>0.2</v>
      </c>
      <c r="I5">
        <v>4</v>
      </c>
    </row>
    <row r="6" spans="1:10" x14ac:dyDescent="0.2">
      <c r="A6" t="s">
        <v>69</v>
      </c>
      <c r="B6" t="s">
        <v>70</v>
      </c>
      <c r="C6" t="s">
        <v>251</v>
      </c>
      <c r="D6" t="s">
        <v>246</v>
      </c>
      <c r="E6">
        <v>150</v>
      </c>
      <c r="F6">
        <v>160</v>
      </c>
      <c r="G6">
        <v>80</v>
      </c>
      <c r="H6">
        <v>19</v>
      </c>
      <c r="I6" t="s">
        <v>270</v>
      </c>
    </row>
    <row r="7" spans="1:10" x14ac:dyDescent="0.2">
      <c r="A7" t="s">
        <v>69</v>
      </c>
      <c r="B7" t="s">
        <v>70</v>
      </c>
      <c r="C7" t="s">
        <v>251</v>
      </c>
      <c r="D7" t="s">
        <v>248</v>
      </c>
      <c r="E7">
        <v>38</v>
      </c>
      <c r="F7">
        <v>40</v>
      </c>
      <c r="G7">
        <v>35</v>
      </c>
      <c r="H7">
        <v>3</v>
      </c>
      <c r="I7" t="s">
        <v>270</v>
      </c>
    </row>
    <row r="8" spans="1:10" x14ac:dyDescent="0.2">
      <c r="A8" t="s">
        <v>69</v>
      </c>
      <c r="B8" t="s">
        <v>70</v>
      </c>
      <c r="C8" t="s">
        <v>251</v>
      </c>
      <c r="D8" t="s">
        <v>248</v>
      </c>
      <c r="E8">
        <v>34</v>
      </c>
      <c r="F8">
        <v>38</v>
      </c>
      <c r="G8">
        <v>33</v>
      </c>
      <c r="H8">
        <v>2.2999999999999998</v>
      </c>
      <c r="I8">
        <v>4</v>
      </c>
    </row>
    <row r="9" spans="1:10" x14ac:dyDescent="0.2">
      <c r="A9" t="s">
        <v>69</v>
      </c>
      <c r="B9" t="s">
        <v>70</v>
      </c>
      <c r="C9" t="s">
        <v>251</v>
      </c>
      <c r="D9" t="s">
        <v>271</v>
      </c>
      <c r="E9">
        <v>10</v>
      </c>
      <c r="F9">
        <v>13</v>
      </c>
      <c r="G9">
        <v>7</v>
      </c>
      <c r="H9">
        <v>1.5</v>
      </c>
      <c r="I9">
        <v>4</v>
      </c>
    </row>
    <row r="10" spans="1:10" x14ac:dyDescent="0.2">
      <c r="A10" t="s">
        <v>69</v>
      </c>
      <c r="B10" t="s">
        <v>70</v>
      </c>
      <c r="C10" t="s">
        <v>251</v>
      </c>
      <c r="D10" t="s">
        <v>271</v>
      </c>
      <c r="E10">
        <v>15</v>
      </c>
      <c r="F10">
        <v>17</v>
      </c>
      <c r="G10">
        <v>15</v>
      </c>
      <c r="H10">
        <v>1.3</v>
      </c>
      <c r="I10" t="s">
        <v>270</v>
      </c>
    </row>
    <row r="11" spans="1:10" x14ac:dyDescent="0.2">
      <c r="A11" t="s">
        <v>69</v>
      </c>
      <c r="B11" t="s">
        <v>70</v>
      </c>
      <c r="C11" t="s">
        <v>253</v>
      </c>
      <c r="D11" t="s">
        <v>249</v>
      </c>
      <c r="E11">
        <v>27</v>
      </c>
      <c r="F11">
        <v>90</v>
      </c>
      <c r="G11">
        <v>16</v>
      </c>
      <c r="H11">
        <v>19.7</v>
      </c>
      <c r="I11">
        <v>3</v>
      </c>
    </row>
    <row r="12" spans="1:10" x14ac:dyDescent="0.2">
      <c r="A12" t="s">
        <v>69</v>
      </c>
      <c r="B12" t="s">
        <v>70</v>
      </c>
      <c r="C12" t="s">
        <v>253</v>
      </c>
      <c r="D12" t="s">
        <v>250</v>
      </c>
      <c r="E12">
        <v>30</v>
      </c>
      <c r="F12">
        <v>40</v>
      </c>
      <c r="G12">
        <v>20</v>
      </c>
      <c r="H12">
        <v>41</v>
      </c>
      <c r="I12">
        <v>4</v>
      </c>
    </row>
    <row r="13" spans="1:10" x14ac:dyDescent="0.2">
      <c r="A13" t="s">
        <v>69</v>
      </c>
      <c r="B13" t="s">
        <v>70</v>
      </c>
      <c r="C13" t="s">
        <v>253</v>
      </c>
      <c r="D13" t="s">
        <v>250</v>
      </c>
      <c r="E13">
        <v>16</v>
      </c>
      <c r="F13">
        <v>80</v>
      </c>
      <c r="G13">
        <v>25</v>
      </c>
      <c r="H13">
        <v>15.1</v>
      </c>
      <c r="I13">
        <v>4</v>
      </c>
    </row>
    <row r="14" spans="1:10" x14ac:dyDescent="0.2">
      <c r="A14" t="s">
        <v>69</v>
      </c>
      <c r="B14" t="s">
        <v>70</v>
      </c>
      <c r="C14" t="s">
        <v>253</v>
      </c>
      <c r="D14" t="s">
        <v>250</v>
      </c>
      <c r="E14">
        <v>33</v>
      </c>
      <c r="F14">
        <v>50</v>
      </c>
      <c r="G14">
        <v>30</v>
      </c>
      <c r="H14">
        <v>6.8</v>
      </c>
      <c r="I14">
        <v>3</v>
      </c>
    </row>
    <row r="15" spans="1:10" x14ac:dyDescent="0.2">
      <c r="A15" t="s">
        <v>69</v>
      </c>
      <c r="B15" t="s">
        <v>70</v>
      </c>
      <c r="C15" t="s">
        <v>253</v>
      </c>
      <c r="D15" t="s">
        <v>246</v>
      </c>
      <c r="E15">
        <v>11</v>
      </c>
      <c r="F15">
        <v>11</v>
      </c>
      <c r="G15">
        <v>10</v>
      </c>
      <c r="H15">
        <v>1.3</v>
      </c>
      <c r="I15">
        <v>3</v>
      </c>
    </row>
    <row r="16" spans="1:10" x14ac:dyDescent="0.2">
      <c r="A16" t="s">
        <v>69</v>
      </c>
      <c r="B16" t="s">
        <v>70</v>
      </c>
      <c r="C16" t="s">
        <v>253</v>
      </c>
      <c r="D16" t="s">
        <v>246</v>
      </c>
      <c r="E16">
        <v>27</v>
      </c>
      <c r="F16">
        <v>27</v>
      </c>
      <c r="G16">
        <v>16</v>
      </c>
      <c r="H16">
        <v>4</v>
      </c>
      <c r="I16">
        <v>3</v>
      </c>
    </row>
    <row r="17" spans="1:9" x14ac:dyDescent="0.2">
      <c r="A17" t="s">
        <v>69</v>
      </c>
      <c r="B17" t="s">
        <v>70</v>
      </c>
      <c r="C17" t="s">
        <v>253</v>
      </c>
      <c r="D17" t="s">
        <v>248</v>
      </c>
      <c r="E17">
        <v>25</v>
      </c>
      <c r="F17">
        <v>25</v>
      </c>
      <c r="G17">
        <v>3</v>
      </c>
      <c r="H17">
        <v>5.3</v>
      </c>
      <c r="I17">
        <v>3</v>
      </c>
    </row>
    <row r="18" spans="1:9" x14ac:dyDescent="0.2">
      <c r="A18" t="s">
        <v>69</v>
      </c>
      <c r="B18" t="s">
        <v>70</v>
      </c>
      <c r="C18" t="s">
        <v>253</v>
      </c>
      <c r="D18" t="s">
        <v>248</v>
      </c>
      <c r="E18">
        <v>12</v>
      </c>
      <c r="F18">
        <v>13</v>
      </c>
      <c r="G18">
        <v>12</v>
      </c>
      <c r="H18">
        <v>2</v>
      </c>
      <c r="I18">
        <v>3</v>
      </c>
    </row>
    <row r="19" spans="1:9" x14ac:dyDescent="0.2">
      <c r="A19" t="s">
        <v>69</v>
      </c>
      <c r="B19" t="s">
        <v>70</v>
      </c>
      <c r="C19" t="s">
        <v>253</v>
      </c>
      <c r="D19" t="s">
        <v>248</v>
      </c>
      <c r="E19">
        <v>70</v>
      </c>
      <c r="F19">
        <v>200</v>
      </c>
      <c r="G19">
        <v>70</v>
      </c>
      <c r="H19">
        <v>7.1</v>
      </c>
      <c r="I19">
        <v>3</v>
      </c>
    </row>
    <row r="20" spans="1:9" x14ac:dyDescent="0.2">
      <c r="A20" t="s">
        <v>69</v>
      </c>
      <c r="B20" t="s">
        <v>70</v>
      </c>
      <c r="C20" t="s">
        <v>253</v>
      </c>
      <c r="D20" t="s">
        <v>248</v>
      </c>
      <c r="E20">
        <v>90</v>
      </c>
      <c r="F20">
        <v>78</v>
      </c>
      <c r="G20">
        <v>65</v>
      </c>
      <c r="H20">
        <v>3.5</v>
      </c>
      <c r="I20">
        <v>4</v>
      </c>
    </row>
    <row r="21" spans="1:9" x14ac:dyDescent="0.2">
      <c r="A21" t="s">
        <v>69</v>
      </c>
      <c r="B21" t="s">
        <v>70</v>
      </c>
      <c r="C21" t="s">
        <v>253</v>
      </c>
      <c r="D21" t="s">
        <v>248</v>
      </c>
      <c r="E21">
        <v>11</v>
      </c>
      <c r="F21">
        <v>15</v>
      </c>
      <c r="G21">
        <v>15</v>
      </c>
      <c r="H21">
        <v>2.2999999999999998</v>
      </c>
      <c r="I21">
        <v>3</v>
      </c>
    </row>
    <row r="22" spans="1:9" x14ac:dyDescent="0.2">
      <c r="A22" t="s">
        <v>69</v>
      </c>
      <c r="B22" t="s">
        <v>70</v>
      </c>
      <c r="C22" t="s">
        <v>254</v>
      </c>
      <c r="D22" t="s">
        <v>248</v>
      </c>
      <c r="E22">
        <v>40</v>
      </c>
      <c r="F22">
        <v>51</v>
      </c>
      <c r="G22">
        <v>13</v>
      </c>
      <c r="H22">
        <v>7.1</v>
      </c>
      <c r="I22">
        <v>3</v>
      </c>
    </row>
    <row r="23" spans="1:9" x14ac:dyDescent="0.2">
      <c r="A23" t="s">
        <v>69</v>
      </c>
      <c r="B23" t="s">
        <v>70</v>
      </c>
      <c r="C23" t="s">
        <v>254</v>
      </c>
      <c r="D23" t="s">
        <v>248</v>
      </c>
      <c r="E23">
        <v>80</v>
      </c>
      <c r="F23">
        <v>82</v>
      </c>
      <c r="G23">
        <v>79</v>
      </c>
      <c r="H23">
        <v>3.9</v>
      </c>
      <c r="I23">
        <v>3</v>
      </c>
    </row>
    <row r="24" spans="1:9" x14ac:dyDescent="0.2">
      <c r="A24" t="s">
        <v>69</v>
      </c>
      <c r="B24" t="s">
        <v>70</v>
      </c>
      <c r="C24" t="s">
        <v>254</v>
      </c>
      <c r="D24" t="s">
        <v>248</v>
      </c>
      <c r="E24">
        <v>44</v>
      </c>
      <c r="F24">
        <v>70</v>
      </c>
      <c r="G24">
        <v>28</v>
      </c>
      <c r="H24">
        <v>8.3000000000000007</v>
      </c>
      <c r="I24">
        <v>3</v>
      </c>
    </row>
    <row r="25" spans="1:9" x14ac:dyDescent="0.2">
      <c r="A25" t="s">
        <v>69</v>
      </c>
      <c r="B25" t="s">
        <v>70</v>
      </c>
      <c r="C25" t="s">
        <v>254</v>
      </c>
      <c r="D25" t="s">
        <v>249</v>
      </c>
      <c r="E25">
        <v>8</v>
      </c>
      <c r="F25">
        <v>10</v>
      </c>
      <c r="G25">
        <v>1</v>
      </c>
      <c r="H25">
        <v>1.9</v>
      </c>
      <c r="I25">
        <v>4</v>
      </c>
    </row>
    <row r="26" spans="1:9" x14ac:dyDescent="0.2">
      <c r="A26" t="s">
        <v>69</v>
      </c>
      <c r="B26" t="s">
        <v>70</v>
      </c>
      <c r="C26" t="s">
        <v>254</v>
      </c>
      <c r="D26" t="s">
        <v>249</v>
      </c>
      <c r="E26">
        <v>35</v>
      </c>
      <c r="F26">
        <v>70</v>
      </c>
      <c r="G26">
        <v>28</v>
      </c>
      <c r="H26">
        <v>18.3</v>
      </c>
      <c r="I26">
        <v>3</v>
      </c>
    </row>
    <row r="27" spans="1:9" x14ac:dyDescent="0.2">
      <c r="A27" t="s">
        <v>69</v>
      </c>
      <c r="B27" t="s">
        <v>70</v>
      </c>
      <c r="C27" t="s">
        <v>254</v>
      </c>
      <c r="D27" t="s">
        <v>249</v>
      </c>
      <c r="E27">
        <v>10</v>
      </c>
      <c r="F27">
        <v>11</v>
      </c>
      <c r="G27">
        <v>10</v>
      </c>
      <c r="H27">
        <v>0.9</v>
      </c>
      <c r="I27">
        <v>4</v>
      </c>
    </row>
    <row r="28" spans="1:9" x14ac:dyDescent="0.2">
      <c r="A28" t="s">
        <v>69</v>
      </c>
      <c r="B28" t="s">
        <v>70</v>
      </c>
      <c r="C28" t="s">
        <v>254</v>
      </c>
      <c r="D28" t="s">
        <v>250</v>
      </c>
      <c r="E28">
        <v>30</v>
      </c>
      <c r="F28">
        <v>40</v>
      </c>
      <c r="G28">
        <v>34</v>
      </c>
      <c r="H28">
        <v>3.2</v>
      </c>
      <c r="I28">
        <v>3</v>
      </c>
    </row>
    <row r="29" spans="1:9" x14ac:dyDescent="0.2">
      <c r="A29" t="s">
        <v>69</v>
      </c>
      <c r="B29" t="s">
        <v>70</v>
      </c>
      <c r="C29" t="s">
        <v>254</v>
      </c>
      <c r="D29" t="s">
        <v>250</v>
      </c>
      <c r="E29">
        <v>11</v>
      </c>
      <c r="F29">
        <v>11</v>
      </c>
      <c r="G29">
        <v>9</v>
      </c>
      <c r="H29">
        <v>0.95</v>
      </c>
      <c r="I29">
        <v>3</v>
      </c>
    </row>
    <row r="30" spans="1:9" x14ac:dyDescent="0.2">
      <c r="A30" t="s">
        <v>69</v>
      </c>
      <c r="B30" t="s">
        <v>70</v>
      </c>
      <c r="C30" t="s">
        <v>255</v>
      </c>
      <c r="D30" t="s">
        <v>246</v>
      </c>
      <c r="E30">
        <v>70</v>
      </c>
      <c r="F30">
        <v>110</v>
      </c>
      <c r="G30">
        <v>30</v>
      </c>
      <c r="H30">
        <v>11.6</v>
      </c>
      <c r="I30">
        <v>4</v>
      </c>
    </row>
    <row r="31" spans="1:9" x14ac:dyDescent="0.2">
      <c r="A31" t="s">
        <v>69</v>
      </c>
      <c r="B31" t="s">
        <v>70</v>
      </c>
      <c r="C31" t="s">
        <v>255</v>
      </c>
      <c r="D31" t="s">
        <v>250</v>
      </c>
      <c r="E31">
        <v>40</v>
      </c>
      <c r="F31">
        <v>40</v>
      </c>
      <c r="G31">
        <v>32</v>
      </c>
      <c r="H31">
        <v>2.75</v>
      </c>
      <c r="I31">
        <v>4</v>
      </c>
    </row>
    <row r="32" spans="1:9" x14ac:dyDescent="0.2">
      <c r="A32" t="s">
        <v>69</v>
      </c>
      <c r="B32" t="s">
        <v>70</v>
      </c>
      <c r="C32" t="s">
        <v>255</v>
      </c>
      <c r="D32" t="s">
        <v>250</v>
      </c>
      <c r="E32">
        <v>50</v>
      </c>
      <c r="F32">
        <v>53</v>
      </c>
      <c r="G32">
        <v>30</v>
      </c>
      <c r="H32">
        <v>10.15</v>
      </c>
      <c r="I32">
        <v>3</v>
      </c>
    </row>
    <row r="33" spans="1:9" x14ac:dyDescent="0.2">
      <c r="A33" t="s">
        <v>69</v>
      </c>
      <c r="B33" t="s">
        <v>70</v>
      </c>
      <c r="C33" t="s">
        <v>255</v>
      </c>
      <c r="D33" t="s">
        <v>249</v>
      </c>
      <c r="E33">
        <v>40</v>
      </c>
      <c r="F33">
        <v>40</v>
      </c>
      <c r="G33">
        <v>37</v>
      </c>
      <c r="H33">
        <v>3</v>
      </c>
      <c r="I33">
        <v>3</v>
      </c>
    </row>
    <row r="34" spans="1:9" x14ac:dyDescent="0.2">
      <c r="A34" t="s">
        <v>69</v>
      </c>
      <c r="B34" t="s">
        <v>70</v>
      </c>
      <c r="C34" t="s">
        <v>255</v>
      </c>
      <c r="D34" t="s">
        <v>249</v>
      </c>
      <c r="E34">
        <v>20</v>
      </c>
      <c r="F34">
        <v>22</v>
      </c>
      <c r="G34">
        <v>18</v>
      </c>
      <c r="H34">
        <v>0.49</v>
      </c>
      <c r="I34" t="s">
        <v>272</v>
      </c>
    </row>
    <row r="35" spans="1:9" x14ac:dyDescent="0.2">
      <c r="A35" t="s">
        <v>69</v>
      </c>
      <c r="B35" t="s">
        <v>70</v>
      </c>
      <c r="C35" t="s">
        <v>255</v>
      </c>
      <c r="D35" t="s">
        <v>249</v>
      </c>
      <c r="E35">
        <v>27</v>
      </c>
      <c r="F35">
        <v>27</v>
      </c>
      <c r="G35">
        <v>27</v>
      </c>
      <c r="H35">
        <v>0.7</v>
      </c>
      <c r="I35">
        <v>2</v>
      </c>
    </row>
    <row r="36" spans="1:9" x14ac:dyDescent="0.2">
      <c r="A36" t="s">
        <v>69</v>
      </c>
      <c r="B36" t="s">
        <v>70</v>
      </c>
      <c r="C36" t="s">
        <v>255</v>
      </c>
      <c r="D36" t="s">
        <v>249</v>
      </c>
      <c r="E36">
        <v>28</v>
      </c>
      <c r="F36">
        <v>30</v>
      </c>
      <c r="G36">
        <v>26</v>
      </c>
      <c r="H36">
        <v>2.27</v>
      </c>
      <c r="I36">
        <v>2</v>
      </c>
    </row>
    <row r="37" spans="1:9" x14ac:dyDescent="0.2">
      <c r="A37" t="s">
        <v>69</v>
      </c>
      <c r="B37" t="s">
        <v>70</v>
      </c>
      <c r="C37" t="s">
        <v>255</v>
      </c>
      <c r="D37" t="s">
        <v>249</v>
      </c>
      <c r="E37">
        <v>9</v>
      </c>
      <c r="F37">
        <v>19</v>
      </c>
      <c r="G37">
        <v>9</v>
      </c>
      <c r="H37">
        <v>0.23</v>
      </c>
      <c r="I37">
        <v>4</v>
      </c>
    </row>
    <row r="38" spans="1:9" x14ac:dyDescent="0.2">
      <c r="A38" t="s">
        <v>69</v>
      </c>
      <c r="B38" t="s">
        <v>70</v>
      </c>
      <c r="C38" t="s">
        <v>255</v>
      </c>
      <c r="D38" t="s">
        <v>249</v>
      </c>
      <c r="E38">
        <v>20</v>
      </c>
      <c r="F38">
        <v>20</v>
      </c>
      <c r="G38">
        <v>19</v>
      </c>
      <c r="H38">
        <v>0.64</v>
      </c>
      <c r="I38">
        <v>3</v>
      </c>
    </row>
    <row r="39" spans="1:9" x14ac:dyDescent="0.2">
      <c r="A39" t="s">
        <v>69</v>
      </c>
      <c r="B39" t="s">
        <v>257</v>
      </c>
      <c r="C39" t="s">
        <v>258</v>
      </c>
      <c r="D39" t="s">
        <v>249</v>
      </c>
      <c r="E39">
        <v>38</v>
      </c>
      <c r="F39">
        <v>42</v>
      </c>
      <c r="G39">
        <v>38</v>
      </c>
      <c r="H39">
        <v>2.85</v>
      </c>
      <c r="I39">
        <v>3</v>
      </c>
    </row>
    <row r="40" spans="1:9" x14ac:dyDescent="0.2">
      <c r="A40" t="s">
        <v>69</v>
      </c>
      <c r="B40" t="s">
        <v>257</v>
      </c>
      <c r="C40" t="s">
        <v>258</v>
      </c>
      <c r="D40" t="s">
        <v>249</v>
      </c>
      <c r="E40">
        <v>17.399999999999999</v>
      </c>
      <c r="F40">
        <v>20.9</v>
      </c>
      <c r="G40">
        <v>11</v>
      </c>
      <c r="H40">
        <v>3.1</v>
      </c>
      <c r="I40">
        <v>3</v>
      </c>
    </row>
    <row r="41" spans="1:9" x14ac:dyDescent="0.2">
      <c r="A41" t="s">
        <v>69</v>
      </c>
      <c r="B41" t="s">
        <v>257</v>
      </c>
      <c r="C41" t="s">
        <v>258</v>
      </c>
      <c r="D41" t="s">
        <v>249</v>
      </c>
      <c r="E41">
        <v>9</v>
      </c>
      <c r="F41">
        <v>9</v>
      </c>
      <c r="G41">
        <v>9</v>
      </c>
      <c r="H41">
        <v>0.66</v>
      </c>
      <c r="I41">
        <v>3</v>
      </c>
    </row>
    <row r="42" spans="1:9" x14ac:dyDescent="0.2">
      <c r="A42" t="s">
        <v>69</v>
      </c>
      <c r="B42" t="s">
        <v>257</v>
      </c>
      <c r="C42" t="s">
        <v>258</v>
      </c>
      <c r="D42" t="s">
        <v>249</v>
      </c>
      <c r="E42">
        <v>9</v>
      </c>
      <c r="F42">
        <v>12</v>
      </c>
      <c r="G42">
        <v>5.5</v>
      </c>
      <c r="H42">
        <v>1.55</v>
      </c>
      <c r="I42">
        <v>3</v>
      </c>
    </row>
    <row r="43" spans="1:9" x14ac:dyDescent="0.2">
      <c r="A43" t="s">
        <v>69</v>
      </c>
      <c r="B43" t="s">
        <v>257</v>
      </c>
      <c r="C43" t="s">
        <v>258</v>
      </c>
      <c r="D43" t="s">
        <v>250</v>
      </c>
      <c r="E43">
        <v>10</v>
      </c>
      <c r="F43">
        <v>10</v>
      </c>
      <c r="G43">
        <v>10</v>
      </c>
      <c r="H43">
        <v>0.45</v>
      </c>
      <c r="I43">
        <v>3</v>
      </c>
    </row>
    <row r="44" spans="1:9" x14ac:dyDescent="0.2">
      <c r="A44" t="s">
        <v>69</v>
      </c>
      <c r="B44" t="s">
        <v>257</v>
      </c>
      <c r="C44" t="s">
        <v>258</v>
      </c>
      <c r="D44" t="s">
        <v>250</v>
      </c>
      <c r="E44">
        <v>13</v>
      </c>
      <c r="F44">
        <v>13</v>
      </c>
      <c r="G44">
        <v>12</v>
      </c>
      <c r="H44">
        <v>2.4500000000000002</v>
      </c>
      <c r="I44">
        <v>3</v>
      </c>
    </row>
    <row r="45" spans="1:9" x14ac:dyDescent="0.2">
      <c r="A45" t="s">
        <v>69</v>
      </c>
      <c r="B45" t="s">
        <v>257</v>
      </c>
      <c r="C45" t="s">
        <v>258</v>
      </c>
      <c r="D45" t="s">
        <v>250</v>
      </c>
      <c r="E45">
        <v>70</v>
      </c>
      <c r="F45">
        <v>70</v>
      </c>
      <c r="G45">
        <v>67</v>
      </c>
      <c r="H45">
        <v>2.5</v>
      </c>
      <c r="I45">
        <v>3</v>
      </c>
    </row>
    <row r="46" spans="1:9" x14ac:dyDescent="0.2">
      <c r="A46" t="s">
        <v>69</v>
      </c>
      <c r="B46" t="s">
        <v>257</v>
      </c>
      <c r="C46" t="s">
        <v>258</v>
      </c>
      <c r="D46" t="s">
        <v>250</v>
      </c>
      <c r="E46">
        <v>68</v>
      </c>
      <c r="F46">
        <v>80</v>
      </c>
      <c r="G46">
        <v>68</v>
      </c>
      <c r="H46">
        <v>7.1</v>
      </c>
      <c r="I46">
        <v>3</v>
      </c>
    </row>
    <row r="47" spans="1:9" x14ac:dyDescent="0.2">
      <c r="A47" t="s">
        <v>69</v>
      </c>
      <c r="B47" t="s">
        <v>257</v>
      </c>
      <c r="C47" t="s">
        <v>258</v>
      </c>
      <c r="D47" t="s">
        <v>250</v>
      </c>
      <c r="E47">
        <v>9.1</v>
      </c>
      <c r="F47">
        <v>9.1</v>
      </c>
      <c r="G47">
        <v>8.8000000000000007</v>
      </c>
      <c r="H47">
        <v>1.75</v>
      </c>
      <c r="I47">
        <v>3</v>
      </c>
    </row>
    <row r="48" spans="1:9" x14ac:dyDescent="0.2">
      <c r="A48" t="s">
        <v>69</v>
      </c>
      <c r="B48" t="s">
        <v>257</v>
      </c>
      <c r="C48" t="s">
        <v>258</v>
      </c>
      <c r="D48" t="s">
        <v>250</v>
      </c>
      <c r="E48">
        <v>13</v>
      </c>
      <c r="F48">
        <v>13</v>
      </c>
      <c r="G48">
        <v>6.1</v>
      </c>
      <c r="H48">
        <v>1.3</v>
      </c>
      <c r="I48">
        <v>3</v>
      </c>
    </row>
    <row r="49" spans="1:10" x14ac:dyDescent="0.2">
      <c r="A49" t="s">
        <v>69</v>
      </c>
      <c r="B49" t="s">
        <v>257</v>
      </c>
      <c r="C49" t="s">
        <v>258</v>
      </c>
      <c r="D49" t="s">
        <v>250</v>
      </c>
      <c r="E49">
        <v>15</v>
      </c>
      <c r="F49">
        <v>15</v>
      </c>
      <c r="G49">
        <v>7.2</v>
      </c>
      <c r="H49">
        <v>1.3</v>
      </c>
      <c r="I49">
        <v>3</v>
      </c>
    </row>
    <row r="50" spans="1:10" x14ac:dyDescent="0.2">
      <c r="A50" t="s">
        <v>69</v>
      </c>
      <c r="B50" t="s">
        <v>257</v>
      </c>
      <c r="C50" t="s">
        <v>258</v>
      </c>
      <c r="D50" t="s">
        <v>246</v>
      </c>
      <c r="E50">
        <v>70</v>
      </c>
      <c r="F50">
        <v>95</v>
      </c>
      <c r="G50">
        <v>55</v>
      </c>
      <c r="H50">
        <v>2.04</v>
      </c>
      <c r="I50">
        <v>2</v>
      </c>
    </row>
    <row r="51" spans="1:10" x14ac:dyDescent="0.2">
      <c r="A51" t="s">
        <v>69</v>
      </c>
      <c r="B51" t="s">
        <v>257</v>
      </c>
      <c r="C51" t="s">
        <v>258</v>
      </c>
      <c r="D51" t="s">
        <v>246</v>
      </c>
      <c r="E51">
        <v>60</v>
      </c>
      <c r="F51">
        <v>72</v>
      </c>
      <c r="G51">
        <v>60</v>
      </c>
      <c r="H51">
        <v>0.6</v>
      </c>
      <c r="I51">
        <v>3</v>
      </c>
    </row>
    <row r="52" spans="1:10" x14ac:dyDescent="0.2">
      <c r="A52" t="s">
        <v>69</v>
      </c>
      <c r="B52" t="s">
        <v>257</v>
      </c>
      <c r="C52" t="s">
        <v>258</v>
      </c>
      <c r="D52" t="s">
        <v>246</v>
      </c>
      <c r="E52">
        <v>85</v>
      </c>
      <c r="F52">
        <v>62</v>
      </c>
      <c r="G52">
        <v>55</v>
      </c>
      <c r="H52">
        <v>1.95</v>
      </c>
      <c r="I52">
        <v>3</v>
      </c>
    </row>
    <row r="53" spans="1:10" x14ac:dyDescent="0.2">
      <c r="A53" t="s">
        <v>69</v>
      </c>
      <c r="B53" t="s">
        <v>257</v>
      </c>
      <c r="C53" t="s">
        <v>258</v>
      </c>
      <c r="D53" t="s">
        <v>246</v>
      </c>
      <c r="E53">
        <v>52</v>
      </c>
      <c r="F53">
        <v>53</v>
      </c>
      <c r="G53">
        <v>42</v>
      </c>
      <c r="H53">
        <v>3.05</v>
      </c>
      <c r="I53">
        <v>3</v>
      </c>
    </row>
    <row r="54" spans="1:10" x14ac:dyDescent="0.2">
      <c r="A54" t="s">
        <v>69</v>
      </c>
      <c r="B54" t="s">
        <v>257</v>
      </c>
      <c r="C54" t="s">
        <v>258</v>
      </c>
      <c r="D54" t="s">
        <v>246</v>
      </c>
      <c r="E54">
        <v>10</v>
      </c>
      <c r="F54">
        <v>10</v>
      </c>
      <c r="G54">
        <v>8</v>
      </c>
      <c r="H54">
        <v>0.6</v>
      </c>
      <c r="I54">
        <v>3</v>
      </c>
    </row>
    <row r="55" spans="1:10" x14ac:dyDescent="0.2">
      <c r="A55" t="s">
        <v>69</v>
      </c>
      <c r="B55" t="s">
        <v>257</v>
      </c>
      <c r="C55" t="s">
        <v>258</v>
      </c>
      <c r="D55" t="s">
        <v>246</v>
      </c>
      <c r="E55">
        <v>15</v>
      </c>
      <c r="F55">
        <v>14</v>
      </c>
      <c r="G55">
        <v>11</v>
      </c>
      <c r="H55">
        <v>1.3</v>
      </c>
      <c r="I55">
        <v>3</v>
      </c>
    </row>
    <row r="56" spans="1:10" x14ac:dyDescent="0.2">
      <c r="A56" t="s">
        <v>69</v>
      </c>
      <c r="B56" t="s">
        <v>257</v>
      </c>
      <c r="C56" t="s">
        <v>258</v>
      </c>
      <c r="D56" t="s">
        <v>248</v>
      </c>
      <c r="E56">
        <v>90</v>
      </c>
      <c r="F56">
        <v>180</v>
      </c>
      <c r="G56">
        <v>90</v>
      </c>
      <c r="H56">
        <v>2.09</v>
      </c>
      <c r="I56" t="s">
        <v>270</v>
      </c>
    </row>
    <row r="57" spans="1:10" x14ac:dyDescent="0.2">
      <c r="A57" t="s">
        <v>69</v>
      </c>
      <c r="B57" t="s">
        <v>257</v>
      </c>
      <c r="C57" t="s">
        <v>95</v>
      </c>
      <c r="D57" t="s">
        <v>250</v>
      </c>
      <c r="E57">
        <v>21.5</v>
      </c>
      <c r="F57">
        <v>24</v>
      </c>
      <c r="G57">
        <v>3</v>
      </c>
      <c r="H57">
        <v>7</v>
      </c>
      <c r="I57">
        <v>4</v>
      </c>
    </row>
    <row r="58" spans="1:10" x14ac:dyDescent="0.2">
      <c r="A58" t="s">
        <v>69</v>
      </c>
      <c r="B58" t="s">
        <v>257</v>
      </c>
      <c r="C58" t="s">
        <v>95</v>
      </c>
      <c r="D58" t="s">
        <v>250</v>
      </c>
      <c r="E58">
        <v>18</v>
      </c>
      <c r="F58">
        <v>25</v>
      </c>
      <c r="G58">
        <v>11</v>
      </c>
      <c r="H58">
        <v>1.2</v>
      </c>
      <c r="I58">
        <v>4</v>
      </c>
      <c r="J58" t="s">
        <v>273</v>
      </c>
    </row>
    <row r="59" spans="1:10" x14ac:dyDescent="0.2">
      <c r="A59" t="s">
        <v>69</v>
      </c>
      <c r="B59" t="s">
        <v>257</v>
      </c>
      <c r="C59" t="s">
        <v>95</v>
      </c>
      <c r="D59" t="s">
        <v>250</v>
      </c>
      <c r="E59">
        <v>23</v>
      </c>
      <c r="F59">
        <v>25</v>
      </c>
      <c r="G59">
        <v>9</v>
      </c>
      <c r="H59">
        <v>0.54</v>
      </c>
      <c r="I59">
        <v>3</v>
      </c>
      <c r="J59" t="s">
        <v>273</v>
      </c>
    </row>
    <row r="60" spans="1:10" x14ac:dyDescent="0.2">
      <c r="A60" t="s">
        <v>69</v>
      </c>
      <c r="B60" t="s">
        <v>257</v>
      </c>
      <c r="C60" t="s">
        <v>95</v>
      </c>
      <c r="D60" t="s">
        <v>250</v>
      </c>
      <c r="E60">
        <v>12.5</v>
      </c>
      <c r="F60">
        <v>19</v>
      </c>
      <c r="G60">
        <v>5</v>
      </c>
      <c r="H60">
        <v>2.8</v>
      </c>
      <c r="I60">
        <v>4</v>
      </c>
    </row>
    <row r="61" spans="1:10" x14ac:dyDescent="0.2">
      <c r="A61" t="s">
        <v>69</v>
      </c>
      <c r="B61" t="s">
        <v>257</v>
      </c>
      <c r="C61" t="s">
        <v>95</v>
      </c>
      <c r="D61" t="s">
        <v>246</v>
      </c>
      <c r="E61">
        <v>30</v>
      </c>
      <c r="F61">
        <v>38</v>
      </c>
      <c r="G61">
        <v>30</v>
      </c>
      <c r="H61">
        <v>3.1</v>
      </c>
      <c r="I61" t="s">
        <v>270</v>
      </c>
    </row>
    <row r="62" spans="1:10" x14ac:dyDescent="0.2">
      <c r="A62" t="s">
        <v>69</v>
      </c>
      <c r="B62" t="s">
        <v>257</v>
      </c>
      <c r="C62" t="s">
        <v>95</v>
      </c>
      <c r="D62" t="s">
        <v>246</v>
      </c>
      <c r="E62">
        <v>6</v>
      </c>
      <c r="F62">
        <v>6</v>
      </c>
      <c r="G62">
        <v>3</v>
      </c>
      <c r="H62">
        <v>1.5</v>
      </c>
      <c r="I62">
        <v>3</v>
      </c>
    </row>
    <row r="63" spans="1:10" x14ac:dyDescent="0.2">
      <c r="A63" t="s">
        <v>69</v>
      </c>
      <c r="B63" t="s">
        <v>257</v>
      </c>
      <c r="C63" t="s">
        <v>95</v>
      </c>
      <c r="D63" t="s">
        <v>248</v>
      </c>
      <c r="E63">
        <v>62</v>
      </c>
      <c r="F63">
        <v>80</v>
      </c>
      <c r="G63">
        <v>58</v>
      </c>
      <c r="H63">
        <v>5.0999999999999996</v>
      </c>
      <c r="I63" t="s">
        <v>270</v>
      </c>
    </row>
    <row r="64" spans="1:10" x14ac:dyDescent="0.2">
      <c r="A64" t="s">
        <v>69</v>
      </c>
      <c r="B64" t="s">
        <v>257</v>
      </c>
      <c r="C64" t="s">
        <v>95</v>
      </c>
      <c r="D64" t="s">
        <v>248</v>
      </c>
      <c r="E64">
        <v>12</v>
      </c>
      <c r="F64">
        <v>19</v>
      </c>
      <c r="G64">
        <v>5</v>
      </c>
      <c r="H64">
        <v>2.8</v>
      </c>
      <c r="I64">
        <v>4</v>
      </c>
    </row>
    <row r="65" spans="1:10" x14ac:dyDescent="0.2">
      <c r="A65" t="s">
        <v>69</v>
      </c>
      <c r="B65" t="s">
        <v>257</v>
      </c>
      <c r="C65" t="s">
        <v>99</v>
      </c>
      <c r="D65" t="s">
        <v>250</v>
      </c>
      <c r="E65">
        <v>9</v>
      </c>
      <c r="F65">
        <v>9</v>
      </c>
      <c r="G65">
        <v>9</v>
      </c>
      <c r="H65">
        <v>0.4</v>
      </c>
      <c r="I65">
        <v>3</v>
      </c>
    </row>
    <row r="66" spans="1:10" x14ac:dyDescent="0.2">
      <c r="A66" t="s">
        <v>69</v>
      </c>
      <c r="B66" t="s">
        <v>257</v>
      </c>
      <c r="C66" t="s">
        <v>99</v>
      </c>
      <c r="D66" t="s">
        <v>249</v>
      </c>
      <c r="E66">
        <v>10</v>
      </c>
      <c r="F66">
        <v>10</v>
      </c>
      <c r="G66">
        <v>10</v>
      </c>
      <c r="H66">
        <v>0.92</v>
      </c>
      <c r="I66">
        <v>3</v>
      </c>
    </row>
    <row r="67" spans="1:10" x14ac:dyDescent="0.2">
      <c r="A67" t="s">
        <v>69</v>
      </c>
      <c r="B67" t="s">
        <v>257</v>
      </c>
      <c r="C67" t="s">
        <v>99</v>
      </c>
      <c r="D67" t="s">
        <v>249</v>
      </c>
      <c r="E67">
        <v>11</v>
      </c>
      <c r="F67">
        <v>11</v>
      </c>
      <c r="G67">
        <v>11</v>
      </c>
      <c r="H67">
        <v>0.3</v>
      </c>
      <c r="I67">
        <v>3</v>
      </c>
    </row>
    <row r="68" spans="1:10" x14ac:dyDescent="0.2">
      <c r="A68" t="s">
        <v>69</v>
      </c>
      <c r="B68" t="s">
        <v>257</v>
      </c>
      <c r="C68" t="s">
        <v>99</v>
      </c>
      <c r="D68" t="s">
        <v>249</v>
      </c>
      <c r="E68">
        <v>35</v>
      </c>
      <c r="F68">
        <v>40</v>
      </c>
      <c r="G68">
        <v>35</v>
      </c>
      <c r="H68">
        <v>3</v>
      </c>
      <c r="I68">
        <v>4</v>
      </c>
    </row>
    <row r="69" spans="1:10" x14ac:dyDescent="0.2">
      <c r="A69" t="s">
        <v>69</v>
      </c>
      <c r="B69" t="s">
        <v>257</v>
      </c>
      <c r="C69" t="s">
        <v>99</v>
      </c>
      <c r="D69" t="s">
        <v>249</v>
      </c>
      <c r="E69">
        <v>15</v>
      </c>
      <c r="F69">
        <v>15</v>
      </c>
      <c r="G69">
        <v>15</v>
      </c>
      <c r="H69">
        <v>1.5</v>
      </c>
      <c r="I69">
        <v>4</v>
      </c>
    </row>
    <row r="70" spans="1:10" x14ac:dyDescent="0.2">
      <c r="A70" t="s">
        <v>69</v>
      </c>
      <c r="B70" t="s">
        <v>257</v>
      </c>
      <c r="C70" t="s">
        <v>99</v>
      </c>
      <c r="D70" t="s">
        <v>248</v>
      </c>
      <c r="E70">
        <v>17</v>
      </c>
      <c r="F70">
        <v>20</v>
      </c>
      <c r="G70">
        <v>7</v>
      </c>
      <c r="H70">
        <v>4.5</v>
      </c>
      <c r="I70">
        <v>3</v>
      </c>
    </row>
    <row r="71" spans="1:10" x14ac:dyDescent="0.2">
      <c r="A71" t="s">
        <v>69</v>
      </c>
      <c r="B71" t="s">
        <v>257</v>
      </c>
      <c r="C71" t="s">
        <v>99</v>
      </c>
      <c r="D71" t="s">
        <v>246</v>
      </c>
      <c r="E71">
        <v>15</v>
      </c>
      <c r="F71">
        <v>27</v>
      </c>
      <c r="G71">
        <v>14</v>
      </c>
      <c r="H71">
        <v>3.5</v>
      </c>
      <c r="I71">
        <v>2</v>
      </c>
    </row>
    <row r="72" spans="1:10" x14ac:dyDescent="0.2">
      <c r="A72" t="s">
        <v>69</v>
      </c>
      <c r="B72" t="s">
        <v>257</v>
      </c>
      <c r="C72" t="s">
        <v>99</v>
      </c>
      <c r="D72" t="s">
        <v>246</v>
      </c>
      <c r="E72">
        <v>13</v>
      </c>
      <c r="F72">
        <v>14</v>
      </c>
      <c r="G72">
        <v>10</v>
      </c>
      <c r="H72">
        <v>0.4</v>
      </c>
      <c r="I72">
        <v>3</v>
      </c>
      <c r="J72" t="s">
        <v>273</v>
      </c>
    </row>
    <row r="73" spans="1:10" x14ac:dyDescent="0.2">
      <c r="A73" t="s">
        <v>69</v>
      </c>
      <c r="B73" t="s">
        <v>257</v>
      </c>
      <c r="C73" t="s">
        <v>101</v>
      </c>
      <c r="D73" t="s">
        <v>246</v>
      </c>
      <c r="E73">
        <v>29</v>
      </c>
      <c r="F73">
        <v>30</v>
      </c>
      <c r="G73">
        <v>25</v>
      </c>
      <c r="H73">
        <v>5.9</v>
      </c>
      <c r="I73">
        <v>4</v>
      </c>
    </row>
    <row r="74" spans="1:10" x14ac:dyDescent="0.2">
      <c r="A74" t="s">
        <v>69</v>
      </c>
      <c r="B74" t="s">
        <v>257</v>
      </c>
      <c r="C74" t="s">
        <v>101</v>
      </c>
      <c r="D74" t="s">
        <v>246</v>
      </c>
      <c r="E74">
        <v>15</v>
      </c>
      <c r="F74">
        <v>15</v>
      </c>
      <c r="G74">
        <v>10</v>
      </c>
      <c r="H74">
        <v>3.4</v>
      </c>
      <c r="I74">
        <v>4</v>
      </c>
    </row>
    <row r="75" spans="1:10" x14ac:dyDescent="0.2">
      <c r="A75" t="s">
        <v>69</v>
      </c>
      <c r="B75" t="s">
        <v>257</v>
      </c>
      <c r="C75" t="s">
        <v>101</v>
      </c>
      <c r="D75" t="s">
        <v>246</v>
      </c>
      <c r="E75">
        <v>40</v>
      </c>
      <c r="F75">
        <v>40</v>
      </c>
      <c r="G75">
        <v>20</v>
      </c>
      <c r="H75">
        <v>1.25</v>
      </c>
      <c r="I75">
        <v>3</v>
      </c>
    </row>
    <row r="76" spans="1:10" x14ac:dyDescent="0.2">
      <c r="A76" t="s">
        <v>69</v>
      </c>
      <c r="B76" t="s">
        <v>257</v>
      </c>
      <c r="C76" t="s">
        <v>101</v>
      </c>
      <c r="D76" t="s">
        <v>248</v>
      </c>
      <c r="E76">
        <v>6</v>
      </c>
      <c r="F76">
        <v>9</v>
      </c>
      <c r="G76">
        <v>6</v>
      </c>
      <c r="H76">
        <v>4.3</v>
      </c>
      <c r="I76">
        <v>4</v>
      </c>
    </row>
    <row r="77" spans="1:10" x14ac:dyDescent="0.2">
      <c r="A77" t="s">
        <v>69</v>
      </c>
      <c r="B77" t="s">
        <v>257</v>
      </c>
      <c r="C77" t="s">
        <v>101</v>
      </c>
      <c r="D77" t="s">
        <v>250</v>
      </c>
      <c r="E77">
        <v>26</v>
      </c>
      <c r="F77">
        <v>50</v>
      </c>
      <c r="G77">
        <v>26</v>
      </c>
      <c r="H77">
        <v>9.3000000000000007</v>
      </c>
      <c r="I77">
        <v>3</v>
      </c>
    </row>
    <row r="78" spans="1:10" x14ac:dyDescent="0.2">
      <c r="A78" t="s">
        <v>69</v>
      </c>
      <c r="B78" t="s">
        <v>257</v>
      </c>
      <c r="C78" t="s">
        <v>101</v>
      </c>
      <c r="D78" t="s">
        <v>250</v>
      </c>
      <c r="E78">
        <v>31</v>
      </c>
      <c r="F78">
        <v>60</v>
      </c>
      <c r="G78">
        <v>31</v>
      </c>
      <c r="H78">
        <v>12.4</v>
      </c>
      <c r="I78">
        <v>3</v>
      </c>
    </row>
    <row r="79" spans="1:10" x14ac:dyDescent="0.2">
      <c r="A79" t="s">
        <v>69</v>
      </c>
      <c r="B79" t="s">
        <v>257</v>
      </c>
      <c r="C79" t="s">
        <v>101</v>
      </c>
      <c r="D79" t="s">
        <v>250</v>
      </c>
      <c r="E79">
        <v>28</v>
      </c>
      <c r="F79">
        <v>36</v>
      </c>
      <c r="G79">
        <v>28</v>
      </c>
      <c r="H79">
        <v>3.9</v>
      </c>
      <c r="I79">
        <v>3</v>
      </c>
    </row>
    <row r="80" spans="1:10" x14ac:dyDescent="0.2">
      <c r="A80" t="s">
        <v>69</v>
      </c>
      <c r="B80" t="s">
        <v>257</v>
      </c>
      <c r="C80" t="s">
        <v>101</v>
      </c>
      <c r="D80" t="s">
        <v>250</v>
      </c>
      <c r="E80">
        <v>19</v>
      </c>
      <c r="F80">
        <v>19</v>
      </c>
      <c r="G80">
        <v>10</v>
      </c>
      <c r="H80">
        <v>0.43</v>
      </c>
      <c r="I80">
        <v>4</v>
      </c>
    </row>
    <row r="81" spans="1:9" x14ac:dyDescent="0.2">
      <c r="A81" t="s">
        <v>69</v>
      </c>
      <c r="B81" t="s">
        <v>257</v>
      </c>
      <c r="C81" t="s">
        <v>101</v>
      </c>
      <c r="D81" t="s">
        <v>249</v>
      </c>
      <c r="E81">
        <v>25</v>
      </c>
      <c r="F81">
        <v>25</v>
      </c>
      <c r="G81">
        <v>9</v>
      </c>
      <c r="H81">
        <v>7.9</v>
      </c>
      <c r="I81">
        <v>3</v>
      </c>
    </row>
    <row r="82" spans="1:9" x14ac:dyDescent="0.2">
      <c r="A82" t="s">
        <v>69</v>
      </c>
      <c r="B82" t="s">
        <v>257</v>
      </c>
      <c r="C82" t="s">
        <v>101</v>
      </c>
      <c r="D82" t="s">
        <v>249</v>
      </c>
      <c r="E82">
        <v>13.2</v>
      </c>
      <c r="F82">
        <v>20</v>
      </c>
      <c r="G82">
        <v>12</v>
      </c>
      <c r="H82">
        <v>4.5999999999999996</v>
      </c>
      <c r="I82">
        <v>3</v>
      </c>
    </row>
    <row r="83" spans="1:9" x14ac:dyDescent="0.2">
      <c r="A83" t="s">
        <v>69</v>
      </c>
      <c r="B83" t="s">
        <v>104</v>
      </c>
      <c r="C83" t="s">
        <v>105</v>
      </c>
      <c r="D83" t="s">
        <v>250</v>
      </c>
      <c r="E83">
        <v>18</v>
      </c>
      <c r="F83">
        <v>18.5</v>
      </c>
      <c r="G83">
        <v>6</v>
      </c>
      <c r="H83">
        <v>0.56999999999999995</v>
      </c>
      <c r="I83">
        <v>4</v>
      </c>
    </row>
    <row r="84" spans="1:9" x14ac:dyDescent="0.2">
      <c r="A84" t="s">
        <v>69</v>
      </c>
      <c r="B84" t="s">
        <v>104</v>
      </c>
      <c r="C84" t="s">
        <v>105</v>
      </c>
      <c r="D84" t="s">
        <v>250</v>
      </c>
      <c r="E84">
        <v>15</v>
      </c>
      <c r="F84">
        <v>21</v>
      </c>
      <c r="G84">
        <v>4</v>
      </c>
      <c r="H84">
        <v>3</v>
      </c>
      <c r="I84">
        <v>2</v>
      </c>
    </row>
    <row r="85" spans="1:9" x14ac:dyDescent="0.2">
      <c r="A85" t="s">
        <v>69</v>
      </c>
      <c r="B85" t="s">
        <v>104</v>
      </c>
      <c r="C85" t="s">
        <v>105</v>
      </c>
      <c r="D85" t="s">
        <v>249</v>
      </c>
      <c r="E85">
        <v>28</v>
      </c>
      <c r="F85">
        <v>29</v>
      </c>
      <c r="G85">
        <v>20</v>
      </c>
      <c r="H85">
        <v>1.1000000000000001</v>
      </c>
      <c r="I85">
        <v>3</v>
      </c>
    </row>
    <row r="86" spans="1:9" x14ac:dyDescent="0.2">
      <c r="A86" t="s">
        <v>69</v>
      </c>
      <c r="B86" t="s">
        <v>104</v>
      </c>
      <c r="C86" t="s">
        <v>105</v>
      </c>
      <c r="D86" t="s">
        <v>249</v>
      </c>
      <c r="E86">
        <v>24</v>
      </c>
      <c r="F86">
        <v>25</v>
      </c>
      <c r="G86">
        <v>10</v>
      </c>
      <c r="H86">
        <v>5.6</v>
      </c>
      <c r="I86">
        <v>4</v>
      </c>
    </row>
    <row r="87" spans="1:9" x14ac:dyDescent="0.2">
      <c r="A87" t="s">
        <v>69</v>
      </c>
      <c r="B87" t="s">
        <v>104</v>
      </c>
      <c r="C87" t="s">
        <v>105</v>
      </c>
      <c r="D87" t="s">
        <v>249</v>
      </c>
      <c r="E87">
        <v>33</v>
      </c>
      <c r="F87">
        <v>33</v>
      </c>
      <c r="G87">
        <v>21</v>
      </c>
      <c r="H87">
        <v>2.2000000000000002</v>
      </c>
      <c r="I87" t="s">
        <v>270</v>
      </c>
    </row>
    <row r="88" spans="1:9" x14ac:dyDescent="0.2">
      <c r="A88" t="s">
        <v>69</v>
      </c>
      <c r="B88" t="s">
        <v>104</v>
      </c>
      <c r="C88" t="s">
        <v>105</v>
      </c>
      <c r="D88" t="s">
        <v>248</v>
      </c>
      <c r="E88">
        <v>112</v>
      </c>
      <c r="F88">
        <v>120</v>
      </c>
      <c r="G88">
        <v>39</v>
      </c>
      <c r="H88">
        <v>18.899999999999999</v>
      </c>
      <c r="I88" t="s">
        <v>270</v>
      </c>
    </row>
    <row r="89" spans="1:9" x14ac:dyDescent="0.2">
      <c r="A89" t="s">
        <v>69</v>
      </c>
      <c r="B89" t="s">
        <v>104</v>
      </c>
      <c r="C89" t="s">
        <v>105</v>
      </c>
      <c r="D89" t="s">
        <v>248</v>
      </c>
      <c r="E89">
        <v>11</v>
      </c>
      <c r="F89">
        <v>20</v>
      </c>
      <c r="G89">
        <v>5</v>
      </c>
      <c r="H89">
        <v>1.8</v>
      </c>
      <c r="I89">
        <v>4</v>
      </c>
    </row>
    <row r="90" spans="1:9" x14ac:dyDescent="0.2">
      <c r="A90" t="s">
        <v>69</v>
      </c>
      <c r="B90" t="s">
        <v>104</v>
      </c>
      <c r="C90" t="s">
        <v>105</v>
      </c>
      <c r="D90" t="s">
        <v>246</v>
      </c>
      <c r="E90">
        <v>15</v>
      </c>
      <c r="F90">
        <v>15</v>
      </c>
      <c r="G90">
        <v>11</v>
      </c>
      <c r="H90">
        <v>4.34</v>
      </c>
      <c r="I90">
        <v>2</v>
      </c>
    </row>
    <row r="91" spans="1:9" x14ac:dyDescent="0.2">
      <c r="A91" t="s">
        <v>69</v>
      </c>
      <c r="B91" t="s">
        <v>104</v>
      </c>
      <c r="C91" t="s">
        <v>274</v>
      </c>
      <c r="D91" t="s">
        <v>250</v>
      </c>
      <c r="E91">
        <v>17</v>
      </c>
      <c r="F91">
        <v>12</v>
      </c>
      <c r="G91">
        <v>5</v>
      </c>
      <c r="H91">
        <v>1.8</v>
      </c>
      <c r="I91">
        <v>3</v>
      </c>
    </row>
    <row r="92" spans="1:9" x14ac:dyDescent="0.2">
      <c r="A92" t="s">
        <v>69</v>
      </c>
      <c r="B92" t="s">
        <v>104</v>
      </c>
      <c r="C92" t="s">
        <v>274</v>
      </c>
      <c r="D92" t="s">
        <v>246</v>
      </c>
      <c r="E92">
        <v>11</v>
      </c>
      <c r="F92">
        <v>12.5</v>
      </c>
      <c r="G92">
        <v>2.5</v>
      </c>
      <c r="H92">
        <v>1.7</v>
      </c>
      <c r="I92">
        <v>3</v>
      </c>
    </row>
    <row r="93" spans="1:9" x14ac:dyDescent="0.2">
      <c r="A93" t="s">
        <v>69</v>
      </c>
      <c r="B93" t="s">
        <v>104</v>
      </c>
      <c r="C93" t="s">
        <v>274</v>
      </c>
      <c r="D93" t="s">
        <v>246</v>
      </c>
      <c r="E93">
        <v>67</v>
      </c>
      <c r="F93">
        <v>70</v>
      </c>
      <c r="G93">
        <v>5</v>
      </c>
      <c r="H93">
        <v>13.4</v>
      </c>
      <c r="I93">
        <v>4</v>
      </c>
    </row>
    <row r="94" spans="1:9" x14ac:dyDescent="0.2">
      <c r="A94" t="s">
        <v>69</v>
      </c>
      <c r="B94" t="s">
        <v>104</v>
      </c>
      <c r="C94" t="s">
        <v>274</v>
      </c>
      <c r="D94" t="s">
        <v>248</v>
      </c>
      <c r="E94">
        <v>34</v>
      </c>
      <c r="F94">
        <v>34</v>
      </c>
      <c r="G94">
        <v>21</v>
      </c>
      <c r="H94">
        <v>4.84</v>
      </c>
      <c r="I94">
        <v>3</v>
      </c>
    </row>
    <row r="95" spans="1:9" x14ac:dyDescent="0.2">
      <c r="A95" t="s">
        <v>69</v>
      </c>
      <c r="B95" t="s">
        <v>104</v>
      </c>
      <c r="C95" t="s">
        <v>275</v>
      </c>
      <c r="D95" t="s">
        <v>248</v>
      </c>
      <c r="E95">
        <v>43</v>
      </c>
      <c r="F95">
        <v>76</v>
      </c>
      <c r="G95">
        <v>16</v>
      </c>
      <c r="H95">
        <v>25.8</v>
      </c>
      <c r="I95">
        <v>4</v>
      </c>
    </row>
    <row r="96" spans="1:9" x14ac:dyDescent="0.2">
      <c r="A96" t="s">
        <v>69</v>
      </c>
      <c r="B96" t="s">
        <v>104</v>
      </c>
      <c r="C96" t="s">
        <v>275</v>
      </c>
      <c r="D96" t="s">
        <v>248</v>
      </c>
      <c r="E96">
        <v>14</v>
      </c>
      <c r="F96">
        <v>14</v>
      </c>
      <c r="G96">
        <v>2</v>
      </c>
      <c r="H96">
        <v>0.61</v>
      </c>
      <c r="I96">
        <v>4</v>
      </c>
    </row>
    <row r="97" spans="1:10" x14ac:dyDescent="0.2">
      <c r="A97" t="s">
        <v>69</v>
      </c>
      <c r="B97" t="s">
        <v>104</v>
      </c>
      <c r="C97" t="s">
        <v>113</v>
      </c>
      <c r="D97" t="s">
        <v>246</v>
      </c>
      <c r="E97">
        <v>11</v>
      </c>
      <c r="F97">
        <v>1</v>
      </c>
      <c r="G97">
        <v>16</v>
      </c>
      <c r="H97">
        <v>2.4</v>
      </c>
      <c r="I97">
        <v>2</v>
      </c>
    </row>
    <row r="98" spans="1:10" x14ac:dyDescent="0.2">
      <c r="A98" t="s">
        <v>69</v>
      </c>
      <c r="B98" t="s">
        <v>104</v>
      </c>
      <c r="C98" t="s">
        <v>113</v>
      </c>
      <c r="D98" t="s">
        <v>249</v>
      </c>
      <c r="E98">
        <v>14</v>
      </c>
      <c r="F98">
        <v>70</v>
      </c>
      <c r="G98">
        <v>9</v>
      </c>
      <c r="H98">
        <v>14.8</v>
      </c>
      <c r="I98">
        <v>3</v>
      </c>
    </row>
    <row r="99" spans="1:10" x14ac:dyDescent="0.2">
      <c r="A99" t="s">
        <v>69</v>
      </c>
      <c r="B99" t="s">
        <v>104</v>
      </c>
      <c r="C99" t="s">
        <v>116</v>
      </c>
      <c r="D99" t="s">
        <v>249</v>
      </c>
      <c r="E99">
        <v>23</v>
      </c>
      <c r="F99">
        <v>45</v>
      </c>
      <c r="G99">
        <v>12</v>
      </c>
      <c r="H99">
        <v>5.7</v>
      </c>
      <c r="I99">
        <v>2</v>
      </c>
    </row>
    <row r="100" spans="1:10" x14ac:dyDescent="0.2">
      <c r="A100" t="s">
        <v>69</v>
      </c>
      <c r="B100" t="s">
        <v>104</v>
      </c>
      <c r="C100" t="s">
        <v>116</v>
      </c>
      <c r="D100" t="s">
        <v>250</v>
      </c>
      <c r="E100">
        <v>34</v>
      </c>
      <c r="F100">
        <v>52</v>
      </c>
      <c r="G100">
        <v>3</v>
      </c>
      <c r="H100">
        <v>8.8000000000000007</v>
      </c>
      <c r="I100">
        <v>3</v>
      </c>
    </row>
    <row r="101" spans="1:10" x14ac:dyDescent="0.2">
      <c r="A101" t="s">
        <v>69</v>
      </c>
      <c r="B101" t="s">
        <v>104</v>
      </c>
      <c r="C101" t="s">
        <v>116</v>
      </c>
      <c r="D101" t="s">
        <v>250</v>
      </c>
      <c r="E101">
        <v>8</v>
      </c>
      <c r="F101">
        <v>9</v>
      </c>
      <c r="G101">
        <v>2</v>
      </c>
      <c r="H101">
        <v>3.8</v>
      </c>
      <c r="I101">
        <v>2</v>
      </c>
    </row>
    <row r="102" spans="1:10" x14ac:dyDescent="0.2">
      <c r="A102" t="s">
        <v>69</v>
      </c>
      <c r="B102" t="s">
        <v>104</v>
      </c>
      <c r="C102" t="s">
        <v>116</v>
      </c>
      <c r="D102" t="s">
        <v>250</v>
      </c>
      <c r="E102">
        <v>34</v>
      </c>
      <c r="F102">
        <v>57</v>
      </c>
      <c r="G102">
        <v>7</v>
      </c>
      <c r="H102">
        <v>12</v>
      </c>
      <c r="I102">
        <v>3</v>
      </c>
    </row>
    <row r="103" spans="1:10" x14ac:dyDescent="0.2">
      <c r="A103" t="s">
        <v>69</v>
      </c>
      <c r="B103" t="s">
        <v>104</v>
      </c>
      <c r="C103" t="s">
        <v>116</v>
      </c>
      <c r="D103" t="s">
        <v>250</v>
      </c>
      <c r="E103">
        <v>10</v>
      </c>
      <c r="F103">
        <v>12</v>
      </c>
      <c r="G103">
        <v>7</v>
      </c>
      <c r="H103">
        <v>4.2</v>
      </c>
      <c r="I103">
        <v>3</v>
      </c>
    </row>
    <row r="104" spans="1:10" x14ac:dyDescent="0.2">
      <c r="A104" t="s">
        <v>69</v>
      </c>
      <c r="B104" t="s">
        <v>104</v>
      </c>
      <c r="C104" t="s">
        <v>116</v>
      </c>
      <c r="D104" t="s">
        <v>250</v>
      </c>
      <c r="E104">
        <v>10</v>
      </c>
      <c r="F104">
        <v>13</v>
      </c>
      <c r="G104">
        <v>7</v>
      </c>
      <c r="H104">
        <v>3.9</v>
      </c>
      <c r="I104">
        <v>3</v>
      </c>
    </row>
    <row r="105" spans="1:10" x14ac:dyDescent="0.2">
      <c r="A105" t="s">
        <v>69</v>
      </c>
      <c r="B105" t="s">
        <v>104</v>
      </c>
      <c r="C105" t="s">
        <v>116</v>
      </c>
      <c r="D105" t="s">
        <v>250</v>
      </c>
      <c r="E105">
        <v>38</v>
      </c>
      <c r="F105">
        <v>40</v>
      </c>
      <c r="G105">
        <v>11</v>
      </c>
      <c r="H105">
        <v>12.9</v>
      </c>
      <c r="I105">
        <v>2</v>
      </c>
    </row>
    <row r="106" spans="1:10" x14ac:dyDescent="0.2">
      <c r="A106" t="s">
        <v>69</v>
      </c>
      <c r="B106" t="s">
        <v>104</v>
      </c>
      <c r="C106" t="s">
        <v>116</v>
      </c>
      <c r="D106" t="s">
        <v>248</v>
      </c>
      <c r="E106">
        <v>17</v>
      </c>
      <c r="F106">
        <v>18</v>
      </c>
      <c r="G106">
        <v>11</v>
      </c>
      <c r="H106">
        <v>4.05</v>
      </c>
      <c r="I106">
        <v>3</v>
      </c>
    </row>
    <row r="107" spans="1:10" x14ac:dyDescent="0.2">
      <c r="A107" t="s">
        <v>69</v>
      </c>
      <c r="B107" t="s">
        <v>104</v>
      </c>
      <c r="C107" t="s">
        <v>116</v>
      </c>
      <c r="D107" t="s">
        <v>248</v>
      </c>
      <c r="E107">
        <v>10.3</v>
      </c>
      <c r="F107">
        <v>29</v>
      </c>
      <c r="G107">
        <v>2.25</v>
      </c>
      <c r="H107">
        <v>8.4</v>
      </c>
      <c r="I107">
        <v>2</v>
      </c>
    </row>
    <row r="108" spans="1:10" x14ac:dyDescent="0.2">
      <c r="A108" t="s">
        <v>69</v>
      </c>
      <c r="B108" t="s">
        <v>104</v>
      </c>
      <c r="C108" t="s">
        <v>116</v>
      </c>
      <c r="D108" t="s">
        <v>246</v>
      </c>
      <c r="E108">
        <v>12.2</v>
      </c>
      <c r="F108">
        <v>13</v>
      </c>
      <c r="G108">
        <v>12.5</v>
      </c>
      <c r="H108">
        <v>1.1000000000000001</v>
      </c>
      <c r="I108">
        <v>3</v>
      </c>
    </row>
    <row r="109" spans="1:10" x14ac:dyDescent="0.2">
      <c r="A109" t="s">
        <v>69</v>
      </c>
      <c r="B109" t="s">
        <v>104</v>
      </c>
      <c r="C109" t="s">
        <v>116</v>
      </c>
      <c r="D109" t="s">
        <v>246</v>
      </c>
      <c r="E109">
        <v>5.5</v>
      </c>
      <c r="F109">
        <v>14.6</v>
      </c>
      <c r="G109">
        <v>5.5</v>
      </c>
      <c r="H109">
        <v>1.1200000000000001</v>
      </c>
      <c r="I109">
        <v>3</v>
      </c>
    </row>
    <row r="110" spans="1:10" x14ac:dyDescent="0.2">
      <c r="A110" t="s">
        <v>69</v>
      </c>
      <c r="B110" t="s">
        <v>117</v>
      </c>
      <c r="C110" t="s">
        <v>118</v>
      </c>
      <c r="D110" t="s">
        <v>248</v>
      </c>
      <c r="E110">
        <v>10</v>
      </c>
      <c r="F110">
        <v>13</v>
      </c>
      <c r="G110">
        <v>8.6999999999999993</v>
      </c>
      <c r="H110">
        <v>4.8</v>
      </c>
      <c r="I110">
        <v>3</v>
      </c>
    </row>
    <row r="111" spans="1:10" x14ac:dyDescent="0.2">
      <c r="A111" t="s">
        <v>69</v>
      </c>
      <c r="B111" t="s">
        <v>117</v>
      </c>
      <c r="C111" t="s">
        <v>118</v>
      </c>
      <c r="D111" t="s">
        <v>248</v>
      </c>
      <c r="E111">
        <v>21.6</v>
      </c>
      <c r="F111">
        <v>41</v>
      </c>
      <c r="G111">
        <v>16</v>
      </c>
      <c r="H111">
        <v>9.6999999999999993</v>
      </c>
      <c r="I111">
        <v>4</v>
      </c>
    </row>
    <row r="112" spans="1:10" x14ac:dyDescent="0.2">
      <c r="A112" t="s">
        <v>69</v>
      </c>
      <c r="B112" t="s">
        <v>117</v>
      </c>
      <c r="C112" t="s">
        <v>118</v>
      </c>
      <c r="D112" t="s">
        <v>248</v>
      </c>
      <c r="E112">
        <v>21.8</v>
      </c>
      <c r="F112">
        <v>21.8</v>
      </c>
      <c r="G112">
        <v>7</v>
      </c>
      <c r="H112">
        <v>0.75</v>
      </c>
      <c r="I112">
        <v>2</v>
      </c>
      <c r="J112" t="s">
        <v>276</v>
      </c>
    </row>
    <row r="113" spans="1:10" x14ac:dyDescent="0.2">
      <c r="A113" t="s">
        <v>69</v>
      </c>
      <c r="B113" t="s">
        <v>117</v>
      </c>
      <c r="C113" t="s">
        <v>118</v>
      </c>
      <c r="D113" t="s">
        <v>248</v>
      </c>
      <c r="E113">
        <v>13</v>
      </c>
      <c r="F113">
        <v>13</v>
      </c>
      <c r="G113">
        <v>12</v>
      </c>
      <c r="H113">
        <v>0.36</v>
      </c>
      <c r="I113">
        <v>4</v>
      </c>
      <c r="J113" t="s">
        <v>276</v>
      </c>
    </row>
    <row r="114" spans="1:10" x14ac:dyDescent="0.2">
      <c r="A114" t="s">
        <v>69</v>
      </c>
      <c r="B114" t="s">
        <v>117</v>
      </c>
      <c r="C114" t="s">
        <v>118</v>
      </c>
      <c r="D114" t="s">
        <v>248</v>
      </c>
      <c r="E114">
        <v>12</v>
      </c>
      <c r="F114">
        <v>22</v>
      </c>
      <c r="G114">
        <v>12</v>
      </c>
      <c r="H114">
        <v>0.42</v>
      </c>
      <c r="I114">
        <v>2</v>
      </c>
      <c r="J114" t="s">
        <v>276</v>
      </c>
    </row>
    <row r="115" spans="1:10" x14ac:dyDescent="0.2">
      <c r="A115" t="s">
        <v>69</v>
      </c>
      <c r="B115" t="s">
        <v>117</v>
      </c>
      <c r="C115" t="s">
        <v>118</v>
      </c>
      <c r="D115" t="s">
        <v>250</v>
      </c>
      <c r="E115">
        <v>17</v>
      </c>
      <c r="F115">
        <v>25</v>
      </c>
      <c r="G115">
        <v>11</v>
      </c>
      <c r="H115">
        <v>7.8</v>
      </c>
      <c r="I115">
        <v>4</v>
      </c>
    </row>
    <row r="116" spans="1:10" x14ac:dyDescent="0.2">
      <c r="A116" t="s">
        <v>69</v>
      </c>
      <c r="B116" t="s">
        <v>117</v>
      </c>
      <c r="C116" t="s">
        <v>118</v>
      </c>
      <c r="D116" t="s">
        <v>250</v>
      </c>
      <c r="E116">
        <v>36</v>
      </c>
      <c r="F116">
        <v>45</v>
      </c>
      <c r="G116">
        <v>6</v>
      </c>
      <c r="H116">
        <v>7.3</v>
      </c>
      <c r="I116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'drop down'!$G$2:$G$5</xm:f>
          </x14:formula1>
          <xm:sqref>D2:D258</xm:sqref>
        </x14:dataValidation>
        <x14:dataValidation type="list" allowBlank="1" showInputMessage="1" showErrorMessage="1" xr:uid="{00000000-0002-0000-0600-000001000000}">
          <x14:formula1>
            <xm:f>'drop down'!$H$2:$H$7</xm:f>
          </x14:formula1>
          <xm:sqref>I2:I373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workbookViewId="0">
      <selection activeCell="H24" sqref="H24"/>
    </sheetView>
  </sheetViews>
  <sheetFormatPr baseColWidth="10" defaultColWidth="9" defaultRowHeight="15" x14ac:dyDescent="0.2"/>
  <sheetData>
    <row r="1" spans="1:11" x14ac:dyDescent="0.2">
      <c r="E1" t="s">
        <v>277</v>
      </c>
      <c r="G1" t="s">
        <v>233</v>
      </c>
      <c r="H1" t="s">
        <v>278</v>
      </c>
      <c r="J1" t="s">
        <v>279</v>
      </c>
      <c r="K1" t="s">
        <v>280</v>
      </c>
    </row>
    <row r="2" spans="1:11" x14ac:dyDescent="0.2">
      <c r="A2" t="s">
        <v>281</v>
      </c>
      <c r="B2" t="s">
        <v>282</v>
      </c>
      <c r="D2" t="s">
        <v>79</v>
      </c>
      <c r="E2" t="s">
        <v>183</v>
      </c>
      <c r="G2" t="s">
        <v>246</v>
      </c>
      <c r="H2" t="s">
        <v>272</v>
      </c>
      <c r="J2" t="s">
        <v>283</v>
      </c>
      <c r="K2" t="s">
        <v>284</v>
      </c>
    </row>
    <row r="3" spans="1:11" x14ac:dyDescent="0.2">
      <c r="A3" t="s">
        <v>138</v>
      </c>
      <c r="B3" t="s">
        <v>182</v>
      </c>
      <c r="D3" t="s">
        <v>73</v>
      </c>
      <c r="E3" t="s">
        <v>184</v>
      </c>
      <c r="G3" t="s">
        <v>248</v>
      </c>
      <c r="H3">
        <v>2</v>
      </c>
      <c r="J3" t="s">
        <v>111</v>
      </c>
      <c r="K3" t="s">
        <v>285</v>
      </c>
    </row>
    <row r="4" spans="1:11" x14ac:dyDescent="0.2">
      <c r="A4" t="s">
        <v>143</v>
      </c>
      <c r="B4" t="s">
        <v>286</v>
      </c>
      <c r="E4" t="s">
        <v>287</v>
      </c>
      <c r="G4" t="s">
        <v>249</v>
      </c>
      <c r="H4">
        <v>3</v>
      </c>
      <c r="J4" t="s">
        <v>86</v>
      </c>
      <c r="K4" t="s">
        <v>288</v>
      </c>
    </row>
    <row r="5" spans="1:11" x14ac:dyDescent="0.2">
      <c r="E5" t="s">
        <v>289</v>
      </c>
      <c r="G5" t="s">
        <v>250</v>
      </c>
      <c r="H5">
        <v>4</v>
      </c>
      <c r="J5" t="s">
        <v>76</v>
      </c>
      <c r="K5" t="s">
        <v>75</v>
      </c>
    </row>
    <row r="6" spans="1:11" x14ac:dyDescent="0.2">
      <c r="A6" t="s">
        <v>290</v>
      </c>
      <c r="H6" t="s">
        <v>270</v>
      </c>
      <c r="J6" t="s">
        <v>291</v>
      </c>
      <c r="K6" t="s">
        <v>292</v>
      </c>
    </row>
    <row r="7" spans="1:11" x14ac:dyDescent="0.2">
      <c r="A7" t="s">
        <v>293</v>
      </c>
      <c r="J7" t="s">
        <v>294</v>
      </c>
      <c r="K7" t="s">
        <v>295</v>
      </c>
    </row>
    <row r="8" spans="1:11" x14ac:dyDescent="0.2">
      <c r="A8">
        <v>1</v>
      </c>
      <c r="J8" t="s">
        <v>289</v>
      </c>
      <c r="K8" t="s">
        <v>296</v>
      </c>
    </row>
    <row r="9" spans="1:11" x14ac:dyDescent="0.2">
      <c r="A9">
        <v>2</v>
      </c>
      <c r="K9" t="s">
        <v>289</v>
      </c>
    </row>
    <row r="10" spans="1:11" x14ac:dyDescent="0.2">
      <c r="A10">
        <v>3</v>
      </c>
    </row>
    <row r="11" spans="1:11" x14ac:dyDescent="0.2">
      <c r="A11">
        <v>4</v>
      </c>
    </row>
    <row r="12" spans="1:11" x14ac:dyDescent="0.2">
      <c r="A12" t="s">
        <v>297</v>
      </c>
    </row>
    <row r="14" spans="1:11" x14ac:dyDescent="0.2">
      <c r="A14" t="s">
        <v>298</v>
      </c>
    </row>
    <row r="15" spans="1:11" x14ac:dyDescent="0.2">
      <c r="A15" t="s">
        <v>200</v>
      </c>
      <c r="B15" t="s">
        <v>111</v>
      </c>
      <c r="C15" t="s">
        <v>206</v>
      </c>
      <c r="D15" t="s">
        <v>299</v>
      </c>
      <c r="E15" t="s">
        <v>300</v>
      </c>
      <c r="F15" t="s">
        <v>301</v>
      </c>
    </row>
    <row r="16" spans="1:11" x14ac:dyDescent="0.2">
      <c r="A16" t="s">
        <v>201</v>
      </c>
      <c r="B16" t="s">
        <v>203</v>
      </c>
    </row>
    <row r="17" spans="1:3" x14ac:dyDescent="0.2">
      <c r="A17" t="s">
        <v>184</v>
      </c>
      <c r="B17" t="s">
        <v>204</v>
      </c>
    </row>
    <row r="18" spans="1:3" x14ac:dyDescent="0.2">
      <c r="A18" t="s">
        <v>183</v>
      </c>
      <c r="B18" t="s">
        <v>217</v>
      </c>
    </row>
    <row r="19" spans="1:3" x14ac:dyDescent="0.2">
      <c r="A19" t="s">
        <v>287</v>
      </c>
      <c r="B19" t="s">
        <v>289</v>
      </c>
    </row>
    <row r="20" spans="1:3" x14ac:dyDescent="0.2">
      <c r="A20" t="s">
        <v>289</v>
      </c>
    </row>
    <row r="22" spans="1:3" x14ac:dyDescent="0.2">
      <c r="A22" t="s">
        <v>302</v>
      </c>
      <c r="C22" t="s">
        <v>303</v>
      </c>
    </row>
    <row r="23" spans="1:3" x14ac:dyDescent="0.2">
      <c r="A23" t="s">
        <v>304</v>
      </c>
      <c r="C23" t="s">
        <v>138</v>
      </c>
    </row>
    <row r="24" spans="1:3" x14ac:dyDescent="0.2">
      <c r="A24" t="s">
        <v>147</v>
      </c>
      <c r="C24" t="s">
        <v>143</v>
      </c>
    </row>
    <row r="25" spans="1:3" x14ac:dyDescent="0.2">
      <c r="A25" t="s">
        <v>140</v>
      </c>
      <c r="C25" t="s">
        <v>141</v>
      </c>
    </row>
    <row r="26" spans="1:3" x14ac:dyDescent="0.2">
      <c r="A26" t="s">
        <v>142</v>
      </c>
      <c r="C26" t="s">
        <v>305</v>
      </c>
    </row>
    <row r="27" spans="1:3" x14ac:dyDescent="0.2">
      <c r="A27" t="s">
        <v>144</v>
      </c>
      <c r="C2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2019-06-06T16:09:00Z</dcterms:created>
  <dcterms:modified xsi:type="dcterms:W3CDTF">2023-03-07T18:55:42Z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