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grup/RX_Fire_Monitoring/HolyGrail/data/raw/RAW_data_ALL/All_raw/"/>
    </mc:Choice>
  </mc:AlternateContent>
  <xr:revisionPtr revIDLastSave="0" documentId="13_ncr:1_{3BA5DDFD-762E-AC4B-A581-440F0C19DEC3}" xr6:coauthVersionLast="47" xr6:coauthVersionMax="47" xr10:uidLastSave="{00000000-0000-0000-0000-000000000000}"/>
  <bookViews>
    <workbookView xWindow="0" yWindow="500" windowWidth="27060" windowHeight="15140" activeTab="3" xr2:uid="{E8FCF0E8-453A-4C13-A0F8-3734C3511010}"/>
  </bookViews>
  <sheets>
    <sheet name="PlotDescription" sheetId="3" r:id="rId1"/>
    <sheet name="NearestRegen_SeedSource" sheetId="12" r:id="rId2"/>
    <sheet name="TREE" sheetId="1" r:id="rId3"/>
    <sheet name="REGEN" sheetId="4" r:id="rId4"/>
    <sheet name="BASAL_AREA" sheetId="5" r:id="rId5"/>
    <sheet name="Species_Cover" sheetId="6" r:id="rId6"/>
    <sheet name="FINEFUELS" sheetId="7" r:id="rId7"/>
    <sheet name="CWD" sheetId="9" r:id="rId8"/>
    <sheet name="drop down" sheetId="2" r:id="rId9"/>
    <sheet name="drop down spp" sheetId="11" r:id="rId10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8" i="3" l="1"/>
  <c r="BD2" i="3" l="1"/>
  <c r="BD3" i="3"/>
  <c r="BD4" i="3"/>
  <c r="BD5" i="3"/>
  <c r="BD6" i="3"/>
  <c r="BD7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D138" i="3"/>
  <c r="BD139" i="3"/>
  <c r="BD140" i="3"/>
  <c r="BD141" i="3"/>
  <c r="BD142" i="3"/>
  <c r="BD143" i="3"/>
  <c r="BD144" i="3"/>
  <c r="BD145" i="3"/>
  <c r="BD146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5" i="3"/>
  <c r="BD206" i="3"/>
  <c r="BD207" i="3"/>
  <c r="BD208" i="3"/>
  <c r="BD209" i="3"/>
  <c r="BD210" i="3"/>
  <c r="BD211" i="3"/>
  <c r="BD212" i="3"/>
  <c r="BD213" i="3"/>
  <c r="BD214" i="3"/>
  <c r="BD215" i="3"/>
  <c r="BD216" i="3"/>
  <c r="BD217" i="3"/>
  <c r="BD218" i="3"/>
  <c r="BD219" i="3"/>
  <c r="BD220" i="3"/>
  <c r="BD221" i="3"/>
  <c r="BD222" i="3"/>
  <c r="BD223" i="3"/>
  <c r="BD224" i="3"/>
  <c r="BD225" i="3"/>
  <c r="BD226" i="3"/>
  <c r="BD227" i="3"/>
  <c r="BD228" i="3"/>
  <c r="BD229" i="3"/>
  <c r="BD230" i="3"/>
  <c r="BD231" i="3"/>
  <c r="BD232" i="3"/>
  <c r="BD233" i="3"/>
  <c r="BD234" i="3"/>
  <c r="BD235" i="3"/>
  <c r="BD236" i="3"/>
  <c r="BD237" i="3"/>
  <c r="BD238" i="3"/>
  <c r="BD239" i="3"/>
  <c r="BD240" i="3"/>
  <c r="BD241" i="3"/>
  <c r="BD242" i="3"/>
  <c r="BD243" i="3"/>
  <c r="BD244" i="3"/>
  <c r="BD245" i="3"/>
  <c r="BD246" i="3"/>
  <c r="BD247" i="3"/>
  <c r="BD248" i="3"/>
  <c r="BD249" i="3"/>
  <c r="BD250" i="3"/>
  <c r="BD251" i="3"/>
  <c r="BD252" i="3"/>
  <c r="BD253" i="3"/>
  <c r="BD254" i="3"/>
  <c r="BD255" i="3"/>
  <c r="BD256" i="3"/>
  <c r="BD257" i="3"/>
  <c r="BD258" i="3"/>
  <c r="BD259" i="3"/>
  <c r="BD260" i="3"/>
  <c r="BD261" i="3"/>
  <c r="BD262" i="3"/>
  <c r="BD263" i="3"/>
  <c r="BD264" i="3"/>
  <c r="BD265" i="3"/>
  <c r="BD266" i="3"/>
  <c r="BD267" i="3"/>
  <c r="BD268" i="3"/>
  <c r="BD269" i="3"/>
  <c r="BD270" i="3"/>
  <c r="BD271" i="3"/>
  <c r="BD272" i="3"/>
  <c r="BD273" i="3"/>
  <c r="BD274" i="3"/>
  <c r="BD275" i="3"/>
  <c r="BD276" i="3"/>
  <c r="BD277" i="3"/>
  <c r="BD278" i="3"/>
  <c r="BD279" i="3"/>
  <c r="BD280" i="3"/>
  <c r="BD281" i="3"/>
  <c r="BD282" i="3"/>
  <c r="BD283" i="3"/>
  <c r="BD284" i="3"/>
  <c r="BD285" i="3"/>
  <c r="BD286" i="3"/>
  <c r="BD287" i="3"/>
  <c r="BD288" i="3"/>
  <c r="BD289" i="3"/>
  <c r="BD290" i="3"/>
  <c r="BD291" i="3"/>
  <c r="BD292" i="3"/>
  <c r="BD293" i="3"/>
  <c r="BD294" i="3"/>
  <c r="BD295" i="3"/>
  <c r="BD296" i="3"/>
  <c r="BD297" i="3"/>
  <c r="BD298" i="3"/>
  <c r="BD299" i="3"/>
  <c r="BD300" i="3"/>
  <c r="BD301" i="3"/>
  <c r="BD302" i="3"/>
  <c r="BD303" i="3"/>
  <c r="BD304" i="3"/>
  <c r="BD305" i="3"/>
  <c r="BD306" i="3"/>
  <c r="BD307" i="3"/>
  <c r="BD308" i="3"/>
  <c r="BD309" i="3"/>
  <c r="BD310" i="3"/>
  <c r="BD311" i="3"/>
  <c r="BD312" i="3"/>
  <c r="BD313" i="3"/>
  <c r="BD314" i="3"/>
  <c r="BD315" i="3"/>
  <c r="BD316" i="3"/>
  <c r="BD317" i="3"/>
  <c r="BD318" i="3"/>
  <c r="BD319" i="3"/>
  <c r="BD320" i="3"/>
  <c r="BD321" i="3"/>
  <c r="BD322" i="3"/>
  <c r="BD323" i="3"/>
  <c r="BD324" i="3"/>
  <c r="BD325" i="3"/>
  <c r="BD326" i="3"/>
  <c r="BD327" i="3"/>
  <c r="BD328" i="3"/>
  <c r="BD329" i="3"/>
  <c r="BD330" i="3"/>
  <c r="BD331" i="3"/>
  <c r="BD332" i="3"/>
  <c r="BD333" i="3"/>
  <c r="BD334" i="3"/>
  <c r="BD335" i="3"/>
  <c r="BD336" i="3"/>
  <c r="BD337" i="3"/>
  <c r="BD338" i="3"/>
  <c r="BD339" i="3"/>
  <c r="BD340" i="3"/>
  <c r="BD341" i="3"/>
  <c r="BD342" i="3"/>
  <c r="BD343" i="3"/>
  <c r="BD344" i="3"/>
  <c r="BD345" i="3"/>
  <c r="BD346" i="3"/>
  <c r="BD347" i="3"/>
  <c r="BD348" i="3"/>
  <c r="BD349" i="3"/>
  <c r="BD350" i="3"/>
  <c r="BD351" i="3"/>
  <c r="BD352" i="3"/>
  <c r="BD353" i="3"/>
  <c r="BD354" i="3"/>
  <c r="BD355" i="3"/>
  <c r="BD356" i="3"/>
  <c r="BD357" i="3"/>
  <c r="BD358" i="3"/>
  <c r="BD359" i="3"/>
  <c r="BD360" i="3"/>
  <c r="BD361" i="3"/>
  <c r="BD362" i="3"/>
  <c r="BD363" i="3"/>
  <c r="BD364" i="3"/>
  <c r="BD365" i="3"/>
  <c r="BD366" i="3"/>
  <c r="BD367" i="3"/>
  <c r="BD368" i="3"/>
  <c r="BD369" i="3"/>
  <c r="BD370" i="3"/>
  <c r="BD371" i="3"/>
  <c r="BD372" i="3"/>
  <c r="BD373" i="3"/>
  <c r="BD374" i="3"/>
  <c r="BD375" i="3"/>
  <c r="BD376" i="3"/>
  <c r="BD377" i="3"/>
  <c r="BD378" i="3"/>
  <c r="BD379" i="3"/>
  <c r="BD380" i="3"/>
  <c r="BD381" i="3"/>
  <c r="BD382" i="3"/>
  <c r="BD383" i="3"/>
  <c r="BD384" i="3"/>
  <c r="BD385" i="3"/>
  <c r="BD386" i="3"/>
  <c r="BD387" i="3"/>
  <c r="BD388" i="3"/>
  <c r="BD389" i="3"/>
  <c r="BD390" i="3"/>
  <c r="BD391" i="3"/>
  <c r="BD392" i="3"/>
  <c r="BD393" i="3"/>
  <c r="BD394" i="3"/>
  <c r="BD395" i="3"/>
  <c r="BD396" i="3"/>
  <c r="BD397" i="3"/>
  <c r="BD398" i="3"/>
  <c r="BD399" i="3"/>
  <c r="BD400" i="3"/>
  <c r="BD401" i="3"/>
  <c r="BD402" i="3"/>
  <c r="BD403" i="3"/>
  <c r="BD404" i="3"/>
  <c r="BD405" i="3"/>
  <c r="BD406" i="3"/>
  <c r="BD407" i="3"/>
  <c r="BD408" i="3"/>
  <c r="BD409" i="3"/>
  <c r="BD410" i="3"/>
  <c r="BD411" i="3"/>
  <c r="BD412" i="3"/>
  <c r="BD413" i="3"/>
  <c r="BD414" i="3"/>
  <c r="BD415" i="3"/>
  <c r="BD416" i="3"/>
  <c r="BD417" i="3"/>
  <c r="BD418" i="3"/>
  <c r="BD419" i="3"/>
  <c r="BD420" i="3"/>
  <c r="BD421" i="3"/>
  <c r="BD422" i="3"/>
  <c r="BD423" i="3"/>
  <c r="BD424" i="3"/>
  <c r="BD425" i="3"/>
  <c r="BD426" i="3"/>
  <c r="BD427" i="3"/>
  <c r="BD428" i="3"/>
  <c r="BD429" i="3"/>
  <c r="BD430" i="3"/>
  <c r="BD431" i="3"/>
  <c r="BD432" i="3"/>
  <c r="BD433" i="3"/>
  <c r="BD434" i="3"/>
  <c r="BD435" i="3"/>
  <c r="BD436" i="3"/>
  <c r="BD437" i="3"/>
  <c r="BD438" i="3"/>
  <c r="BD439" i="3"/>
  <c r="BD440" i="3"/>
  <c r="BD441" i="3"/>
  <c r="BD442" i="3"/>
  <c r="BD443" i="3"/>
  <c r="BD444" i="3"/>
  <c r="BD445" i="3"/>
  <c r="BD446" i="3"/>
  <c r="BD447" i="3"/>
  <c r="BD448" i="3"/>
  <c r="BD449" i="3"/>
  <c r="BD450" i="3"/>
  <c r="BD451" i="3"/>
  <c r="BD452" i="3"/>
  <c r="BD453" i="3"/>
  <c r="BD454" i="3"/>
  <c r="BD455" i="3"/>
  <c r="BD456" i="3"/>
  <c r="BD457" i="3"/>
  <c r="BD458" i="3"/>
  <c r="BD459" i="3"/>
  <c r="BD460" i="3"/>
  <c r="BD461" i="3"/>
  <c r="BD462" i="3"/>
  <c r="BD463" i="3"/>
  <c r="BD464" i="3"/>
  <c r="BD465" i="3"/>
  <c r="BD466" i="3"/>
  <c r="BD467" i="3"/>
  <c r="BD468" i="3"/>
  <c r="BD469" i="3"/>
  <c r="BD470" i="3"/>
  <c r="BD471" i="3"/>
  <c r="BD472" i="3"/>
  <c r="BD473" i="3"/>
  <c r="BD474" i="3"/>
  <c r="BD475" i="3"/>
  <c r="BD476" i="3"/>
  <c r="BD477" i="3"/>
  <c r="BD478" i="3"/>
  <c r="BD479" i="3"/>
  <c r="BD480" i="3"/>
  <c r="BD481" i="3"/>
  <c r="BD482" i="3"/>
  <c r="BD483" i="3"/>
  <c r="BD484" i="3"/>
  <c r="BD485" i="3"/>
  <c r="BD486" i="3"/>
  <c r="BD487" i="3"/>
  <c r="BD488" i="3"/>
  <c r="BD489" i="3"/>
  <c r="BD490" i="3"/>
  <c r="BD491" i="3"/>
  <c r="BD492" i="3"/>
  <c r="BD493" i="3"/>
  <c r="BD494" i="3"/>
  <c r="BD495" i="3"/>
  <c r="BD496" i="3"/>
  <c r="BD497" i="3"/>
  <c r="BD498" i="3"/>
  <c r="BD499" i="3"/>
  <c r="BD500" i="3"/>
  <c r="BD501" i="3"/>
  <c r="BD502" i="3"/>
  <c r="BD503" i="3"/>
  <c r="BD504" i="3"/>
  <c r="BD505" i="3"/>
  <c r="BD506" i="3"/>
  <c r="BD507" i="3"/>
  <c r="BD508" i="3"/>
  <c r="BD509" i="3"/>
  <c r="BD510" i="3"/>
  <c r="BD511" i="3"/>
  <c r="BD512" i="3"/>
  <c r="BD513" i="3"/>
  <c r="BD514" i="3"/>
  <c r="BD515" i="3"/>
  <c r="BD516" i="3"/>
  <c r="BD517" i="3"/>
  <c r="BD518" i="3"/>
  <c r="BD519" i="3"/>
  <c r="BD520" i="3"/>
  <c r="BD521" i="3"/>
  <c r="BD522" i="3"/>
  <c r="BD523" i="3"/>
  <c r="BD524" i="3"/>
  <c r="BD525" i="3"/>
  <c r="BD526" i="3"/>
  <c r="BD527" i="3"/>
  <c r="BD528" i="3"/>
  <c r="BD529" i="3"/>
  <c r="BD530" i="3"/>
  <c r="BD531" i="3"/>
  <c r="BD532" i="3"/>
  <c r="BD533" i="3"/>
  <c r="BD534" i="3"/>
  <c r="BD535" i="3"/>
  <c r="BD536" i="3"/>
  <c r="BD537" i="3"/>
  <c r="BD538" i="3"/>
  <c r="BD539" i="3"/>
  <c r="BD540" i="3"/>
  <c r="BD541" i="3"/>
  <c r="BD542" i="3"/>
  <c r="BD543" i="3"/>
  <c r="BD544" i="3"/>
  <c r="BD545" i="3"/>
  <c r="BD546" i="3"/>
  <c r="BD547" i="3"/>
  <c r="BD548" i="3"/>
  <c r="BD549" i="3"/>
  <c r="BD550" i="3"/>
  <c r="BD551" i="3"/>
  <c r="BD552" i="3"/>
  <c r="BD553" i="3"/>
  <c r="BD554" i="3"/>
  <c r="BD555" i="3"/>
  <c r="BD556" i="3"/>
  <c r="BD557" i="3"/>
  <c r="BD558" i="3"/>
  <c r="BD559" i="3"/>
  <c r="BD560" i="3"/>
  <c r="BD561" i="3"/>
  <c r="BD562" i="3"/>
  <c r="BD563" i="3"/>
  <c r="BD564" i="3"/>
  <c r="BD565" i="3"/>
  <c r="BD566" i="3"/>
  <c r="BD567" i="3"/>
  <c r="BD568" i="3"/>
  <c r="BD569" i="3"/>
  <c r="BD570" i="3"/>
  <c r="BD571" i="3"/>
  <c r="BD572" i="3"/>
  <c r="BD573" i="3"/>
  <c r="BD574" i="3"/>
  <c r="BD575" i="3"/>
  <c r="BD576" i="3"/>
  <c r="BD577" i="3"/>
  <c r="BD578" i="3"/>
  <c r="BD579" i="3"/>
  <c r="BD580" i="3"/>
  <c r="BD581" i="3"/>
  <c r="BD582" i="3"/>
  <c r="BD583" i="3"/>
  <c r="BD584" i="3"/>
  <c r="BD585" i="3"/>
  <c r="BD586" i="3"/>
  <c r="BD587" i="3"/>
  <c r="BD588" i="3"/>
  <c r="BD589" i="3"/>
  <c r="BD590" i="3"/>
  <c r="BD591" i="3"/>
  <c r="BD592" i="3"/>
  <c r="BD593" i="3"/>
  <c r="BD594" i="3"/>
  <c r="BD595" i="3"/>
  <c r="BD596" i="3"/>
  <c r="BD597" i="3"/>
  <c r="BD598" i="3"/>
  <c r="BD599" i="3"/>
  <c r="BD600" i="3"/>
  <c r="BD601" i="3"/>
  <c r="BD602" i="3"/>
  <c r="BD603" i="3"/>
  <c r="BD604" i="3"/>
  <c r="BD605" i="3"/>
  <c r="BD606" i="3"/>
  <c r="BD607" i="3"/>
  <c r="BD608" i="3"/>
  <c r="BD609" i="3"/>
  <c r="BD610" i="3"/>
  <c r="BD611" i="3"/>
  <c r="BD612" i="3"/>
  <c r="BD613" i="3"/>
  <c r="BD614" i="3"/>
  <c r="BD615" i="3"/>
  <c r="BD616" i="3"/>
  <c r="BD617" i="3"/>
  <c r="BD618" i="3"/>
  <c r="BD619" i="3"/>
  <c r="BD620" i="3"/>
  <c r="BD621" i="3"/>
  <c r="BD622" i="3"/>
  <c r="BD623" i="3"/>
  <c r="BD624" i="3"/>
  <c r="BD625" i="3"/>
  <c r="BD626" i="3"/>
  <c r="BD627" i="3"/>
  <c r="BD628" i="3"/>
  <c r="BD629" i="3"/>
  <c r="BD630" i="3"/>
  <c r="BD631" i="3"/>
  <c r="BD632" i="3"/>
  <c r="BD633" i="3"/>
  <c r="BD634" i="3"/>
  <c r="BD635" i="3"/>
  <c r="BD636" i="3"/>
  <c r="BD637" i="3"/>
  <c r="BD638" i="3"/>
  <c r="BD639" i="3"/>
  <c r="BD640" i="3"/>
  <c r="BD641" i="3"/>
  <c r="BD642" i="3"/>
  <c r="BD643" i="3"/>
  <c r="BD644" i="3"/>
  <c r="BD645" i="3"/>
  <c r="BD646" i="3"/>
  <c r="BD647" i="3"/>
  <c r="BD648" i="3"/>
  <c r="BD649" i="3"/>
  <c r="BD650" i="3"/>
  <c r="BD651" i="3"/>
  <c r="BD652" i="3"/>
  <c r="BD653" i="3"/>
  <c r="BD654" i="3"/>
  <c r="BD655" i="3"/>
  <c r="BD656" i="3"/>
  <c r="BD657" i="3"/>
  <c r="BD658" i="3"/>
  <c r="BD659" i="3"/>
  <c r="BD660" i="3"/>
  <c r="BD661" i="3"/>
  <c r="BD662" i="3"/>
  <c r="BD663" i="3"/>
  <c r="BD664" i="3"/>
  <c r="BD665" i="3"/>
  <c r="BD666" i="3"/>
  <c r="BD667" i="3"/>
  <c r="BD668" i="3"/>
  <c r="BD669" i="3"/>
  <c r="BD670" i="3"/>
  <c r="BD671" i="3"/>
  <c r="BD672" i="3"/>
  <c r="BD673" i="3"/>
  <c r="BD674" i="3"/>
  <c r="BD675" i="3"/>
  <c r="G10" i="5"/>
  <c r="G2" i="5"/>
  <c r="G9" i="5"/>
  <c r="G3" i="5"/>
  <c r="G4" i="5"/>
  <c r="G5" i="5"/>
  <c r="G6" i="5"/>
  <c r="G7" i="5"/>
  <c r="G8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tc={46489299-0B65-4A4C-A7BC-A2A86A8AEEAB}</author>
  </authors>
  <commentList>
    <comment ref="L1" authorId="0" shapeId="0" xr:uid="{46489299-0B65-4A4C-A7BC-A2A86A8AEEA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tc={0207EBD4-A466-40E8-A9FF-038341AFE642}</author>
  </authors>
  <commentList>
    <comment ref="G1" authorId="0" shapeId="0" xr:uid="{0207EBD4-A466-40E8-A9FF-038341AFE642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</text>
    </comment>
  </commentList>
</comments>
</file>

<file path=xl/sharedStrings.xml><?xml version="1.0" encoding="utf-8"?>
<sst xmlns="http://schemas.openxmlformats.org/spreadsheetml/2006/main" count="3546" uniqueCount="832">
  <si>
    <t>Date</t>
  </si>
  <si>
    <t>Plot ID</t>
  </si>
  <si>
    <t>Status</t>
  </si>
  <si>
    <t>Species</t>
  </si>
  <si>
    <t>Notes</t>
  </si>
  <si>
    <t>Y</t>
  </si>
  <si>
    <t>N</t>
  </si>
  <si>
    <t>status</t>
  </si>
  <si>
    <t>live</t>
  </si>
  <si>
    <t>dead</t>
  </si>
  <si>
    <t>X</t>
  </si>
  <si>
    <t>LITTER</t>
  </si>
  <si>
    <t>ASH</t>
  </si>
  <si>
    <t xml:space="preserve">Total Ground Cover (%) </t>
  </si>
  <si>
    <t>Notes:</t>
  </si>
  <si>
    <t>recruitment</t>
  </si>
  <si>
    <t>planted</t>
  </si>
  <si>
    <t xml:space="preserve">natural </t>
  </si>
  <si>
    <t>BAF</t>
  </si>
  <si>
    <t>#</t>
  </si>
  <si>
    <t>Stand basal area (ft2/ac)</t>
  </si>
  <si>
    <t>severity class</t>
  </si>
  <si>
    <t>0 - unburned</t>
  </si>
  <si>
    <t>5 - high severity</t>
  </si>
  <si>
    <t>Slope %</t>
  </si>
  <si>
    <t>TOT VEG (%)</t>
  </si>
  <si>
    <t>History</t>
  </si>
  <si>
    <t>Observers</t>
  </si>
  <si>
    <t>Species Lifeform</t>
  </si>
  <si>
    <t>lifeform</t>
  </si>
  <si>
    <t>TR</t>
  </si>
  <si>
    <t>SH</t>
  </si>
  <si>
    <t>FB</t>
  </si>
  <si>
    <t>GR</t>
  </si>
  <si>
    <t>other</t>
  </si>
  <si>
    <t>Layer Code</t>
  </si>
  <si>
    <t>TOV</t>
  </si>
  <si>
    <t>TSA</t>
  </si>
  <si>
    <t>TSE</t>
  </si>
  <si>
    <t>TRE</t>
  </si>
  <si>
    <t>SL</t>
  </si>
  <si>
    <t>SM</t>
  </si>
  <si>
    <t>ST</t>
  </si>
  <si>
    <t xml:space="preserve">FERN </t>
  </si>
  <si>
    <t>OTHER</t>
  </si>
  <si>
    <t>%</t>
  </si>
  <si>
    <t>Azimuth</t>
  </si>
  <si>
    <t>S</t>
  </si>
  <si>
    <t>E</t>
  </si>
  <si>
    <t>W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</si>
  <si>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</si>
  <si>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</si>
  <si>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</si>
  <si>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</si>
  <si>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</si>
  <si>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</si>
  <si>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</si>
  <si>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FireSeverity</t>
  </si>
  <si>
    <t>SPP</t>
  </si>
  <si>
    <t>DBH(cm)</t>
  </si>
  <si>
    <t>Height(m)</t>
  </si>
  <si>
    <t>yes</t>
  </si>
  <si>
    <t>no</t>
  </si>
  <si>
    <t>Tag#</t>
  </si>
  <si>
    <t>Length(m)</t>
  </si>
  <si>
    <t>DecayClass</t>
  </si>
  <si>
    <t>FieldNotes</t>
  </si>
  <si>
    <t>D-Intersect(cm)</t>
  </si>
  <si>
    <t>D-Large(cm)</t>
  </si>
  <si>
    <t>D-Small(cm)</t>
  </si>
  <si>
    <t>Lifeform</t>
  </si>
  <si>
    <t>regen</t>
  </si>
  <si>
    <t>TSA_DBH</t>
  </si>
  <si>
    <t>TSE#(by plot by sp.)</t>
  </si>
  <si>
    <t>TSA_HT(m)</t>
  </si>
  <si>
    <t>TSA_Age</t>
  </si>
  <si>
    <t>TRE# (by plot by sp.)</t>
  </si>
  <si>
    <t>TRE_HT_m(of tallest)</t>
  </si>
  <si>
    <t>TSE_HT_m(Of Tallest)</t>
  </si>
  <si>
    <t>TRE_Age(Of Tallest)</t>
  </si>
  <si>
    <t>NOTES</t>
  </si>
  <si>
    <t>decay</t>
  </si>
  <si>
    <t>ExistingVeg (Top3TOV)</t>
  </si>
  <si>
    <r>
      <t>TOT(%)</t>
    </r>
    <r>
      <rPr>
        <sz val="9"/>
        <color theme="1"/>
        <rFont val="Calibri"/>
        <family val="2"/>
        <scheme val="minor"/>
      </rPr>
      <t>all</t>
    </r>
  </si>
  <si>
    <r>
      <t>DT(%)</t>
    </r>
    <r>
      <rPr>
        <sz val="9"/>
        <color theme="1"/>
        <rFont val="Calibri"/>
        <family val="2"/>
        <scheme val="minor"/>
      </rPr>
      <t>all</t>
    </r>
  </si>
  <si>
    <t>TSE(%)</t>
  </si>
  <si>
    <t>TRE(%)</t>
  </si>
  <si>
    <t>TOS(%)</t>
  </si>
  <si>
    <t>DS(%)</t>
  </si>
  <si>
    <t>TOF(%)</t>
  </si>
  <si>
    <t>TOG(%)</t>
  </si>
  <si>
    <t>BARESOIL</t>
  </si>
  <si>
    <t>BASALVEG</t>
  </si>
  <si>
    <t>RD</t>
  </si>
  <si>
    <t>Fuel 1 (cm)</t>
  </si>
  <si>
    <t>Fuel 2 (cm)</t>
  </si>
  <si>
    <t>crown class</t>
  </si>
  <si>
    <t>OP</t>
  </si>
  <si>
    <t>DO</t>
  </si>
  <si>
    <t>CO</t>
  </si>
  <si>
    <t>IN</t>
  </si>
  <si>
    <t>1-intact</t>
  </si>
  <si>
    <t>5-rotten</t>
  </si>
  <si>
    <t>Burn (y/n)</t>
  </si>
  <si>
    <t>Slope</t>
  </si>
  <si>
    <t>SU</t>
  </si>
  <si>
    <t>BS</t>
  </si>
  <si>
    <t>FS</t>
  </si>
  <si>
    <t>TS</t>
  </si>
  <si>
    <t>VB</t>
  </si>
  <si>
    <t>Horizontal/vertical shape</t>
  </si>
  <si>
    <t>BR</t>
  </si>
  <si>
    <t>CC</t>
  </si>
  <si>
    <t>CV</t>
  </si>
  <si>
    <t>LL</t>
  </si>
  <si>
    <t>PA</t>
  </si>
  <si>
    <t>UN</t>
  </si>
  <si>
    <t>UA</t>
  </si>
  <si>
    <t>tree status</t>
  </si>
  <si>
    <t>stump</t>
  </si>
  <si>
    <t>X-downdead</t>
  </si>
  <si>
    <t>Y-downlive</t>
  </si>
  <si>
    <t>TOT_modHT(m)</t>
  </si>
  <si>
    <t>DT_modHT(m)</t>
  </si>
  <si>
    <t>TOV_modHT(m)</t>
  </si>
  <si>
    <t>TSA_modHT(m)</t>
  </si>
  <si>
    <t>TSE_modHT(m)</t>
  </si>
  <si>
    <t>TRE_modHT(m)</t>
  </si>
  <si>
    <t>TOS_modHT(m)</t>
  </si>
  <si>
    <t>DS_modHT(m)</t>
  </si>
  <si>
    <t>ST_modHT(m)</t>
  </si>
  <si>
    <t>SM_modHT(m)</t>
  </si>
  <si>
    <t>SL_modHT(m)</t>
  </si>
  <si>
    <t>TOF_modHT(m)</t>
  </si>
  <si>
    <t>TOG_modHT(m)</t>
  </si>
  <si>
    <t>CONES% / dom spp.</t>
  </si>
  <si>
    <t>Decay</t>
  </si>
  <si>
    <t>HTtoCrown_Dead(m)</t>
  </si>
  <si>
    <t>HTtoCrown_live(m)</t>
  </si>
  <si>
    <r>
      <t>TOV(%)</t>
    </r>
    <r>
      <rPr>
        <sz val="8"/>
        <color theme="1"/>
        <rFont val="Calibri"/>
        <family val="2"/>
        <scheme val="minor"/>
      </rPr>
      <t>&gt;1.4m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</si>
  <si>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r>
      <t>TSA(%)&lt;</t>
    </r>
    <r>
      <rPr>
        <sz val="8"/>
        <color theme="1"/>
        <rFont val="Calibri"/>
        <family val="2"/>
        <scheme val="minor"/>
      </rPr>
      <t>1.4m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</si>
  <si>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r>
      <t xml:space="preserve">ST(%) </t>
    </r>
    <r>
      <rPr>
        <sz val="8"/>
        <color theme="1"/>
        <rFont val="Calibri"/>
        <family val="2"/>
        <scheme val="minor"/>
      </rPr>
      <t>&gt;1.8m</t>
    </r>
  </si>
  <si>
    <r>
      <rPr>
        <sz val="8"/>
        <color theme="1"/>
        <rFont val="Calibri"/>
        <family val="2"/>
        <scheme val="minor"/>
      </rPr>
      <t>1.8m</t>
    </r>
    <r>
      <rPr>
        <sz val="11"/>
        <color theme="1"/>
        <rFont val="Calibri"/>
        <family val="2"/>
        <scheme val="minor"/>
      </rPr>
      <t xml:space="preserve">&gt; </t>
    </r>
    <r>
      <rPr>
        <b/>
        <sz val="11"/>
        <color theme="1"/>
        <rFont val="Calibri"/>
        <family val="2"/>
        <scheme val="minor"/>
      </rPr>
      <t xml:space="preserve">SM(%) </t>
    </r>
    <r>
      <rPr>
        <sz val="11"/>
        <color theme="1"/>
        <rFont val="Calibri"/>
        <family val="2"/>
        <scheme val="minor"/>
      </rPr>
      <t>&gt;0.5m</t>
    </r>
  </si>
  <si>
    <r>
      <t>SL(%)</t>
    </r>
    <r>
      <rPr>
        <sz val="11"/>
        <color theme="1"/>
        <rFont val="Calibri"/>
        <family val="2"/>
        <scheme val="minor"/>
      </rPr>
      <t xml:space="preserve"> &lt;0.5m</t>
    </r>
  </si>
  <si>
    <t>CWD (&gt;7.62 cm)</t>
  </si>
  <si>
    <t>Boulder/Bedrock (&gt;600 mm)</t>
  </si>
  <si>
    <t>SMROCK (&lt;75 mm)</t>
  </si>
  <si>
    <t>ROCK (75-600mm)</t>
  </si>
  <si>
    <t>CRYPTOGRAMS</t>
  </si>
  <si>
    <t>WTreeDistance_m1</t>
  </si>
  <si>
    <t>WTreeAzimuth_deg1</t>
  </si>
  <si>
    <t>WTreeTagNo1</t>
  </si>
  <si>
    <t>treespecies</t>
  </si>
  <si>
    <t>PIPO</t>
  </si>
  <si>
    <t>PIJE</t>
  </si>
  <si>
    <t>ABCO</t>
  </si>
  <si>
    <t>ABMA</t>
  </si>
  <si>
    <t>PILA</t>
  </si>
  <si>
    <t>CADE</t>
  </si>
  <si>
    <t>QUKE</t>
  </si>
  <si>
    <t>POTR</t>
  </si>
  <si>
    <t>PICO</t>
  </si>
  <si>
    <t>PSME</t>
  </si>
  <si>
    <t>JUOC</t>
  </si>
  <si>
    <t>LiveCrownRatio%</t>
  </si>
  <si>
    <t>SALLEM</t>
  </si>
  <si>
    <t>SalixSpp</t>
  </si>
  <si>
    <t>DEAD</t>
  </si>
  <si>
    <t>HealthCode</t>
  </si>
  <si>
    <t>healthcode</t>
  </si>
  <si>
    <t>white pine blister rust</t>
  </si>
  <si>
    <t>dead top</t>
  </si>
  <si>
    <t>split top</t>
  </si>
  <si>
    <t>catface</t>
  </si>
  <si>
    <t>mistletoe</t>
  </si>
  <si>
    <t>dwarf mistletoe</t>
  </si>
  <si>
    <t>pitching on bole of tree</t>
  </si>
  <si>
    <t>red turpentine beetle</t>
  </si>
  <si>
    <t>mountain pine beetle</t>
  </si>
  <si>
    <t>western pine beetle</t>
  </si>
  <si>
    <t>jeffery pine beetle</t>
  </si>
  <si>
    <t>scars from heavy equipment</t>
  </si>
  <si>
    <t>OTHER-seenotes</t>
  </si>
  <si>
    <t>BlackLitter</t>
  </si>
  <si>
    <t>Slope%</t>
  </si>
  <si>
    <t>Aspect_degree</t>
  </si>
  <si>
    <t>HorizontalShape</t>
  </si>
  <si>
    <t>VerticalShape</t>
  </si>
  <si>
    <t>ScorchHT</t>
  </si>
  <si>
    <t>Scorch(%)</t>
  </si>
  <si>
    <t>TorchHT</t>
  </si>
  <si>
    <t>Torch(%)</t>
  </si>
  <si>
    <t>BoleCharHT</t>
  </si>
  <si>
    <t>CrownWidth</t>
  </si>
  <si>
    <t>ANTROS</t>
  </si>
  <si>
    <t>ARAPLA</t>
  </si>
  <si>
    <t>ARARET</t>
  </si>
  <si>
    <t>ARASUF</t>
  </si>
  <si>
    <t>ARTR</t>
  </si>
  <si>
    <t>CALUMB</t>
  </si>
  <si>
    <t>CASAPP</t>
  </si>
  <si>
    <t>COLTOR</t>
  </si>
  <si>
    <t>ERIDAV</t>
  </si>
  <si>
    <t>ERIDIS</t>
  </si>
  <si>
    <t>ERINUD</t>
  </si>
  <si>
    <t>ERISUF</t>
  </si>
  <si>
    <t>ERIUMB</t>
  </si>
  <si>
    <t>ERYCAP</t>
  </si>
  <si>
    <t>GAYDIF</t>
  </si>
  <si>
    <t>LEPPUN</t>
  </si>
  <si>
    <t>LUPARG</t>
  </si>
  <si>
    <t>LUPBRE</t>
  </si>
  <si>
    <t>LUPLEP</t>
  </si>
  <si>
    <t>PENSPE</t>
  </si>
  <si>
    <t>PHABOL</t>
  </si>
  <si>
    <t>PHAHAS</t>
  </si>
  <si>
    <t>RICE</t>
  </si>
  <si>
    <t>RIVI</t>
  </si>
  <si>
    <t>STETEN</t>
  </si>
  <si>
    <t>New Spp Name</t>
  </si>
  <si>
    <t>Stumps</t>
  </si>
  <si>
    <t>Code</t>
  </si>
  <si>
    <t>Genus</t>
  </si>
  <si>
    <t>Abies</t>
  </si>
  <si>
    <t>concolor</t>
  </si>
  <si>
    <t>magnifica</t>
  </si>
  <si>
    <t>ACGL</t>
  </si>
  <si>
    <t>Acer</t>
  </si>
  <si>
    <t>glabrum</t>
  </si>
  <si>
    <t>species</t>
  </si>
  <si>
    <t>ACMA</t>
  </si>
  <si>
    <t>macrophyllum</t>
  </si>
  <si>
    <t>ADBI</t>
  </si>
  <si>
    <t>Adenocaulon</t>
  </si>
  <si>
    <t>bicolor</t>
  </si>
  <si>
    <t>AGRE</t>
  </si>
  <si>
    <t>Agoseris</t>
  </si>
  <si>
    <t>retrorsa</t>
  </si>
  <si>
    <t>ALLCAM</t>
  </si>
  <si>
    <t>Allium</t>
  </si>
  <si>
    <t>campanulatum</t>
  </si>
  <si>
    <t>ALVI</t>
  </si>
  <si>
    <t>Allotropa</t>
  </si>
  <si>
    <t>virgata</t>
  </si>
  <si>
    <t>AMUT</t>
  </si>
  <si>
    <t>Amelancheir</t>
  </si>
  <si>
    <t>utahensis</t>
  </si>
  <si>
    <t>ANBR</t>
  </si>
  <si>
    <t>Angelica</t>
  </si>
  <si>
    <t>brewerii</t>
  </si>
  <si>
    <t>Antennaria</t>
  </si>
  <si>
    <t>rosea</t>
  </si>
  <si>
    <t>APAN</t>
  </si>
  <si>
    <t>Apocynum</t>
  </si>
  <si>
    <t>androsaemifolium</t>
  </si>
  <si>
    <t>APCA</t>
  </si>
  <si>
    <t>cannabium</t>
  </si>
  <si>
    <t>AQUFOR</t>
  </si>
  <si>
    <t>Aquilegia</t>
  </si>
  <si>
    <t>formosa</t>
  </si>
  <si>
    <t>ARAHOL</t>
  </si>
  <si>
    <t>Arabis</t>
  </si>
  <si>
    <t>holboellii</t>
  </si>
  <si>
    <t>platysperma</t>
  </si>
  <si>
    <t>retrofracta</t>
  </si>
  <si>
    <t>suffretescens</t>
  </si>
  <si>
    <t>Arctospp</t>
  </si>
  <si>
    <t xml:space="preserve">Arctostaphylos </t>
  </si>
  <si>
    <t>ARME</t>
  </si>
  <si>
    <t>Arbutus</t>
  </si>
  <si>
    <t>menziesii</t>
  </si>
  <si>
    <t>ARMI</t>
  </si>
  <si>
    <t>miwa</t>
  </si>
  <si>
    <t>ARNDEA</t>
  </si>
  <si>
    <t>Arnica</t>
  </si>
  <si>
    <t>dealbata</t>
  </si>
  <si>
    <t>ARNE</t>
  </si>
  <si>
    <t>nevadensis</t>
  </si>
  <si>
    <t>Arnicaspecies</t>
  </si>
  <si>
    <t>ARPA</t>
  </si>
  <si>
    <t>patula</t>
  </si>
  <si>
    <t>Artemesia</t>
  </si>
  <si>
    <t>tridentata</t>
  </si>
  <si>
    <t>ASPR</t>
  </si>
  <si>
    <t>Asyneuma</t>
  </si>
  <si>
    <t>prenathoides</t>
  </si>
  <si>
    <t>ASTOCC</t>
  </si>
  <si>
    <t>Aster</t>
  </si>
  <si>
    <t>occidentalis</t>
  </si>
  <si>
    <t>ASCO</t>
  </si>
  <si>
    <t>Asclepias</t>
  </si>
  <si>
    <t>cordifolia</t>
  </si>
  <si>
    <t>ASHA</t>
  </si>
  <si>
    <t xml:space="preserve">Asarum </t>
  </si>
  <si>
    <t>hartwegii</t>
  </si>
  <si>
    <t>Asterunk</t>
  </si>
  <si>
    <t>BALSAG</t>
  </si>
  <si>
    <t>Balsamorhiza</t>
  </si>
  <si>
    <t>sagittata</t>
  </si>
  <si>
    <t>BORAGESPECIES</t>
  </si>
  <si>
    <t>Boragespp</t>
  </si>
  <si>
    <t>BRCA</t>
  </si>
  <si>
    <t>Bromus</t>
  </si>
  <si>
    <t>carinatas</t>
  </si>
  <si>
    <t>BRDI</t>
  </si>
  <si>
    <t>diandrus</t>
  </si>
  <si>
    <t>BRLA</t>
  </si>
  <si>
    <t>laevipes</t>
  </si>
  <si>
    <t>BRMA</t>
  </si>
  <si>
    <t>madritensis</t>
  </si>
  <si>
    <t>BRRU</t>
  </si>
  <si>
    <t>rubens</t>
  </si>
  <si>
    <t>BRTE</t>
  </si>
  <si>
    <t>Calocedrus</t>
  </si>
  <si>
    <t>decurrens</t>
  </si>
  <si>
    <t>CALCOE</t>
  </si>
  <si>
    <t xml:space="preserve">Calochortus </t>
  </si>
  <si>
    <t>coeruleus</t>
  </si>
  <si>
    <t>Calyptridium</t>
  </si>
  <si>
    <t>umbellatum</t>
  </si>
  <si>
    <t>CAOC</t>
  </si>
  <si>
    <t>Calystegia</t>
  </si>
  <si>
    <t>CAPR</t>
  </si>
  <si>
    <t>Campanula</t>
  </si>
  <si>
    <t>CAPU??</t>
  </si>
  <si>
    <t>Calamagrostis</t>
  </si>
  <si>
    <t>purpuascens</t>
  </si>
  <si>
    <t>Castilleja</t>
  </si>
  <si>
    <t>applegatei</t>
  </si>
  <si>
    <t>CECO</t>
  </si>
  <si>
    <t>Ceanothus</t>
  </si>
  <si>
    <t>cordulatus</t>
  </si>
  <si>
    <t>CEIN</t>
  </si>
  <si>
    <t>integerrimus</t>
  </si>
  <si>
    <t>CEPR</t>
  </si>
  <si>
    <t>prostratus</t>
  </si>
  <si>
    <t>CIVU</t>
  </si>
  <si>
    <t>Cirsium</t>
  </si>
  <si>
    <t>vulgare</t>
  </si>
  <si>
    <t>CEVE</t>
  </si>
  <si>
    <t>velutinus</t>
  </si>
  <si>
    <t>CHFO</t>
  </si>
  <si>
    <t>Chamaebatia</t>
  </si>
  <si>
    <t>foliolosa</t>
  </si>
  <si>
    <t>CHME</t>
  </si>
  <si>
    <t>Chimaphila</t>
  </si>
  <si>
    <t>CHRSEM</t>
  </si>
  <si>
    <t>Chrysolepis</t>
  </si>
  <si>
    <t>sempervirens</t>
  </si>
  <si>
    <t>CHUM</t>
  </si>
  <si>
    <t>umbellata</t>
  </si>
  <si>
    <t>CIOC</t>
  </si>
  <si>
    <t>CLALAN</t>
  </si>
  <si>
    <t>Claytonia</t>
  </si>
  <si>
    <t>lanceolata</t>
  </si>
  <si>
    <t>CLPE</t>
  </si>
  <si>
    <t>perferiolata</t>
  </si>
  <si>
    <t>CLRH</t>
  </si>
  <si>
    <t>Clarkia</t>
  </si>
  <si>
    <t>rhombifolia</t>
  </si>
  <si>
    <t>COAR</t>
  </si>
  <si>
    <t>Convolvulus</t>
  </si>
  <si>
    <t>arvensis</t>
  </si>
  <si>
    <t>COCO</t>
  </si>
  <si>
    <t>Corylus</t>
  </si>
  <si>
    <t>cornuta</t>
  </si>
  <si>
    <t>COGR</t>
  </si>
  <si>
    <t>Collomia</t>
  </si>
  <si>
    <t>grandiflora</t>
  </si>
  <si>
    <t>COHE</t>
  </si>
  <si>
    <t>heterophylla</t>
  </si>
  <si>
    <t>COLTIN</t>
  </si>
  <si>
    <t>tinctora</t>
  </si>
  <si>
    <t>Collinsia</t>
  </si>
  <si>
    <t>torreyi</t>
  </si>
  <si>
    <t>CONU</t>
  </si>
  <si>
    <t>Cornus</t>
  </si>
  <si>
    <t>nuttalii</t>
  </si>
  <si>
    <t>Cryptantha</t>
  </si>
  <si>
    <t>CYMTER</t>
  </si>
  <si>
    <t>Cymopterus</t>
  </si>
  <si>
    <t>terebinthinus</t>
  </si>
  <si>
    <t>CYEC</t>
  </si>
  <si>
    <t>Cynosurus</t>
  </si>
  <si>
    <t>echinatus</t>
  </si>
  <si>
    <t>CYOC</t>
  </si>
  <si>
    <t>Cyanoglossum</t>
  </si>
  <si>
    <t>occidentale</t>
  </si>
  <si>
    <t>Deadunk</t>
  </si>
  <si>
    <t>Dead</t>
  </si>
  <si>
    <t>unk species</t>
  </si>
  <si>
    <t>DELDEP</t>
  </si>
  <si>
    <t>Delphinium</t>
  </si>
  <si>
    <t>depauperatum</t>
  </si>
  <si>
    <t>DELNUT</t>
  </si>
  <si>
    <t>nuttalianum</t>
  </si>
  <si>
    <t>DIHO</t>
  </si>
  <si>
    <t xml:space="preserve">Disporum </t>
  </si>
  <si>
    <t>hookeri</t>
  </si>
  <si>
    <t>DIMU</t>
  </si>
  <si>
    <t>Dichelostemma</t>
  </si>
  <si>
    <t>multiflorum</t>
  </si>
  <si>
    <t>DYPU</t>
  </si>
  <si>
    <t>Dysphania</t>
  </si>
  <si>
    <t>pumilio</t>
  </si>
  <si>
    <t>ELCI</t>
  </si>
  <si>
    <t>Elymus</t>
  </si>
  <si>
    <t>cinereus</t>
  </si>
  <si>
    <t>ELEL</t>
  </si>
  <si>
    <t>elymoides</t>
  </si>
  <si>
    <t>ELGL</t>
  </si>
  <si>
    <t>glaucus</t>
  </si>
  <si>
    <t>ELMU</t>
  </si>
  <si>
    <t>multisetus</t>
  </si>
  <si>
    <t>ELSI</t>
  </si>
  <si>
    <t>sierrac</t>
  </si>
  <si>
    <t>Ericameria</t>
  </si>
  <si>
    <t>discoidea</t>
  </si>
  <si>
    <t>Eriogonum</t>
  </si>
  <si>
    <t>nudum</t>
  </si>
  <si>
    <t>ERIBAL</t>
  </si>
  <si>
    <t>baileyi</t>
  </si>
  <si>
    <t>davidsonii</t>
  </si>
  <si>
    <t>suffruticosa</t>
  </si>
  <si>
    <t>Erigonum</t>
  </si>
  <si>
    <t>ERIURS</t>
  </si>
  <si>
    <t>ursinum</t>
  </si>
  <si>
    <t>ERIWRI</t>
  </si>
  <si>
    <t>wrightii</t>
  </si>
  <si>
    <t>ERLA</t>
  </si>
  <si>
    <t>Eriophyllum</t>
  </si>
  <si>
    <t>lanatum</t>
  </si>
  <si>
    <t>Erysium</t>
  </si>
  <si>
    <t>capitatum</t>
  </si>
  <si>
    <t>ERYPER</t>
  </si>
  <si>
    <t>Erysimum</t>
  </si>
  <si>
    <t>perenne</t>
  </si>
  <si>
    <t>Fritspp</t>
  </si>
  <si>
    <t>Fritillaria</t>
  </si>
  <si>
    <t>FRVI</t>
  </si>
  <si>
    <t xml:space="preserve">Fragaria </t>
  </si>
  <si>
    <t xml:space="preserve">virginiana </t>
  </si>
  <si>
    <t>GAAP</t>
  </si>
  <si>
    <t>Gallium</t>
  </si>
  <si>
    <t>aparine</t>
  </si>
  <si>
    <t>GAER</t>
  </si>
  <si>
    <t>Gayophytum</t>
  </si>
  <si>
    <t>eriospermum</t>
  </si>
  <si>
    <t>GALBOL</t>
  </si>
  <si>
    <t>bolanteri</t>
  </si>
  <si>
    <t>GALTRI</t>
  </si>
  <si>
    <t>trifolium</t>
  </si>
  <si>
    <t>GASP2</t>
  </si>
  <si>
    <t>species 2</t>
  </si>
  <si>
    <t>GASPP</t>
  </si>
  <si>
    <t>species 1</t>
  </si>
  <si>
    <t>diffusum</t>
  </si>
  <si>
    <t>GICA</t>
  </si>
  <si>
    <t>Gilia</t>
  </si>
  <si>
    <t>capita</t>
  </si>
  <si>
    <t>GOOB</t>
  </si>
  <si>
    <t>Goodyera</t>
  </si>
  <si>
    <t xml:space="preserve">oblongifolia </t>
  </si>
  <si>
    <t>HACVEL</t>
  </si>
  <si>
    <t>Hackelia</t>
  </si>
  <si>
    <t>velutina</t>
  </si>
  <si>
    <t>HELCAL</t>
  </si>
  <si>
    <t>Helianthella</t>
  </si>
  <si>
    <t>californica</t>
  </si>
  <si>
    <t>HIAL</t>
  </si>
  <si>
    <t>Hieracium</t>
  </si>
  <si>
    <t>albiflorum</t>
  </si>
  <si>
    <t>HIHO</t>
  </si>
  <si>
    <t>hordium</t>
  </si>
  <si>
    <t>HOLHEE</t>
  </si>
  <si>
    <t xml:space="preserve">Holocarpa </t>
  </si>
  <si>
    <t>heermannii</t>
  </si>
  <si>
    <t>HORTRI</t>
  </si>
  <si>
    <t>Horkelia</t>
  </si>
  <si>
    <t>tritentata</t>
  </si>
  <si>
    <t>IRHA</t>
  </si>
  <si>
    <t xml:space="preserve">Iris </t>
  </si>
  <si>
    <t>KEGA</t>
  </si>
  <si>
    <t>Kellogia</t>
  </si>
  <si>
    <t>galoides</t>
  </si>
  <si>
    <t>LANE</t>
  </si>
  <si>
    <t>Lathyrus</t>
  </si>
  <si>
    <t>LASU</t>
  </si>
  <si>
    <t>sulphureus</t>
  </si>
  <si>
    <t>Lazula</t>
  </si>
  <si>
    <t>LECI</t>
  </si>
  <si>
    <t>Leptosiphon</t>
  </si>
  <si>
    <t>ciliatus</t>
  </si>
  <si>
    <t>Leptodactylon</t>
  </si>
  <si>
    <t>pungens</t>
  </si>
  <si>
    <t>LIGGRA</t>
  </si>
  <si>
    <t>Ligusticum</t>
  </si>
  <si>
    <t>grayi</t>
  </si>
  <si>
    <t>LOIN</t>
  </si>
  <si>
    <t>Lonicera</t>
  </si>
  <si>
    <t>involucrata</t>
  </si>
  <si>
    <t>LOMUTR</t>
  </si>
  <si>
    <t>Lomatium</t>
  </si>
  <si>
    <t>utriculatum</t>
  </si>
  <si>
    <t>LONCON</t>
  </si>
  <si>
    <t>conjugialis</t>
  </si>
  <si>
    <t>LOOB</t>
  </si>
  <si>
    <t>Lotus</t>
  </si>
  <si>
    <t>LOPU</t>
  </si>
  <si>
    <t>purshianas</t>
  </si>
  <si>
    <t>LUALC</t>
  </si>
  <si>
    <t>Lupinus</t>
  </si>
  <si>
    <t>albicaulis</t>
  </si>
  <si>
    <t>LUALF</t>
  </si>
  <si>
    <t>albifrons</t>
  </si>
  <si>
    <t>LUARB</t>
  </si>
  <si>
    <t>arbustus</t>
  </si>
  <si>
    <t>LULA</t>
  </si>
  <si>
    <t>latifolius</t>
  </si>
  <si>
    <t>argenteus</t>
  </si>
  <si>
    <t>breweri</t>
  </si>
  <si>
    <t>lepidus</t>
  </si>
  <si>
    <t>LUPOBU</t>
  </si>
  <si>
    <t>obustus</t>
  </si>
  <si>
    <t>LUZCOM</t>
  </si>
  <si>
    <t>Luzula</t>
  </si>
  <si>
    <t>comosa</t>
  </si>
  <si>
    <t>MADGLO</t>
  </si>
  <si>
    <t>Madia</t>
  </si>
  <si>
    <t>glomerata</t>
  </si>
  <si>
    <t>MAEL</t>
  </si>
  <si>
    <t>elegans</t>
  </si>
  <si>
    <t>MAGR</t>
  </si>
  <si>
    <t>gracilis</t>
  </si>
  <si>
    <t>MARA</t>
  </si>
  <si>
    <t>Maianthemum</t>
  </si>
  <si>
    <t>racemosa</t>
  </si>
  <si>
    <t>MIMNAN</t>
  </si>
  <si>
    <t>Mimuls</t>
  </si>
  <si>
    <t>nanus</t>
  </si>
  <si>
    <t>MIMMOS</t>
  </si>
  <si>
    <t>Mimulus</t>
  </si>
  <si>
    <t>moschatus</t>
  </si>
  <si>
    <t>MITO</t>
  </si>
  <si>
    <t>MONLAN</t>
  </si>
  <si>
    <t>Monardella</t>
  </si>
  <si>
    <t>MONODO</t>
  </si>
  <si>
    <t>odoratissima</t>
  </si>
  <si>
    <t>ORSP</t>
  </si>
  <si>
    <t>Orchid</t>
  </si>
  <si>
    <t>OSBE</t>
  </si>
  <si>
    <t>Osmorhiza</t>
  </si>
  <si>
    <t>berteroi</t>
  </si>
  <si>
    <t>OSOC</t>
  </si>
  <si>
    <t>PENNEO</t>
  </si>
  <si>
    <t>Penstamon</t>
  </si>
  <si>
    <t xml:space="preserve">neotericus </t>
  </si>
  <si>
    <t>PENPAR</t>
  </si>
  <si>
    <t>parvulus</t>
  </si>
  <si>
    <t>PENROS</t>
  </si>
  <si>
    <t>rostriflorus</t>
  </si>
  <si>
    <t>speciosus</t>
  </si>
  <si>
    <t>PENSTUNK</t>
  </si>
  <si>
    <t>PESE</t>
  </si>
  <si>
    <t xml:space="preserve">Pedicularis </t>
  </si>
  <si>
    <t>semibarbata</t>
  </si>
  <si>
    <t>Phalacroseris</t>
  </si>
  <si>
    <t>bolanderi</t>
  </si>
  <si>
    <t>Phacelia</t>
  </si>
  <si>
    <t>hastata</t>
  </si>
  <si>
    <t>PHDI</t>
  </si>
  <si>
    <t xml:space="preserve">Phlox </t>
  </si>
  <si>
    <t>diffusa</t>
  </si>
  <si>
    <t>PHEG</t>
  </si>
  <si>
    <t>egena</t>
  </si>
  <si>
    <t>PHHA</t>
  </si>
  <si>
    <t>PHHY</t>
  </si>
  <si>
    <t>hydrophylloides</t>
  </si>
  <si>
    <t>PHHYD</t>
  </si>
  <si>
    <t>PHGR</t>
  </si>
  <si>
    <t>Pinus</t>
  </si>
  <si>
    <t>contorta</t>
  </si>
  <si>
    <t>jeffreyi</t>
  </si>
  <si>
    <t>lambertiana</t>
  </si>
  <si>
    <t>ponderosa</t>
  </si>
  <si>
    <t>PITR</t>
  </si>
  <si>
    <t>Pipera</t>
  </si>
  <si>
    <t>transversa</t>
  </si>
  <si>
    <t>PIMO</t>
  </si>
  <si>
    <t xml:space="preserve">Pinus </t>
  </si>
  <si>
    <t>monticola</t>
  </si>
  <si>
    <t>Plagio</t>
  </si>
  <si>
    <t>Plagiobothrys</t>
  </si>
  <si>
    <t>POCO</t>
  </si>
  <si>
    <t>Polygala</t>
  </si>
  <si>
    <t>POTFLA</t>
  </si>
  <si>
    <t>Potentilla</t>
  </si>
  <si>
    <t>flabellifolia</t>
  </si>
  <si>
    <t>POTGLA</t>
  </si>
  <si>
    <t>glandulosa</t>
  </si>
  <si>
    <t>PREM</t>
  </si>
  <si>
    <t>Prunus</t>
  </si>
  <si>
    <t>emarginata</t>
  </si>
  <si>
    <t>PRUNUSUNK</t>
  </si>
  <si>
    <t>PRVI</t>
  </si>
  <si>
    <t>Pseudotsuga</t>
  </si>
  <si>
    <t>PTAN</t>
  </si>
  <si>
    <t>Pterospora</t>
  </si>
  <si>
    <t>andromedea</t>
  </si>
  <si>
    <t>PTAQ</t>
  </si>
  <si>
    <t>Pteridium</t>
  </si>
  <si>
    <t>aqualinum</t>
  </si>
  <si>
    <t>PUTR</t>
  </si>
  <si>
    <t>Purshia</t>
  </si>
  <si>
    <t>PYCA</t>
  </si>
  <si>
    <t>Pycanthemum</t>
  </si>
  <si>
    <t>PYPI</t>
  </si>
  <si>
    <t>Pyrola</t>
  </si>
  <si>
    <t>picta</t>
  </si>
  <si>
    <t>QUCH</t>
  </si>
  <si>
    <t>Quercus</t>
  </si>
  <si>
    <t>chrysolepis</t>
  </si>
  <si>
    <t>kelloggii</t>
  </si>
  <si>
    <t>QUVA</t>
  </si>
  <si>
    <t>vaccinifolia</t>
  </si>
  <si>
    <t>QUWI</t>
  </si>
  <si>
    <t>wislizenii</t>
  </si>
  <si>
    <t>RACA</t>
  </si>
  <si>
    <t>Ranunculus</t>
  </si>
  <si>
    <t>californicus</t>
  </si>
  <si>
    <t>RHRU</t>
  </si>
  <si>
    <t>Rhamnus</t>
  </si>
  <si>
    <t>rubra</t>
  </si>
  <si>
    <t>RHTR</t>
  </si>
  <si>
    <t>Rhus</t>
  </si>
  <si>
    <t>trilobata</t>
  </si>
  <si>
    <t>Ribes</t>
  </si>
  <si>
    <t>Cereum</t>
  </si>
  <si>
    <t>RINE</t>
  </si>
  <si>
    <t>RIRO</t>
  </si>
  <si>
    <t>roezlii</t>
  </si>
  <si>
    <t>ROWO</t>
  </si>
  <si>
    <t>Rosa</t>
  </si>
  <si>
    <t>woodsii</t>
  </si>
  <si>
    <t>RUAR</t>
  </si>
  <si>
    <t>Rubus</t>
  </si>
  <si>
    <t>armeniacus</t>
  </si>
  <si>
    <t>RUPA</t>
  </si>
  <si>
    <t>parviflorus</t>
  </si>
  <si>
    <t>SAMNIG</t>
  </si>
  <si>
    <t xml:space="preserve">Sambucus </t>
  </si>
  <si>
    <t>nigra</t>
  </si>
  <si>
    <t>SAMRAC</t>
  </si>
  <si>
    <t>SANTUN</t>
  </si>
  <si>
    <t>Sanicula</t>
  </si>
  <si>
    <t>tuberosa</t>
  </si>
  <si>
    <t>SASA</t>
  </si>
  <si>
    <t xml:space="preserve">Sarcodes </t>
  </si>
  <si>
    <t>sanguinea</t>
  </si>
  <si>
    <t>SASC</t>
  </si>
  <si>
    <t>Salix</t>
  </si>
  <si>
    <t>scouleriana</t>
  </si>
  <si>
    <t>SEIN</t>
  </si>
  <si>
    <t>Senecio</t>
  </si>
  <si>
    <t>SIDGLA</t>
  </si>
  <si>
    <t>Sidalcea</t>
  </si>
  <si>
    <t>glaucescens</t>
  </si>
  <si>
    <t>SILE</t>
  </si>
  <si>
    <t>Silene</t>
  </si>
  <si>
    <t>lemonii</t>
  </si>
  <si>
    <t>SILENE</t>
  </si>
  <si>
    <t>SISBEL</t>
  </si>
  <si>
    <t>Sisyrinchium</t>
  </si>
  <si>
    <t>bellum</t>
  </si>
  <si>
    <t>SISYRINCH</t>
  </si>
  <si>
    <t>speciesunk.</t>
  </si>
  <si>
    <t>SOLCAL</t>
  </si>
  <si>
    <t>Solidago</t>
  </si>
  <si>
    <t>spinyster</t>
  </si>
  <si>
    <t>cersium</t>
  </si>
  <si>
    <t>STCO</t>
  </si>
  <si>
    <t>Stipa</t>
  </si>
  <si>
    <t>comata</t>
  </si>
  <si>
    <t>Stephanomeria</t>
  </si>
  <si>
    <t>tenuifolia</t>
  </si>
  <si>
    <t>STEVIR</t>
  </si>
  <si>
    <t>STLA</t>
  </si>
  <si>
    <t>lactucina</t>
  </si>
  <si>
    <t>SYMO</t>
  </si>
  <si>
    <t>Symphoricarpos</t>
  </si>
  <si>
    <t>mollis</t>
  </si>
  <si>
    <t>SYRO</t>
  </si>
  <si>
    <t>rotundiflorus</t>
  </si>
  <si>
    <t>TAHA</t>
  </si>
  <si>
    <t xml:space="preserve">Tauschia </t>
  </si>
  <si>
    <t>TAOF</t>
  </si>
  <si>
    <t>Taraxacum</t>
  </si>
  <si>
    <t>officinale</t>
  </si>
  <si>
    <t>THCU</t>
  </si>
  <si>
    <t>Thysanocarpus</t>
  </si>
  <si>
    <t>curvipes</t>
  </si>
  <si>
    <t>THFE</t>
  </si>
  <si>
    <t xml:space="preserve">Thalictrum </t>
  </si>
  <si>
    <t>fendleri</t>
  </si>
  <si>
    <t>TRDU</t>
  </si>
  <si>
    <t>Tragopogon</t>
  </si>
  <si>
    <t>dubius</t>
  </si>
  <si>
    <t>TRIX</t>
  </si>
  <si>
    <t>Triteleia</t>
  </si>
  <si>
    <t>ixiodes</t>
  </si>
  <si>
    <t>TRLA</t>
  </si>
  <si>
    <t>Trientalis</t>
  </si>
  <si>
    <t>latifolia</t>
  </si>
  <si>
    <t>VALCAL</t>
  </si>
  <si>
    <t>Valeriana</t>
  </si>
  <si>
    <t xml:space="preserve">californica </t>
  </si>
  <si>
    <t>Viola</t>
  </si>
  <si>
    <t>lobata</t>
  </si>
  <si>
    <t>Violaspp</t>
  </si>
  <si>
    <t>VIOSHE</t>
  </si>
  <si>
    <t xml:space="preserve">Viola </t>
  </si>
  <si>
    <t>sheltonii</t>
  </si>
  <si>
    <t>purpurea</t>
  </si>
  <si>
    <t>Wyethia</t>
  </si>
  <si>
    <t>VIOPUR</t>
  </si>
  <si>
    <t>WYEMOL</t>
  </si>
  <si>
    <t>VIOLOB</t>
  </si>
  <si>
    <t>spp.</t>
  </si>
  <si>
    <t>Regen or SeedSource</t>
  </si>
  <si>
    <t>Regen</t>
  </si>
  <si>
    <t>SeedSource</t>
  </si>
  <si>
    <t>distance (m)</t>
  </si>
  <si>
    <t>QUBE</t>
  </si>
  <si>
    <t>berberidifolia</t>
  </si>
  <si>
    <t>DIFO</t>
  </si>
  <si>
    <t>Dicentra</t>
  </si>
  <si>
    <t>GAPO</t>
  </si>
  <si>
    <t>Porrigens</t>
  </si>
  <si>
    <t>climbing bedstraw</t>
  </si>
  <si>
    <t>Aesculus</t>
  </si>
  <si>
    <t>Buckeye</t>
  </si>
  <si>
    <t>AECA</t>
  </si>
  <si>
    <t>GRICAM</t>
  </si>
  <si>
    <t>Grindelia</t>
  </si>
  <si>
    <t>camporum</t>
  </si>
  <si>
    <t>Great valley gumweed</t>
  </si>
  <si>
    <t>LAGRAM</t>
  </si>
  <si>
    <t xml:space="preserve">Lagophylla </t>
  </si>
  <si>
    <t>ramosissima</t>
  </si>
  <si>
    <t>LBW1</t>
  </si>
  <si>
    <t>AG,JW,RW,GP</t>
  </si>
  <si>
    <t>na</t>
  </si>
  <si>
    <t>gp</t>
  </si>
  <si>
    <t>11.20.20</t>
  </si>
  <si>
    <t>lbw2</t>
  </si>
  <si>
    <t>ag, jw, bw, gp</t>
  </si>
  <si>
    <t>ag</t>
  </si>
  <si>
    <t>arbmen</t>
  </si>
  <si>
    <t>cade</t>
  </si>
  <si>
    <t>pipo</t>
  </si>
  <si>
    <t>quke</t>
  </si>
  <si>
    <t>quch</t>
  </si>
  <si>
    <t>cein</t>
  </si>
  <si>
    <t>heavily grazed</t>
  </si>
  <si>
    <t>carex</t>
  </si>
  <si>
    <t>chfo</t>
  </si>
  <si>
    <t>pila</t>
  </si>
  <si>
    <t>grass1</t>
  </si>
  <si>
    <t>grass3</t>
  </si>
  <si>
    <t>grass2</t>
  </si>
  <si>
    <t>prunussp</t>
  </si>
  <si>
    <t>psme</t>
  </si>
  <si>
    <t>tr</t>
  </si>
  <si>
    <t>cade, pipo, arbmen</t>
  </si>
  <si>
    <t>&gt;1</t>
  </si>
  <si>
    <t xml:space="preserve">undulating </t>
  </si>
  <si>
    <t>planar</t>
  </si>
  <si>
    <t>seed source</t>
  </si>
  <si>
    <t xml:space="preserve">seed source </t>
  </si>
  <si>
    <t>lbw1</t>
  </si>
  <si>
    <t>lbw3</t>
  </si>
  <si>
    <t>cade, quke</t>
  </si>
  <si>
    <t>LBW3</t>
  </si>
  <si>
    <t>goob</t>
  </si>
  <si>
    <t>lbw4</t>
  </si>
  <si>
    <t>irisspp</t>
  </si>
  <si>
    <t>riro</t>
  </si>
  <si>
    <t>jw</t>
  </si>
  <si>
    <t>cade, quke, chfo</t>
  </si>
  <si>
    <t>LBW4</t>
  </si>
  <si>
    <t>12.8.20</t>
  </si>
  <si>
    <t>lbw5</t>
  </si>
  <si>
    <t>ag, bw</t>
  </si>
  <si>
    <t>himalayan</t>
  </si>
  <si>
    <t>quwi</t>
  </si>
  <si>
    <t>cutleaf blackberry</t>
  </si>
  <si>
    <t>ag,rw</t>
  </si>
  <si>
    <t>vine on bole. TODI?</t>
  </si>
  <si>
    <t>lbw6</t>
  </si>
  <si>
    <t>cade, quch, quke</t>
  </si>
  <si>
    <t>rubleu</t>
  </si>
  <si>
    <t>rublac</t>
  </si>
  <si>
    <t>lonhis</t>
  </si>
  <si>
    <t>toxdiv</t>
  </si>
  <si>
    <t>lyslat</t>
  </si>
  <si>
    <t>irha</t>
  </si>
  <si>
    <t>ptan</t>
  </si>
  <si>
    <t>ag, rw</t>
  </si>
  <si>
    <t>12.9.20</t>
  </si>
  <si>
    <t>lbw7</t>
  </si>
  <si>
    <t>cade, quke, psme</t>
  </si>
  <si>
    <t>chimen</t>
  </si>
  <si>
    <t>quke, cade, psme</t>
  </si>
  <si>
    <t>NONE FOUND</t>
  </si>
  <si>
    <t>ARBMEN</t>
  </si>
  <si>
    <t>pitching</t>
  </si>
  <si>
    <t>lpw3</t>
  </si>
  <si>
    <t>jw, dg</t>
  </si>
  <si>
    <t>lpw4</t>
  </si>
  <si>
    <t>lpw1</t>
  </si>
  <si>
    <t>roswod</t>
  </si>
  <si>
    <t>GP</t>
  </si>
  <si>
    <t>none</t>
  </si>
  <si>
    <t>BW</t>
  </si>
  <si>
    <t>rw</t>
  </si>
  <si>
    <t>poco</t>
  </si>
  <si>
    <t>elygla</t>
  </si>
  <si>
    <t>rubarm</t>
  </si>
  <si>
    <t>AG</t>
  </si>
  <si>
    <t>prefire</t>
  </si>
  <si>
    <t>NA</t>
  </si>
  <si>
    <t>TSE_AGE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</si>
</sst>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2" borderId="2" xfId="0" applyFill="1" applyBorder="1"/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12" borderId="2" xfId="0" applyFill="1" applyBorder="1"/>
    <xf numFmtId="0" fontId="0" fillId="3" borderId="2" xfId="0" applyFill="1" applyBorder="1"/>
    <xf numFmtId="0" fontId="0" fillId="3" borderId="0" xfId="0" applyFill="1"/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13" borderId="1" xfId="0" applyFont="1" applyFill="1" applyBorder="1" applyAlignment="1">
      <alignment horizontal="center" vertical="center" wrapText="1"/>
    </xf>
    <xf numFmtId="0" fontId="0" fillId="8" borderId="2" xfId="0" applyFill="1" applyBorder="1"/>
    <xf numFmtId="0" fontId="1" fillId="14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A041FF08-8ED8-4E17-B253-4D2E448BF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ley Grupenhoff" id="{4453BBFA-D031-4356-A875-628413374D4B}" userId="0995268ae1e0f450" providerId="Windows Live"/>
  <person displayName="Ashley Grupenhoff" id="{0E5E62B7-3C30-47ED-915C-C74C38ADACFB}" userId="a32e62112216d6c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19-06-06T17:27:33.83" personId="{0E5E62B7-3C30-47ED-915C-C74C38ADACFB}" id="{46489299-0B65-4A4C-A7BC-A2A86A8AEEAB}">
    <text>in order of dominance i.e. (PIPO/ABCO/QUCH)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19-06-06T22:30:14.56" personId="{4453BBFA-D031-4356-A875-628413374D4B}" id="{0207EBD4-A466-40E8-A9FF-038341AFE642}">
    <text>Depending on lifeforme, move to relevant column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5C33-9C55-4ECD-817D-033255F6EA25}">
  <dimension ref="A1:BF718"/>
  <sheetViews>
    <sheetView zoomScale="97" workbookViewId="0">
      <selection activeCell="K2" sqref="K2"/>
    </sheetView>
  </sheetViews>
  <sheetFormatPr baseColWidth="10" defaultColWidth="8.6640625" defaultRowHeight="15" x14ac:dyDescent="0.2"/>
  <cols>
    <col min="1" max="1" width="10.6640625" customWidth="1"/>
    <col min="3" max="3" width="10.1640625" customWidth="1"/>
    <col min="7" max="7" width="14.6640625" customWidth="1"/>
    <col min="9" max="9" width="8" customWidth="1"/>
    <col min="10" max="10" width="10" customWidth="1"/>
    <col min="11" max="11" width="8" customWidth="1"/>
    <col min="12" max="12" width="13" customWidth="1"/>
    <col min="15" max="15" width="8.6640625" customWidth="1"/>
    <col min="16" max="16" width="13" style="29" customWidth="1"/>
    <col min="17" max="18" width="8.6640625" style="27"/>
    <col min="19" max="20" width="8.6640625" style="3"/>
    <col min="21" max="22" width="8.6640625" style="27"/>
    <col min="23" max="24" width="8.6640625" style="3"/>
    <col min="25" max="26" width="8.6640625" style="27"/>
    <col min="27" max="28" width="8.6640625" style="33"/>
    <col min="29" max="30" width="8.6640625" style="4"/>
    <col min="31" max="32" width="8.6640625" style="27"/>
    <col min="33" max="34" width="10.6640625" style="4" customWidth="1"/>
    <col min="35" max="36" width="8.6640625" style="27"/>
    <col min="37" max="42" width="8.6640625" style="4"/>
    <col min="43" max="43" width="10.1640625" style="5" customWidth="1"/>
    <col min="44" max="46" width="8.6640625" style="5"/>
    <col min="47" max="48" width="12" style="5" customWidth="1"/>
    <col min="49" max="49" width="10.33203125" style="5" customWidth="1"/>
    <col min="50" max="50" width="10.83203125" style="5" customWidth="1"/>
    <col min="51" max="51" width="14.33203125" style="5" customWidth="1"/>
    <col min="52" max="52" width="12.5" style="5" customWidth="1"/>
    <col min="53" max="53" width="10.1640625" style="5" customWidth="1"/>
    <col min="54" max="54" width="12.6640625" style="5" customWidth="1"/>
    <col min="55" max="56" width="13.5" style="5" customWidth="1"/>
  </cols>
  <sheetData>
    <row r="1" spans="1:58" s="2" customFormat="1" ht="49" thickBot="1" x14ac:dyDescent="0.25">
      <c r="A1" s="16" t="s">
        <v>0</v>
      </c>
      <c r="B1" s="16" t="s">
        <v>1</v>
      </c>
      <c r="C1" s="16" t="s">
        <v>27</v>
      </c>
      <c r="D1" s="16" t="s">
        <v>10</v>
      </c>
      <c r="E1" s="16" t="s">
        <v>5</v>
      </c>
      <c r="F1" s="16" t="s">
        <v>103</v>
      </c>
      <c r="G1" s="14" t="s">
        <v>57</v>
      </c>
      <c r="H1" s="14" t="s">
        <v>184</v>
      </c>
      <c r="I1" s="14" t="s">
        <v>185</v>
      </c>
      <c r="J1" s="14" t="s">
        <v>186</v>
      </c>
      <c r="K1" s="14" t="s">
        <v>187</v>
      </c>
      <c r="L1" s="14" t="s">
        <v>82</v>
      </c>
      <c r="M1" s="22" t="s">
        <v>149</v>
      </c>
      <c r="N1" s="22" t="s">
        <v>150</v>
      </c>
      <c r="O1" s="22" t="s">
        <v>151</v>
      </c>
      <c r="P1" s="6" t="s">
        <v>25</v>
      </c>
      <c r="Q1" s="2" t="s">
        <v>83</v>
      </c>
      <c r="R1" s="2" t="s">
        <v>122</v>
      </c>
      <c r="S1" s="1" t="s">
        <v>84</v>
      </c>
      <c r="T1" s="1" t="s">
        <v>123</v>
      </c>
      <c r="U1" s="2" t="s">
        <v>139</v>
      </c>
      <c r="V1" s="2" t="s">
        <v>124</v>
      </c>
      <c r="W1" s="1" t="s">
        <v>140</v>
      </c>
      <c r="X1" s="1" t="s">
        <v>125</v>
      </c>
      <c r="Y1" s="2" t="s">
        <v>85</v>
      </c>
      <c r="Z1" s="2" t="s">
        <v>126</v>
      </c>
      <c r="AA1" s="34" t="s">
        <v>86</v>
      </c>
      <c r="AB1" s="34" t="s">
        <v>127</v>
      </c>
      <c r="AC1" s="30" t="s">
        <v>87</v>
      </c>
      <c r="AD1" s="30" t="s">
        <v>128</v>
      </c>
      <c r="AE1" s="14" t="s">
        <v>88</v>
      </c>
      <c r="AF1" s="14" t="s">
        <v>129</v>
      </c>
      <c r="AG1" s="30" t="s">
        <v>141</v>
      </c>
      <c r="AH1" s="30" t="s">
        <v>130</v>
      </c>
      <c r="AI1" s="14" t="s">
        <v>142</v>
      </c>
      <c r="AJ1" s="14" t="s">
        <v>131</v>
      </c>
      <c r="AK1" s="30" t="s">
        <v>143</v>
      </c>
      <c r="AL1" s="30" t="s">
        <v>132</v>
      </c>
      <c r="AM1" s="2" t="s">
        <v>89</v>
      </c>
      <c r="AN1" s="2" t="s">
        <v>133</v>
      </c>
      <c r="AO1" s="2" t="s">
        <v>90</v>
      </c>
      <c r="AP1" s="2" t="s">
        <v>134</v>
      </c>
      <c r="AQ1" s="32" t="s">
        <v>91</v>
      </c>
      <c r="AR1" s="32" t="s">
        <v>11</v>
      </c>
      <c r="AS1" s="32" t="s">
        <v>183</v>
      </c>
      <c r="AT1" s="32" t="s">
        <v>12</v>
      </c>
      <c r="AU1" s="32" t="s">
        <v>144</v>
      </c>
      <c r="AV1" s="32" t="s">
        <v>220</v>
      </c>
      <c r="AW1" s="32" t="s">
        <v>135</v>
      </c>
      <c r="AX1" s="32" t="s">
        <v>145</v>
      </c>
      <c r="AY1" s="32" t="s">
        <v>147</v>
      </c>
      <c r="AZ1" s="32" t="s">
        <v>146</v>
      </c>
      <c r="BA1" s="32" t="s">
        <v>92</v>
      </c>
      <c r="BB1" s="32" t="s">
        <v>148</v>
      </c>
      <c r="BC1" s="32" t="s">
        <v>93</v>
      </c>
      <c r="BD1" s="32" t="s">
        <v>13</v>
      </c>
      <c r="BE1" s="2" t="s">
        <v>26</v>
      </c>
      <c r="BF1" s="2" t="s">
        <v>80</v>
      </c>
    </row>
    <row r="2" spans="1:58" x14ac:dyDescent="0.2">
      <c r="A2" t="s">
        <v>753</v>
      </c>
      <c r="B2" t="s">
        <v>754</v>
      </c>
      <c r="C2" t="s">
        <v>755</v>
      </c>
      <c r="D2">
        <v>672073</v>
      </c>
      <c r="E2">
        <v>4353865</v>
      </c>
      <c r="F2" t="s">
        <v>62</v>
      </c>
      <c r="G2">
        <v>0</v>
      </c>
      <c r="H2">
        <v>7</v>
      </c>
      <c r="I2">
        <v>325</v>
      </c>
      <c r="J2" t="s">
        <v>776</v>
      </c>
      <c r="K2" t="s">
        <v>775</v>
      </c>
      <c r="L2" t="s">
        <v>773</v>
      </c>
      <c r="M2">
        <v>1.3</v>
      </c>
      <c r="N2">
        <v>186</v>
      </c>
      <c r="O2">
        <v>4118</v>
      </c>
      <c r="P2" s="28">
        <v>80</v>
      </c>
      <c r="Q2" s="27">
        <v>65</v>
      </c>
      <c r="S2" s="3" t="s">
        <v>772</v>
      </c>
      <c r="T2" s="3">
        <v>6</v>
      </c>
      <c r="U2" s="27">
        <v>55</v>
      </c>
      <c r="W2" s="3">
        <v>10</v>
      </c>
      <c r="X2" s="3">
        <v>3</v>
      </c>
      <c r="Y2" s="27">
        <v>13</v>
      </c>
      <c r="Z2" s="27">
        <v>0.6</v>
      </c>
      <c r="AA2" s="33">
        <v>0</v>
      </c>
      <c r="AB2" s="33" t="s">
        <v>751</v>
      </c>
      <c r="AC2" s="4" t="s">
        <v>772</v>
      </c>
      <c r="AD2" s="4">
        <v>0.2</v>
      </c>
      <c r="AE2" s="27">
        <v>0</v>
      </c>
      <c r="AF2" s="27" t="s">
        <v>751</v>
      </c>
      <c r="AG2" s="4">
        <v>0</v>
      </c>
      <c r="AH2" s="4" t="s">
        <v>751</v>
      </c>
      <c r="AI2" s="27">
        <v>0</v>
      </c>
      <c r="AJ2" s="27" t="s">
        <v>751</v>
      </c>
      <c r="AK2" s="4" t="s">
        <v>772</v>
      </c>
      <c r="AL2" s="4">
        <v>0.2</v>
      </c>
      <c r="AM2" s="12" t="s">
        <v>772</v>
      </c>
      <c r="AN2" s="12">
        <v>0.3</v>
      </c>
      <c r="AO2" s="12" t="s">
        <v>772</v>
      </c>
      <c r="AP2" s="12">
        <v>0.8</v>
      </c>
      <c r="AQ2" s="5">
        <v>0</v>
      </c>
      <c r="AR2" s="5">
        <v>89</v>
      </c>
      <c r="AS2" s="5">
        <v>0</v>
      </c>
      <c r="AT2" s="5">
        <v>0</v>
      </c>
      <c r="AU2" s="5">
        <v>8</v>
      </c>
      <c r="AV2" s="5" t="s">
        <v>772</v>
      </c>
      <c r="AW2" s="5" t="s">
        <v>772</v>
      </c>
      <c r="AX2" s="5">
        <v>0</v>
      </c>
      <c r="AY2" s="5">
        <v>0</v>
      </c>
      <c r="AZ2" s="5">
        <v>0</v>
      </c>
      <c r="BA2" s="5">
        <v>2</v>
      </c>
      <c r="BB2" s="5">
        <v>1</v>
      </c>
      <c r="BC2" s="5">
        <v>0</v>
      </c>
      <c r="BD2" s="5">
        <f>SUM(AQ2:BC2)</f>
        <v>100</v>
      </c>
    </row>
    <row r="3" spans="1:58" x14ac:dyDescent="0.2">
      <c r="A3" t="s">
        <v>753</v>
      </c>
      <c r="B3" t="s">
        <v>780</v>
      </c>
      <c r="C3" t="s">
        <v>755</v>
      </c>
      <c r="D3">
        <v>672025</v>
      </c>
      <c r="E3">
        <v>4353887</v>
      </c>
      <c r="F3" t="s">
        <v>62</v>
      </c>
      <c r="G3">
        <v>0</v>
      </c>
      <c r="H3">
        <v>11</v>
      </c>
      <c r="I3">
        <v>352</v>
      </c>
      <c r="J3" t="s">
        <v>776</v>
      </c>
      <c r="K3" t="s">
        <v>776</v>
      </c>
      <c r="L3" t="s">
        <v>781</v>
      </c>
      <c r="M3">
        <v>9.1</v>
      </c>
      <c r="N3">
        <v>174</v>
      </c>
      <c r="O3">
        <v>4136</v>
      </c>
      <c r="P3" s="28">
        <v>100</v>
      </c>
      <c r="Q3" s="27">
        <v>100</v>
      </c>
      <c r="S3" s="3">
        <v>0</v>
      </c>
      <c r="T3" s="3" t="s">
        <v>751</v>
      </c>
      <c r="U3" s="27">
        <v>100</v>
      </c>
      <c r="W3" s="3" t="s">
        <v>772</v>
      </c>
      <c r="X3" s="3">
        <v>1.5</v>
      </c>
      <c r="Y3" s="27">
        <v>1</v>
      </c>
      <c r="Z3" s="27">
        <v>0.5</v>
      </c>
      <c r="AA3" s="33">
        <v>0</v>
      </c>
      <c r="AB3" s="33" t="s">
        <v>751</v>
      </c>
      <c r="AC3" s="4">
        <v>0</v>
      </c>
      <c r="AD3" s="4" t="s">
        <v>751</v>
      </c>
      <c r="AE3" s="27">
        <v>0</v>
      </c>
      <c r="AF3" s="27" t="s">
        <v>751</v>
      </c>
      <c r="AG3" s="4">
        <v>0</v>
      </c>
      <c r="AH3" s="4" t="s">
        <v>751</v>
      </c>
      <c r="AI3" s="27">
        <v>0</v>
      </c>
      <c r="AJ3" s="27" t="s">
        <v>751</v>
      </c>
      <c r="AK3" s="4">
        <v>0</v>
      </c>
      <c r="AL3" s="4" t="s">
        <v>751</v>
      </c>
      <c r="AM3" s="12" t="s">
        <v>772</v>
      </c>
      <c r="AN3" s="12">
        <v>0.1</v>
      </c>
      <c r="AO3" s="12">
        <v>0</v>
      </c>
      <c r="AP3" s="12" t="s">
        <v>751</v>
      </c>
      <c r="AQ3" s="5">
        <v>0</v>
      </c>
      <c r="AR3" s="5">
        <v>81.5</v>
      </c>
      <c r="AS3" s="5">
        <v>0</v>
      </c>
      <c r="AT3" s="5">
        <v>0</v>
      </c>
      <c r="AU3" s="5">
        <v>15</v>
      </c>
      <c r="AV3" s="5" t="s">
        <v>772</v>
      </c>
      <c r="AW3" s="5" t="s">
        <v>772</v>
      </c>
      <c r="AX3" s="5">
        <v>0</v>
      </c>
      <c r="AY3" s="5">
        <v>0</v>
      </c>
      <c r="AZ3" s="5">
        <v>0</v>
      </c>
      <c r="BA3" s="5">
        <v>2.5</v>
      </c>
      <c r="BB3" s="5">
        <v>1</v>
      </c>
      <c r="BC3" s="5">
        <v>0</v>
      </c>
      <c r="BD3" s="5">
        <f t="shared" ref="BD3:BD64" si="0">SUM(AQ3:BC3)</f>
        <v>100</v>
      </c>
    </row>
    <row r="4" spans="1:58" x14ac:dyDescent="0.2">
      <c r="A4" t="s">
        <v>753</v>
      </c>
      <c r="B4" t="s">
        <v>784</v>
      </c>
      <c r="C4" t="s">
        <v>755</v>
      </c>
      <c r="D4">
        <v>671810</v>
      </c>
      <c r="E4">
        <v>4353859</v>
      </c>
      <c r="F4" t="s">
        <v>62</v>
      </c>
      <c r="G4">
        <v>0</v>
      </c>
      <c r="H4">
        <v>15</v>
      </c>
      <c r="I4">
        <v>309</v>
      </c>
      <c r="J4" t="s">
        <v>776</v>
      </c>
      <c r="K4" t="s">
        <v>776</v>
      </c>
      <c r="L4" t="s">
        <v>788</v>
      </c>
      <c r="M4">
        <v>4.2</v>
      </c>
      <c r="N4">
        <v>40</v>
      </c>
      <c r="O4">
        <v>4161</v>
      </c>
      <c r="P4" s="28">
        <v>100</v>
      </c>
      <c r="Q4" s="27">
        <v>85</v>
      </c>
      <c r="S4" s="3">
        <v>0</v>
      </c>
      <c r="T4" s="3" t="s">
        <v>751</v>
      </c>
      <c r="U4" s="27">
        <v>85</v>
      </c>
      <c r="W4" s="3">
        <v>1</v>
      </c>
      <c r="X4" s="3">
        <v>3</v>
      </c>
      <c r="Y4" s="27">
        <v>3</v>
      </c>
      <c r="Z4" s="27">
        <v>0.5</v>
      </c>
      <c r="AA4" s="33">
        <v>0</v>
      </c>
      <c r="AB4" s="33" t="s">
        <v>751</v>
      </c>
      <c r="AC4" s="4">
        <v>25</v>
      </c>
      <c r="AD4" s="4">
        <v>0.6</v>
      </c>
      <c r="AE4" s="27">
        <v>0</v>
      </c>
      <c r="AF4" s="27" t="s">
        <v>751</v>
      </c>
      <c r="AG4" s="4" t="s">
        <v>772</v>
      </c>
      <c r="AH4" s="4">
        <v>3</v>
      </c>
      <c r="AI4" s="27" t="s">
        <v>772</v>
      </c>
      <c r="AJ4" s="27">
        <v>1.8</v>
      </c>
      <c r="AK4" s="4">
        <v>25</v>
      </c>
      <c r="AL4" s="4">
        <v>0.6</v>
      </c>
      <c r="AM4" s="12" t="s">
        <v>772</v>
      </c>
      <c r="AN4" s="12">
        <v>0.1</v>
      </c>
      <c r="AO4" s="12">
        <v>4</v>
      </c>
      <c r="AP4" s="12">
        <v>0.6</v>
      </c>
      <c r="AQ4" s="5">
        <v>0</v>
      </c>
      <c r="AR4" s="5">
        <v>93.5</v>
      </c>
      <c r="AS4" s="5">
        <v>0</v>
      </c>
      <c r="AT4" s="5">
        <v>0</v>
      </c>
      <c r="AU4" s="5">
        <v>5</v>
      </c>
      <c r="AV4" s="5" t="s">
        <v>772</v>
      </c>
      <c r="AW4" s="5">
        <v>0</v>
      </c>
      <c r="AX4" s="5">
        <v>0</v>
      </c>
      <c r="AY4" s="5" t="s">
        <v>772</v>
      </c>
      <c r="AZ4" s="5">
        <v>0</v>
      </c>
      <c r="BA4" s="5">
        <v>1.5</v>
      </c>
      <c r="BB4" s="5">
        <v>0</v>
      </c>
      <c r="BC4" s="5">
        <v>0</v>
      </c>
      <c r="BD4" s="5">
        <f t="shared" si="0"/>
        <v>100</v>
      </c>
    </row>
    <row r="5" spans="1:58" x14ac:dyDescent="0.2">
      <c r="A5" t="s">
        <v>790</v>
      </c>
      <c r="B5" t="s">
        <v>791</v>
      </c>
      <c r="C5" t="s">
        <v>792</v>
      </c>
      <c r="D5">
        <v>671764</v>
      </c>
      <c r="E5">
        <v>4353857</v>
      </c>
      <c r="F5" t="s">
        <v>62</v>
      </c>
      <c r="G5">
        <v>0</v>
      </c>
      <c r="H5">
        <v>5</v>
      </c>
      <c r="I5">
        <v>306</v>
      </c>
      <c r="J5" t="s">
        <v>776</v>
      </c>
      <c r="K5" t="s">
        <v>776</v>
      </c>
      <c r="L5" t="s">
        <v>788</v>
      </c>
      <c r="M5">
        <v>10.3</v>
      </c>
      <c r="N5">
        <v>6</v>
      </c>
      <c r="O5">
        <v>1778</v>
      </c>
      <c r="P5" s="28">
        <v>75</v>
      </c>
      <c r="Q5" s="27">
        <v>50</v>
      </c>
      <c r="S5" s="3">
        <v>0</v>
      </c>
      <c r="T5" s="3" t="s">
        <v>751</v>
      </c>
      <c r="U5" s="27">
        <v>50</v>
      </c>
      <c r="W5" s="3">
        <v>1</v>
      </c>
      <c r="X5" s="3">
        <v>3</v>
      </c>
      <c r="Y5" s="27" t="s">
        <v>772</v>
      </c>
      <c r="Z5" s="27">
        <v>0.1</v>
      </c>
      <c r="AA5" s="33" t="s">
        <v>772</v>
      </c>
      <c r="AB5" s="33">
        <v>0.05</v>
      </c>
      <c r="AC5" s="4">
        <v>25</v>
      </c>
      <c r="AD5" s="4">
        <v>0.5</v>
      </c>
      <c r="AE5" s="27">
        <v>0</v>
      </c>
      <c r="AF5" s="27" t="s">
        <v>751</v>
      </c>
      <c r="AG5" s="4" t="s">
        <v>772</v>
      </c>
      <c r="AH5" s="4">
        <v>3.5</v>
      </c>
      <c r="AI5" s="27">
        <v>5</v>
      </c>
      <c r="AJ5" s="27">
        <v>0.6</v>
      </c>
      <c r="AK5" s="4">
        <v>25</v>
      </c>
      <c r="AL5" s="4">
        <v>0.5</v>
      </c>
      <c r="AM5" s="12">
        <v>0.5</v>
      </c>
      <c r="AN5" s="12">
        <v>0.1</v>
      </c>
      <c r="AO5" s="12">
        <v>0</v>
      </c>
      <c r="AP5" s="12" t="s">
        <v>751</v>
      </c>
      <c r="AQ5" s="5">
        <v>0</v>
      </c>
      <c r="AR5" s="5">
        <v>97</v>
      </c>
      <c r="AS5" s="5">
        <v>0</v>
      </c>
      <c r="AT5" s="5">
        <v>0</v>
      </c>
      <c r="AU5" s="5">
        <v>2</v>
      </c>
      <c r="AV5" s="5" t="s">
        <v>772</v>
      </c>
      <c r="AW5" s="5">
        <v>0</v>
      </c>
      <c r="AX5" s="5">
        <v>0</v>
      </c>
      <c r="AY5" s="5">
        <v>0</v>
      </c>
      <c r="AZ5" s="5" t="s">
        <v>772</v>
      </c>
      <c r="BA5" s="5">
        <v>1</v>
      </c>
      <c r="BB5" s="5">
        <v>0</v>
      </c>
      <c r="BC5" s="5">
        <v>0</v>
      </c>
      <c r="BD5" s="5">
        <f t="shared" si="0"/>
        <v>100</v>
      </c>
    </row>
    <row r="6" spans="1:58" x14ac:dyDescent="0.2">
      <c r="A6" t="s">
        <v>790</v>
      </c>
      <c r="B6" t="s">
        <v>798</v>
      </c>
      <c r="C6" t="s">
        <v>792</v>
      </c>
      <c r="D6">
        <v>671691</v>
      </c>
      <c r="E6">
        <v>4353802</v>
      </c>
      <c r="F6" t="s">
        <v>62</v>
      </c>
      <c r="G6">
        <v>0</v>
      </c>
      <c r="H6">
        <v>11</v>
      </c>
      <c r="I6">
        <v>33</v>
      </c>
      <c r="J6" t="s">
        <v>776</v>
      </c>
      <c r="K6" t="s">
        <v>776</v>
      </c>
      <c r="L6" t="s">
        <v>799</v>
      </c>
      <c r="M6">
        <v>9.1999999999999993</v>
      </c>
      <c r="N6">
        <v>10</v>
      </c>
      <c r="O6">
        <v>1285</v>
      </c>
      <c r="P6" s="28">
        <v>90</v>
      </c>
      <c r="Q6" s="27">
        <v>70</v>
      </c>
      <c r="S6" s="3">
        <v>0</v>
      </c>
      <c r="T6" s="3" t="s">
        <v>751</v>
      </c>
      <c r="U6" s="27">
        <v>70</v>
      </c>
      <c r="W6" s="3">
        <v>0</v>
      </c>
      <c r="X6" s="3" t="s">
        <v>751</v>
      </c>
      <c r="Y6" s="27" t="s">
        <v>772</v>
      </c>
      <c r="Z6" s="27">
        <v>0.2</v>
      </c>
      <c r="AA6" s="33">
        <v>0</v>
      </c>
      <c r="AB6" s="33" t="s">
        <v>751</v>
      </c>
      <c r="AC6" s="4">
        <v>25</v>
      </c>
      <c r="AD6" s="4">
        <v>0.75</v>
      </c>
      <c r="AE6" s="27">
        <v>0</v>
      </c>
      <c r="AF6" s="27" t="s">
        <v>751</v>
      </c>
      <c r="AG6" s="4">
        <v>0</v>
      </c>
      <c r="AH6" s="4" t="s">
        <v>751</v>
      </c>
      <c r="AI6" s="27">
        <v>15</v>
      </c>
      <c r="AJ6" s="27">
        <v>0.75</v>
      </c>
      <c r="AK6" s="4">
        <v>25</v>
      </c>
      <c r="AL6" s="4">
        <v>0.5</v>
      </c>
      <c r="AM6" s="12" t="s">
        <v>772</v>
      </c>
      <c r="AN6" s="12">
        <v>0.1</v>
      </c>
      <c r="AO6" s="12">
        <v>0</v>
      </c>
      <c r="AP6" s="12" t="s">
        <v>751</v>
      </c>
      <c r="AQ6" s="5">
        <v>0</v>
      </c>
      <c r="AR6" s="5">
        <v>92.5</v>
      </c>
      <c r="AS6" s="5">
        <v>0</v>
      </c>
      <c r="AT6" s="5">
        <v>0</v>
      </c>
      <c r="AU6" s="5">
        <v>5</v>
      </c>
      <c r="AV6" s="5">
        <v>1</v>
      </c>
      <c r="AW6" s="5">
        <v>0</v>
      </c>
      <c r="AX6" s="5">
        <v>0</v>
      </c>
      <c r="AY6" s="5">
        <v>0</v>
      </c>
      <c r="AZ6" s="5">
        <v>0</v>
      </c>
      <c r="BA6" s="5">
        <v>1.5</v>
      </c>
      <c r="BB6" s="5">
        <v>0</v>
      </c>
      <c r="BC6" s="5">
        <v>0</v>
      </c>
      <c r="BD6" s="5">
        <f t="shared" si="0"/>
        <v>100</v>
      </c>
    </row>
    <row r="7" spans="1:58" x14ac:dyDescent="0.2">
      <c r="A7" t="s">
        <v>808</v>
      </c>
      <c r="B7" t="s">
        <v>809</v>
      </c>
      <c r="C7" t="s">
        <v>792</v>
      </c>
      <c r="D7">
        <v>671847</v>
      </c>
      <c r="E7">
        <v>4353892</v>
      </c>
      <c r="F7" t="s">
        <v>62</v>
      </c>
      <c r="G7">
        <v>0</v>
      </c>
      <c r="H7">
        <v>19</v>
      </c>
      <c r="I7">
        <v>0</v>
      </c>
      <c r="J7" t="s">
        <v>776</v>
      </c>
      <c r="K7" t="s">
        <v>776</v>
      </c>
      <c r="L7" t="s">
        <v>810</v>
      </c>
      <c r="M7">
        <v>10.5</v>
      </c>
      <c r="N7">
        <v>8</v>
      </c>
      <c r="O7">
        <v>4404</v>
      </c>
      <c r="P7" s="28">
        <v>85</v>
      </c>
      <c r="Q7" s="27">
        <v>85</v>
      </c>
      <c r="S7" s="3">
        <v>0</v>
      </c>
      <c r="T7" s="3" t="s">
        <v>751</v>
      </c>
      <c r="U7" s="27">
        <v>80</v>
      </c>
      <c r="W7" s="3">
        <v>7</v>
      </c>
      <c r="X7" s="3">
        <v>3</v>
      </c>
      <c r="Y7" s="27">
        <v>5</v>
      </c>
      <c r="Z7" s="27">
        <v>1</v>
      </c>
      <c r="AA7" s="33">
        <v>0</v>
      </c>
      <c r="AB7" s="33" t="s">
        <v>751</v>
      </c>
      <c r="AC7" s="4">
        <v>4</v>
      </c>
      <c r="AD7" s="4">
        <v>0.8</v>
      </c>
      <c r="AE7" s="27">
        <v>0</v>
      </c>
      <c r="AF7" s="27" t="s">
        <v>751</v>
      </c>
      <c r="AG7" s="4">
        <v>0</v>
      </c>
      <c r="AH7" s="4" t="s">
        <v>751</v>
      </c>
      <c r="AI7" s="27">
        <v>4</v>
      </c>
      <c r="AJ7" s="27">
        <v>0.8</v>
      </c>
      <c r="AK7" s="4">
        <v>4</v>
      </c>
      <c r="AL7" s="4">
        <v>0.5</v>
      </c>
      <c r="AM7" s="12" t="s">
        <v>772</v>
      </c>
      <c r="AN7" s="12">
        <v>0.1</v>
      </c>
      <c r="AO7" s="12">
        <v>0</v>
      </c>
      <c r="AP7" s="12" t="s">
        <v>751</v>
      </c>
      <c r="AQ7" s="5">
        <v>0</v>
      </c>
      <c r="AR7" s="5">
        <v>90.25</v>
      </c>
      <c r="AS7" s="5">
        <v>0</v>
      </c>
      <c r="AT7" s="5">
        <v>0</v>
      </c>
      <c r="AU7" s="5">
        <v>8</v>
      </c>
      <c r="AV7" s="5">
        <v>0.25</v>
      </c>
      <c r="AW7" s="5" t="s">
        <v>772</v>
      </c>
      <c r="AX7" s="5">
        <v>0</v>
      </c>
      <c r="AY7" s="5">
        <v>0</v>
      </c>
      <c r="AZ7" s="5">
        <v>0</v>
      </c>
      <c r="BA7" s="5">
        <v>1.5</v>
      </c>
      <c r="BB7" s="5">
        <v>0</v>
      </c>
      <c r="BC7" s="5">
        <v>0</v>
      </c>
      <c r="BD7" s="5">
        <f t="shared" si="0"/>
        <v>100</v>
      </c>
    </row>
    <row r="8" spans="1:58" x14ac:dyDescent="0.2">
      <c r="A8" t="s">
        <v>753</v>
      </c>
      <c r="B8" t="s">
        <v>779</v>
      </c>
      <c r="C8" t="s">
        <v>755</v>
      </c>
      <c r="D8">
        <v>671966</v>
      </c>
      <c r="E8">
        <v>4353859</v>
      </c>
      <c r="F8" t="s">
        <v>62</v>
      </c>
      <c r="G8">
        <v>0</v>
      </c>
      <c r="H8">
        <v>12</v>
      </c>
      <c r="I8">
        <v>350</v>
      </c>
      <c r="J8" t="s">
        <v>776</v>
      </c>
      <c r="K8" t="s">
        <v>776</v>
      </c>
      <c r="L8" t="s">
        <v>812</v>
      </c>
      <c r="M8">
        <v>1</v>
      </c>
      <c r="N8">
        <v>48</v>
      </c>
      <c r="O8">
        <v>4101</v>
      </c>
      <c r="P8" s="28">
        <v>100</v>
      </c>
      <c r="Q8" s="27">
        <v>100</v>
      </c>
      <c r="S8" s="3">
        <v>0</v>
      </c>
      <c r="T8" s="3" t="s">
        <v>751</v>
      </c>
      <c r="U8" s="27">
        <v>100</v>
      </c>
      <c r="W8" s="3">
        <v>5</v>
      </c>
      <c r="X8" s="3">
        <v>1.5</v>
      </c>
      <c r="Y8" s="27">
        <v>21</v>
      </c>
      <c r="Z8" s="27">
        <v>1</v>
      </c>
      <c r="AA8" s="33">
        <v>0</v>
      </c>
      <c r="AB8" s="33" t="s">
        <v>751</v>
      </c>
      <c r="AC8" s="4">
        <v>1</v>
      </c>
      <c r="AD8" s="4">
        <v>0.2</v>
      </c>
      <c r="AE8" s="27">
        <v>0</v>
      </c>
      <c r="AF8" s="27" t="s">
        <v>751</v>
      </c>
      <c r="AG8" s="4">
        <v>0</v>
      </c>
      <c r="AH8" s="4" t="s">
        <v>751</v>
      </c>
      <c r="AI8" s="27">
        <v>0</v>
      </c>
      <c r="AJ8" s="27" t="s">
        <v>751</v>
      </c>
      <c r="AK8" s="4">
        <v>1</v>
      </c>
      <c r="AL8" s="4">
        <v>0.2</v>
      </c>
      <c r="AM8" s="12" t="s">
        <v>772</v>
      </c>
      <c r="AN8" s="12">
        <v>0.15</v>
      </c>
      <c r="AO8" s="12">
        <v>0</v>
      </c>
      <c r="AP8" s="12" t="s">
        <v>751</v>
      </c>
      <c r="AQ8" s="5">
        <v>0</v>
      </c>
      <c r="AR8" s="5">
        <v>92</v>
      </c>
      <c r="AS8" s="5">
        <v>0</v>
      </c>
      <c r="AT8" s="5">
        <v>0</v>
      </c>
      <c r="AU8" s="5">
        <v>5</v>
      </c>
      <c r="AV8" s="5" t="s">
        <v>772</v>
      </c>
      <c r="AW8" s="5">
        <v>0</v>
      </c>
      <c r="AX8" s="5">
        <v>0</v>
      </c>
      <c r="AY8" s="5">
        <v>0</v>
      </c>
      <c r="AZ8" s="5">
        <v>0</v>
      </c>
      <c r="BA8" s="5">
        <v>2</v>
      </c>
      <c r="BB8" s="5">
        <v>1</v>
      </c>
      <c r="BC8" s="5">
        <v>0</v>
      </c>
      <c r="BD8" s="5">
        <f>SUM(AQ8:BC8)</f>
        <v>100</v>
      </c>
    </row>
    <row r="9" spans="1:58" x14ac:dyDescent="0.2">
      <c r="P9" s="28"/>
      <c r="AM9" s="12"/>
      <c r="AN9" s="12"/>
      <c r="AO9" s="12"/>
      <c r="AP9" s="12"/>
      <c r="BD9" s="5">
        <f t="shared" si="0"/>
        <v>0</v>
      </c>
    </row>
    <row r="10" spans="1:58" x14ac:dyDescent="0.2">
      <c r="P10" s="28"/>
      <c r="AM10" s="12"/>
      <c r="AN10" s="12"/>
      <c r="AO10" s="12"/>
      <c r="AP10" s="12"/>
      <c r="BD10" s="5">
        <f t="shared" si="0"/>
        <v>0</v>
      </c>
    </row>
    <row r="11" spans="1:58" x14ac:dyDescent="0.2">
      <c r="P11" s="28"/>
      <c r="AM11" s="12"/>
      <c r="AN11" s="12"/>
      <c r="AO11" s="12"/>
      <c r="AP11" s="12"/>
      <c r="BD11" s="5">
        <f t="shared" si="0"/>
        <v>0</v>
      </c>
    </row>
    <row r="12" spans="1:58" x14ac:dyDescent="0.2">
      <c r="P12" s="28"/>
      <c r="AM12" s="12"/>
      <c r="AN12" s="12"/>
      <c r="AO12" s="12"/>
      <c r="AP12" s="12"/>
      <c r="BD12" s="5">
        <f t="shared" si="0"/>
        <v>0</v>
      </c>
    </row>
    <row r="13" spans="1:58" x14ac:dyDescent="0.2">
      <c r="P13" s="28"/>
      <c r="AM13" s="12"/>
      <c r="AN13" s="12"/>
      <c r="AO13" s="12"/>
      <c r="AP13" s="12"/>
      <c r="BD13" s="5">
        <f t="shared" si="0"/>
        <v>0</v>
      </c>
    </row>
    <row r="14" spans="1:58" x14ac:dyDescent="0.2">
      <c r="P14" s="28"/>
      <c r="AM14" s="12"/>
      <c r="AN14" s="12"/>
      <c r="AO14" s="12"/>
      <c r="AP14" s="12"/>
      <c r="BD14" s="5">
        <f t="shared" si="0"/>
        <v>0</v>
      </c>
    </row>
    <row r="15" spans="1:58" x14ac:dyDescent="0.2">
      <c r="P15" s="28"/>
      <c r="AM15" s="12"/>
      <c r="AN15" s="12"/>
      <c r="AO15" s="12"/>
      <c r="AP15" s="12"/>
      <c r="BD15" s="5">
        <f t="shared" si="0"/>
        <v>0</v>
      </c>
    </row>
    <row r="16" spans="1:58" x14ac:dyDescent="0.2">
      <c r="P16" s="28"/>
      <c r="AM16" s="12"/>
      <c r="AN16" s="12"/>
      <c r="AO16" s="12"/>
      <c r="AP16" s="12"/>
      <c r="BD16" s="5">
        <f t="shared" si="0"/>
        <v>0</v>
      </c>
    </row>
    <row r="17" spans="16:56" x14ac:dyDescent="0.2">
      <c r="P17" s="28"/>
      <c r="AM17" s="12"/>
      <c r="AN17" s="12"/>
      <c r="AO17" s="12"/>
      <c r="AP17" s="12"/>
      <c r="BD17" s="5">
        <f t="shared" si="0"/>
        <v>0</v>
      </c>
    </row>
    <row r="18" spans="16:56" x14ac:dyDescent="0.2">
      <c r="P18" s="28"/>
      <c r="AM18" s="12"/>
      <c r="AN18" s="12"/>
      <c r="AO18" s="12"/>
      <c r="AP18" s="12"/>
      <c r="BD18" s="5">
        <f t="shared" si="0"/>
        <v>0</v>
      </c>
    </row>
    <row r="19" spans="16:56" x14ac:dyDescent="0.2">
      <c r="P19" s="28"/>
      <c r="AM19" s="12"/>
      <c r="AN19" s="12"/>
      <c r="AO19" s="12"/>
      <c r="AP19" s="12"/>
      <c r="BD19" s="5">
        <f t="shared" si="0"/>
        <v>0</v>
      </c>
    </row>
    <row r="20" spans="16:56" x14ac:dyDescent="0.2">
      <c r="P20" s="28"/>
      <c r="AM20" s="12"/>
      <c r="AN20" s="12"/>
      <c r="AO20" s="12"/>
      <c r="AP20" s="12"/>
      <c r="BD20" s="5">
        <f t="shared" si="0"/>
        <v>0</v>
      </c>
    </row>
    <row r="21" spans="16:56" x14ac:dyDescent="0.2">
      <c r="P21" s="28"/>
      <c r="AM21" s="12"/>
      <c r="AN21" s="12"/>
      <c r="AO21" s="12"/>
      <c r="AP21" s="12"/>
      <c r="BD21" s="5">
        <f t="shared" si="0"/>
        <v>0</v>
      </c>
    </row>
    <row r="22" spans="16:56" x14ac:dyDescent="0.2">
      <c r="P22" s="28"/>
      <c r="AM22" s="12"/>
      <c r="AN22" s="12"/>
      <c r="AO22" s="12"/>
      <c r="AP22" s="12"/>
      <c r="BD22" s="5">
        <f t="shared" si="0"/>
        <v>0</v>
      </c>
    </row>
    <row r="23" spans="16:56" x14ac:dyDescent="0.2">
      <c r="P23" s="28"/>
      <c r="AM23" s="12"/>
      <c r="AN23" s="12"/>
      <c r="AO23" s="12"/>
      <c r="AP23" s="12"/>
      <c r="BD23" s="5">
        <f t="shared" si="0"/>
        <v>0</v>
      </c>
    </row>
    <row r="24" spans="16:56" x14ac:dyDescent="0.2">
      <c r="P24" s="28"/>
      <c r="AM24" s="12"/>
      <c r="AN24" s="12"/>
      <c r="AO24" s="12"/>
      <c r="AP24" s="12"/>
      <c r="BD24" s="5">
        <f t="shared" si="0"/>
        <v>0</v>
      </c>
    </row>
    <row r="25" spans="16:56" x14ac:dyDescent="0.2">
      <c r="P25" s="28"/>
      <c r="AM25" s="12"/>
      <c r="AN25" s="12"/>
      <c r="AO25" s="12"/>
      <c r="AP25" s="12"/>
      <c r="BD25" s="5">
        <f t="shared" si="0"/>
        <v>0</v>
      </c>
    </row>
    <row r="26" spans="16:56" x14ac:dyDescent="0.2">
      <c r="P26" s="28"/>
      <c r="AM26" s="12"/>
      <c r="AN26" s="12"/>
      <c r="AO26" s="12"/>
      <c r="AP26" s="12"/>
      <c r="BD26" s="5">
        <f t="shared" si="0"/>
        <v>0</v>
      </c>
    </row>
    <row r="27" spans="16:56" x14ac:dyDescent="0.2">
      <c r="P27" s="28"/>
      <c r="AM27" s="12"/>
      <c r="AN27" s="12"/>
      <c r="AO27" s="12"/>
      <c r="AP27" s="12"/>
      <c r="BD27" s="5">
        <f t="shared" si="0"/>
        <v>0</v>
      </c>
    </row>
    <row r="28" spans="16:56" x14ac:dyDescent="0.2">
      <c r="P28" s="28"/>
      <c r="AM28" s="12"/>
      <c r="AN28" s="12"/>
      <c r="AO28" s="12"/>
      <c r="AP28" s="12"/>
      <c r="BD28" s="5">
        <f t="shared" si="0"/>
        <v>0</v>
      </c>
    </row>
    <row r="29" spans="16:56" x14ac:dyDescent="0.2">
      <c r="P29" s="28"/>
      <c r="AM29" s="12"/>
      <c r="AN29" s="12"/>
      <c r="AO29" s="12"/>
      <c r="AP29" s="12"/>
      <c r="BD29" s="5">
        <f t="shared" si="0"/>
        <v>0</v>
      </c>
    </row>
    <row r="30" spans="16:56" x14ac:dyDescent="0.2">
      <c r="P30" s="28"/>
      <c r="AM30" s="12"/>
      <c r="AN30" s="12"/>
      <c r="AO30" s="12"/>
      <c r="AP30" s="12"/>
      <c r="BD30" s="5">
        <f t="shared" si="0"/>
        <v>0</v>
      </c>
    </row>
    <row r="31" spans="16:56" x14ac:dyDescent="0.2">
      <c r="P31" s="28"/>
      <c r="AM31" s="12"/>
      <c r="AN31" s="12"/>
      <c r="AO31" s="12"/>
      <c r="AP31" s="12"/>
      <c r="BD31" s="5">
        <f t="shared" si="0"/>
        <v>0</v>
      </c>
    </row>
    <row r="32" spans="16:56" x14ac:dyDescent="0.2">
      <c r="P32" s="28"/>
      <c r="AM32" s="12"/>
      <c r="AN32" s="12"/>
      <c r="AO32" s="12"/>
      <c r="AP32" s="12"/>
      <c r="BD32" s="5">
        <f t="shared" si="0"/>
        <v>0</v>
      </c>
    </row>
    <row r="33" spans="16:56" x14ac:dyDescent="0.2">
      <c r="P33" s="28"/>
      <c r="AM33" s="12"/>
      <c r="AN33" s="12"/>
      <c r="AO33" s="12"/>
      <c r="AP33" s="12"/>
      <c r="BD33" s="5">
        <f t="shared" si="0"/>
        <v>0</v>
      </c>
    </row>
    <row r="34" spans="16:56" x14ac:dyDescent="0.2">
      <c r="P34" s="28"/>
      <c r="AM34" s="12"/>
      <c r="AN34" s="12"/>
      <c r="AO34" s="12"/>
      <c r="AP34" s="12"/>
      <c r="BD34" s="5">
        <f t="shared" si="0"/>
        <v>0</v>
      </c>
    </row>
    <row r="35" spans="16:56" x14ac:dyDescent="0.2">
      <c r="P35" s="28"/>
      <c r="AM35" s="12"/>
      <c r="AN35" s="12"/>
      <c r="AO35" s="12"/>
      <c r="AP35" s="12"/>
      <c r="BD35" s="5">
        <f t="shared" si="0"/>
        <v>0</v>
      </c>
    </row>
    <row r="36" spans="16:56" x14ac:dyDescent="0.2">
      <c r="P36" s="28"/>
      <c r="AM36" s="12"/>
      <c r="AN36" s="12"/>
      <c r="AO36" s="12"/>
      <c r="AP36" s="12"/>
      <c r="BD36" s="5">
        <f t="shared" si="0"/>
        <v>0</v>
      </c>
    </row>
    <row r="37" spans="16:56" x14ac:dyDescent="0.2">
      <c r="P37" s="28"/>
      <c r="AM37" s="12"/>
      <c r="AN37" s="12"/>
      <c r="AO37" s="12"/>
      <c r="AP37" s="12"/>
      <c r="BD37" s="5">
        <f t="shared" si="0"/>
        <v>0</v>
      </c>
    </row>
    <row r="38" spans="16:56" x14ac:dyDescent="0.2">
      <c r="P38" s="28"/>
      <c r="AM38" s="12"/>
      <c r="AN38" s="12"/>
      <c r="AO38" s="12"/>
      <c r="AP38" s="12"/>
      <c r="BD38" s="5">
        <f t="shared" si="0"/>
        <v>0</v>
      </c>
    </row>
    <row r="39" spans="16:56" x14ac:dyDescent="0.2">
      <c r="P39" s="28"/>
      <c r="AM39" s="12"/>
      <c r="AN39" s="12"/>
      <c r="AO39" s="12"/>
      <c r="AP39" s="12"/>
      <c r="BD39" s="5">
        <f t="shared" si="0"/>
        <v>0</v>
      </c>
    </row>
    <row r="40" spans="16:56" x14ac:dyDescent="0.2">
      <c r="P40" s="28"/>
      <c r="AM40" s="12"/>
      <c r="AN40" s="12"/>
      <c r="AO40" s="12"/>
      <c r="AP40" s="12"/>
      <c r="BD40" s="5">
        <f t="shared" si="0"/>
        <v>0</v>
      </c>
    </row>
    <row r="41" spans="16:56" x14ac:dyDescent="0.2">
      <c r="P41" s="28"/>
      <c r="AM41" s="12"/>
      <c r="AN41" s="12"/>
      <c r="AO41" s="12"/>
      <c r="AP41" s="12"/>
      <c r="BD41" s="5">
        <f t="shared" si="0"/>
        <v>0</v>
      </c>
    </row>
    <row r="42" spans="16:56" x14ac:dyDescent="0.2">
      <c r="P42" s="28"/>
      <c r="AM42" s="12"/>
      <c r="AN42" s="12"/>
      <c r="AO42" s="12"/>
      <c r="AP42" s="12"/>
      <c r="BD42" s="5">
        <f t="shared" si="0"/>
        <v>0</v>
      </c>
    </row>
    <row r="43" spans="16:56" x14ac:dyDescent="0.2">
      <c r="P43" s="28"/>
      <c r="AM43" s="12"/>
      <c r="AN43" s="12"/>
      <c r="AO43" s="12"/>
      <c r="AP43" s="12"/>
      <c r="BD43" s="5">
        <f t="shared" si="0"/>
        <v>0</v>
      </c>
    </row>
    <row r="44" spans="16:56" x14ac:dyDescent="0.2">
      <c r="P44" s="28"/>
      <c r="AM44" s="12"/>
      <c r="AN44" s="12"/>
      <c r="AO44" s="12"/>
      <c r="AP44" s="12"/>
      <c r="BD44" s="5">
        <f t="shared" si="0"/>
        <v>0</v>
      </c>
    </row>
    <row r="45" spans="16:56" x14ac:dyDescent="0.2">
      <c r="P45" s="28"/>
      <c r="AM45" s="12"/>
      <c r="AN45" s="12"/>
      <c r="AO45" s="12"/>
      <c r="AP45" s="12"/>
      <c r="BD45" s="5">
        <f t="shared" si="0"/>
        <v>0</v>
      </c>
    </row>
    <row r="46" spans="16:56" x14ac:dyDescent="0.2">
      <c r="P46" s="28"/>
      <c r="AM46" s="12"/>
      <c r="AN46" s="12"/>
      <c r="AO46" s="12"/>
      <c r="AP46" s="12"/>
      <c r="BD46" s="5">
        <f t="shared" si="0"/>
        <v>0</v>
      </c>
    </row>
    <row r="47" spans="16:56" x14ac:dyDescent="0.2">
      <c r="P47" s="28"/>
      <c r="AM47" s="12"/>
      <c r="AN47" s="12"/>
      <c r="AO47" s="12"/>
      <c r="AP47" s="12"/>
      <c r="BD47" s="5">
        <f t="shared" si="0"/>
        <v>0</v>
      </c>
    </row>
    <row r="48" spans="16:56" x14ac:dyDescent="0.2">
      <c r="P48" s="28"/>
      <c r="AM48" s="12"/>
      <c r="AN48" s="12"/>
      <c r="AO48" s="12"/>
      <c r="AP48" s="12"/>
      <c r="BD48" s="5">
        <f t="shared" si="0"/>
        <v>0</v>
      </c>
    </row>
    <row r="49" spans="16:56" x14ac:dyDescent="0.2">
      <c r="P49" s="28"/>
      <c r="AM49" s="12"/>
      <c r="AN49" s="12"/>
      <c r="AO49" s="12"/>
      <c r="AP49" s="12"/>
      <c r="BD49" s="5">
        <f t="shared" si="0"/>
        <v>0</v>
      </c>
    </row>
    <row r="50" spans="16:56" x14ac:dyDescent="0.2">
      <c r="P50" s="28"/>
      <c r="AM50" s="12"/>
      <c r="AN50" s="12"/>
      <c r="AO50" s="12"/>
      <c r="AP50" s="12"/>
      <c r="BD50" s="5">
        <f t="shared" si="0"/>
        <v>0</v>
      </c>
    </row>
    <row r="51" spans="16:56" x14ac:dyDescent="0.2">
      <c r="P51" s="28"/>
      <c r="AM51" s="12"/>
      <c r="AN51" s="12"/>
      <c r="AO51" s="12"/>
      <c r="AP51" s="12"/>
      <c r="BD51" s="5">
        <f t="shared" si="0"/>
        <v>0</v>
      </c>
    </row>
    <row r="52" spans="16:56" x14ac:dyDescent="0.2">
      <c r="P52" s="28"/>
      <c r="AM52" s="12"/>
      <c r="AN52" s="12"/>
      <c r="AO52" s="12"/>
      <c r="AP52" s="12"/>
      <c r="BD52" s="5">
        <f t="shared" si="0"/>
        <v>0</v>
      </c>
    </row>
    <row r="53" spans="16:56" x14ac:dyDescent="0.2">
      <c r="P53" s="28"/>
      <c r="AM53" s="12"/>
      <c r="AN53" s="12"/>
      <c r="AO53" s="12"/>
      <c r="AP53" s="12"/>
      <c r="BD53" s="5">
        <f t="shared" si="0"/>
        <v>0</v>
      </c>
    </row>
    <row r="54" spans="16:56" x14ac:dyDescent="0.2">
      <c r="P54" s="28"/>
      <c r="AM54" s="12"/>
      <c r="AN54" s="12"/>
      <c r="AO54" s="12"/>
      <c r="AP54" s="12"/>
      <c r="BD54" s="5">
        <f t="shared" si="0"/>
        <v>0</v>
      </c>
    </row>
    <row r="55" spans="16:56" x14ac:dyDescent="0.2">
      <c r="P55" s="28"/>
      <c r="AM55" s="12"/>
      <c r="AN55" s="12"/>
      <c r="AO55" s="12"/>
      <c r="AP55" s="12"/>
      <c r="BD55" s="5">
        <f t="shared" si="0"/>
        <v>0</v>
      </c>
    </row>
    <row r="56" spans="16:56" x14ac:dyDescent="0.2">
      <c r="P56" s="28"/>
      <c r="AM56" s="12"/>
      <c r="AN56" s="12"/>
      <c r="AO56" s="12"/>
      <c r="AP56" s="12"/>
      <c r="BD56" s="5">
        <f t="shared" si="0"/>
        <v>0</v>
      </c>
    </row>
    <row r="57" spans="16:56" x14ac:dyDescent="0.2">
      <c r="P57" s="28"/>
      <c r="AM57" s="12"/>
      <c r="AN57" s="12"/>
      <c r="AO57" s="12"/>
      <c r="AP57" s="12"/>
      <c r="BD57" s="5">
        <f t="shared" si="0"/>
        <v>0</v>
      </c>
    </row>
    <row r="58" spans="16:56" x14ac:dyDescent="0.2">
      <c r="P58" s="28"/>
      <c r="AM58" s="12"/>
      <c r="AN58" s="12"/>
      <c r="AO58" s="12"/>
      <c r="AP58" s="12"/>
      <c r="BD58" s="5">
        <f t="shared" si="0"/>
        <v>0</v>
      </c>
    </row>
    <row r="59" spans="16:56" x14ac:dyDescent="0.2">
      <c r="P59" s="28"/>
      <c r="AM59" s="12"/>
      <c r="AN59" s="12"/>
      <c r="AO59" s="12"/>
      <c r="AP59" s="12"/>
      <c r="BD59" s="5">
        <f t="shared" si="0"/>
        <v>0</v>
      </c>
    </row>
    <row r="60" spans="16:56" x14ac:dyDescent="0.2">
      <c r="P60" s="28"/>
      <c r="AM60" s="12"/>
      <c r="AN60" s="12"/>
      <c r="AO60" s="12"/>
      <c r="AP60" s="12"/>
      <c r="BD60" s="5">
        <f t="shared" si="0"/>
        <v>0</v>
      </c>
    </row>
    <row r="61" spans="16:56" x14ac:dyDescent="0.2">
      <c r="P61" s="28"/>
      <c r="AM61" s="12"/>
      <c r="AN61" s="12"/>
      <c r="AO61" s="12"/>
      <c r="AP61" s="12"/>
      <c r="BD61" s="5">
        <f t="shared" si="0"/>
        <v>0</v>
      </c>
    </row>
    <row r="62" spans="16:56" x14ac:dyDescent="0.2">
      <c r="P62" s="28"/>
      <c r="AM62" s="12"/>
      <c r="AN62" s="12"/>
      <c r="AO62" s="12"/>
      <c r="AP62" s="12"/>
      <c r="BD62" s="5">
        <f t="shared" si="0"/>
        <v>0</v>
      </c>
    </row>
    <row r="63" spans="16:56" x14ac:dyDescent="0.2">
      <c r="P63" s="28"/>
      <c r="AM63" s="12"/>
      <c r="AN63" s="12"/>
      <c r="AO63" s="12"/>
      <c r="AP63" s="12"/>
      <c r="BD63" s="5">
        <f t="shared" si="0"/>
        <v>0</v>
      </c>
    </row>
    <row r="64" spans="16:56" x14ac:dyDescent="0.2">
      <c r="P64" s="28"/>
      <c r="AM64" s="12"/>
      <c r="AN64" s="12"/>
      <c r="AO64" s="12"/>
      <c r="AP64" s="12"/>
      <c r="BD64" s="5">
        <f t="shared" si="0"/>
        <v>0</v>
      </c>
    </row>
    <row r="65" spans="16:56" x14ac:dyDescent="0.2">
      <c r="P65" s="28"/>
      <c r="AM65" s="12"/>
      <c r="AN65" s="12"/>
      <c r="AO65" s="12"/>
      <c r="AP65" s="12"/>
      <c r="BD65" s="5">
        <f t="shared" ref="BD65:BD128" si="1">SUM(AQ65:BC65)</f>
        <v>0</v>
      </c>
    </row>
    <row r="66" spans="16:56" x14ac:dyDescent="0.2">
      <c r="P66" s="28"/>
      <c r="AM66" s="12"/>
      <c r="AN66" s="12"/>
      <c r="AO66" s="12"/>
      <c r="AP66" s="12"/>
      <c r="BD66" s="5">
        <f t="shared" si="1"/>
        <v>0</v>
      </c>
    </row>
    <row r="67" spans="16:56" x14ac:dyDescent="0.2">
      <c r="P67" s="28"/>
      <c r="AM67" s="12"/>
      <c r="AN67" s="12"/>
      <c r="AO67" s="12"/>
      <c r="AP67" s="12"/>
      <c r="BD67" s="5">
        <f t="shared" si="1"/>
        <v>0</v>
      </c>
    </row>
    <row r="68" spans="16:56" x14ac:dyDescent="0.2">
      <c r="P68" s="28"/>
      <c r="AM68" s="12"/>
      <c r="AN68" s="12"/>
      <c r="AO68" s="12"/>
      <c r="AP68" s="12"/>
      <c r="BD68" s="5">
        <f t="shared" si="1"/>
        <v>0</v>
      </c>
    </row>
    <row r="69" spans="16:56" x14ac:dyDescent="0.2">
      <c r="P69" s="28"/>
      <c r="AM69" s="12"/>
      <c r="AN69" s="12"/>
      <c r="AO69" s="12"/>
      <c r="AP69" s="12"/>
      <c r="BD69" s="5">
        <f t="shared" si="1"/>
        <v>0</v>
      </c>
    </row>
    <row r="70" spans="16:56" x14ac:dyDescent="0.2">
      <c r="P70" s="28"/>
      <c r="AM70" s="12"/>
      <c r="AN70" s="12"/>
      <c r="AO70" s="12"/>
      <c r="AP70" s="12"/>
      <c r="BD70" s="5">
        <f t="shared" si="1"/>
        <v>0</v>
      </c>
    </row>
    <row r="71" spans="16:56" x14ac:dyDescent="0.2">
      <c r="P71" s="28"/>
      <c r="AM71" s="12"/>
      <c r="AN71" s="12"/>
      <c r="AO71" s="12"/>
      <c r="AP71" s="12"/>
      <c r="BD71" s="5">
        <f t="shared" si="1"/>
        <v>0</v>
      </c>
    </row>
    <row r="72" spans="16:56" x14ac:dyDescent="0.2">
      <c r="P72" s="28"/>
      <c r="AM72" s="12"/>
      <c r="AN72" s="12"/>
      <c r="AO72" s="12"/>
      <c r="AP72" s="12"/>
      <c r="BD72" s="5">
        <f t="shared" si="1"/>
        <v>0</v>
      </c>
    </row>
    <row r="73" spans="16:56" x14ac:dyDescent="0.2">
      <c r="P73" s="28"/>
      <c r="AM73" s="12"/>
      <c r="AN73" s="12"/>
      <c r="AO73" s="12"/>
      <c r="AP73" s="12"/>
      <c r="BD73" s="5">
        <f t="shared" si="1"/>
        <v>0</v>
      </c>
    </row>
    <row r="74" spans="16:56" x14ac:dyDescent="0.2">
      <c r="P74" s="28"/>
      <c r="AM74" s="12"/>
      <c r="AN74" s="12"/>
      <c r="AO74" s="12"/>
      <c r="AP74" s="12"/>
      <c r="BD74" s="5">
        <f t="shared" si="1"/>
        <v>0</v>
      </c>
    </row>
    <row r="75" spans="16:56" x14ac:dyDescent="0.2">
      <c r="P75" s="28"/>
      <c r="AM75" s="12"/>
      <c r="AN75" s="12"/>
      <c r="AO75" s="12"/>
      <c r="AP75" s="12"/>
      <c r="BD75" s="5">
        <f t="shared" si="1"/>
        <v>0</v>
      </c>
    </row>
    <row r="76" spans="16:56" x14ac:dyDescent="0.2">
      <c r="P76" s="28"/>
      <c r="AM76" s="12"/>
      <c r="AN76" s="12"/>
      <c r="AO76" s="12"/>
      <c r="AP76" s="12"/>
      <c r="BD76" s="5">
        <f t="shared" si="1"/>
        <v>0</v>
      </c>
    </row>
    <row r="77" spans="16:56" x14ac:dyDescent="0.2">
      <c r="P77" s="28"/>
      <c r="AM77" s="12"/>
      <c r="AN77" s="12"/>
      <c r="AO77" s="12"/>
      <c r="AP77" s="12"/>
      <c r="BD77" s="5">
        <f t="shared" si="1"/>
        <v>0</v>
      </c>
    </row>
    <row r="78" spans="16:56" x14ac:dyDescent="0.2">
      <c r="P78" s="28"/>
      <c r="AM78" s="12"/>
      <c r="AN78" s="12"/>
      <c r="AO78" s="12"/>
      <c r="AP78" s="12"/>
      <c r="BD78" s="5">
        <f t="shared" si="1"/>
        <v>0</v>
      </c>
    </row>
    <row r="79" spans="16:56" x14ac:dyDescent="0.2">
      <c r="P79" s="28"/>
      <c r="AM79" s="12"/>
      <c r="AN79" s="12"/>
      <c r="AO79" s="12"/>
      <c r="AP79" s="12"/>
      <c r="BD79" s="5">
        <f t="shared" si="1"/>
        <v>0</v>
      </c>
    </row>
    <row r="80" spans="16:56" x14ac:dyDescent="0.2">
      <c r="P80" s="28"/>
      <c r="AM80" s="12"/>
      <c r="AN80" s="12"/>
      <c r="AO80" s="12"/>
      <c r="AP80" s="12"/>
      <c r="BD80" s="5">
        <f t="shared" si="1"/>
        <v>0</v>
      </c>
    </row>
    <row r="81" spans="16:56" x14ac:dyDescent="0.2">
      <c r="P81" s="28"/>
      <c r="AM81" s="12"/>
      <c r="AN81" s="12"/>
      <c r="AO81" s="12"/>
      <c r="AP81" s="12"/>
      <c r="BD81" s="5">
        <f t="shared" si="1"/>
        <v>0</v>
      </c>
    </row>
    <row r="82" spans="16:56" x14ac:dyDescent="0.2">
      <c r="P82" s="28"/>
      <c r="AM82" s="12"/>
      <c r="AN82" s="12"/>
      <c r="AO82" s="12"/>
      <c r="AP82" s="12"/>
      <c r="BD82" s="5">
        <f t="shared" si="1"/>
        <v>0</v>
      </c>
    </row>
    <row r="83" spans="16:56" x14ac:dyDescent="0.2">
      <c r="P83" s="28"/>
      <c r="AM83" s="12"/>
      <c r="AN83" s="12"/>
      <c r="AO83" s="12"/>
      <c r="AP83" s="12"/>
      <c r="BD83" s="5">
        <f t="shared" si="1"/>
        <v>0</v>
      </c>
    </row>
    <row r="84" spans="16:56" x14ac:dyDescent="0.2">
      <c r="P84" s="28"/>
      <c r="AM84" s="12"/>
      <c r="AN84" s="12"/>
      <c r="AO84" s="12"/>
      <c r="AP84" s="12"/>
      <c r="BD84" s="5">
        <f t="shared" si="1"/>
        <v>0</v>
      </c>
    </row>
    <row r="85" spans="16:56" x14ac:dyDescent="0.2">
      <c r="P85" s="28"/>
      <c r="AM85" s="12"/>
      <c r="AN85" s="12"/>
      <c r="AO85" s="12"/>
      <c r="AP85" s="12"/>
      <c r="BD85" s="5">
        <f t="shared" si="1"/>
        <v>0</v>
      </c>
    </row>
    <row r="86" spans="16:56" x14ac:dyDescent="0.2">
      <c r="P86" s="28"/>
      <c r="AM86" s="12"/>
      <c r="AN86" s="12"/>
      <c r="AO86" s="12"/>
      <c r="AP86" s="12"/>
      <c r="BD86" s="5">
        <f t="shared" si="1"/>
        <v>0</v>
      </c>
    </row>
    <row r="87" spans="16:56" x14ac:dyDescent="0.2">
      <c r="P87" s="28"/>
      <c r="AM87" s="12"/>
      <c r="AN87" s="12"/>
      <c r="AO87" s="12"/>
      <c r="AP87" s="12"/>
      <c r="BD87" s="5">
        <f t="shared" si="1"/>
        <v>0</v>
      </c>
    </row>
    <row r="88" spans="16:56" x14ac:dyDescent="0.2">
      <c r="P88" s="28"/>
      <c r="AM88" s="12"/>
      <c r="AN88" s="12"/>
      <c r="AO88" s="12"/>
      <c r="AP88" s="12"/>
      <c r="BD88" s="5">
        <f t="shared" si="1"/>
        <v>0</v>
      </c>
    </row>
    <row r="89" spans="16:56" x14ac:dyDescent="0.2">
      <c r="P89" s="28"/>
      <c r="AM89" s="12"/>
      <c r="AN89" s="12"/>
      <c r="AO89" s="12"/>
      <c r="AP89" s="12"/>
      <c r="BD89" s="5">
        <f t="shared" si="1"/>
        <v>0</v>
      </c>
    </row>
    <row r="90" spans="16:56" x14ac:dyDescent="0.2">
      <c r="P90" s="28"/>
      <c r="AM90" s="12"/>
      <c r="AN90" s="12"/>
      <c r="AO90" s="12"/>
      <c r="AP90" s="12"/>
      <c r="BD90" s="5">
        <f t="shared" si="1"/>
        <v>0</v>
      </c>
    </row>
    <row r="91" spans="16:56" x14ac:dyDescent="0.2">
      <c r="P91" s="28"/>
      <c r="AM91" s="12"/>
      <c r="AN91" s="12"/>
      <c r="AO91" s="12"/>
      <c r="AP91" s="12"/>
      <c r="BD91" s="5">
        <f t="shared" si="1"/>
        <v>0</v>
      </c>
    </row>
    <row r="92" spans="16:56" x14ac:dyDescent="0.2">
      <c r="P92" s="28"/>
      <c r="AM92" s="12"/>
      <c r="AN92" s="12"/>
      <c r="AO92" s="12"/>
      <c r="AP92" s="12"/>
      <c r="BD92" s="5">
        <f t="shared" si="1"/>
        <v>0</v>
      </c>
    </row>
    <row r="93" spans="16:56" x14ac:dyDescent="0.2">
      <c r="P93" s="28"/>
      <c r="AM93" s="12"/>
      <c r="AN93" s="12"/>
      <c r="AO93" s="12"/>
      <c r="AP93" s="12"/>
      <c r="BD93" s="5">
        <f t="shared" si="1"/>
        <v>0</v>
      </c>
    </row>
    <row r="94" spans="16:56" x14ac:dyDescent="0.2">
      <c r="P94" s="28"/>
      <c r="AM94" s="12"/>
      <c r="AN94" s="12"/>
      <c r="AO94" s="12"/>
      <c r="AP94" s="12"/>
      <c r="BD94" s="5">
        <f t="shared" si="1"/>
        <v>0</v>
      </c>
    </row>
    <row r="95" spans="16:56" x14ac:dyDescent="0.2">
      <c r="P95" s="28"/>
      <c r="AM95" s="12"/>
      <c r="AN95" s="12"/>
      <c r="AO95" s="12"/>
      <c r="AP95" s="12"/>
      <c r="BD95" s="5">
        <f t="shared" si="1"/>
        <v>0</v>
      </c>
    </row>
    <row r="96" spans="16:56" x14ac:dyDescent="0.2">
      <c r="P96" s="28"/>
      <c r="AM96" s="12"/>
      <c r="AN96" s="12"/>
      <c r="AO96" s="12"/>
      <c r="AP96" s="12"/>
      <c r="BD96" s="5">
        <f t="shared" si="1"/>
        <v>0</v>
      </c>
    </row>
    <row r="97" spans="16:56" x14ac:dyDescent="0.2">
      <c r="P97" s="28"/>
      <c r="AM97" s="12"/>
      <c r="AN97" s="12"/>
      <c r="AO97" s="12"/>
      <c r="AP97" s="12"/>
      <c r="BD97" s="5">
        <f t="shared" si="1"/>
        <v>0</v>
      </c>
    </row>
    <row r="98" spans="16:56" x14ac:dyDescent="0.2">
      <c r="P98" s="28"/>
      <c r="AM98" s="12"/>
      <c r="AN98" s="12"/>
      <c r="AO98" s="12"/>
      <c r="AP98" s="12"/>
      <c r="BD98" s="5">
        <f t="shared" si="1"/>
        <v>0</v>
      </c>
    </row>
    <row r="99" spans="16:56" x14ac:dyDescent="0.2">
      <c r="P99" s="28"/>
      <c r="AM99" s="12"/>
      <c r="AN99" s="12"/>
      <c r="AO99" s="12"/>
      <c r="AP99" s="12"/>
      <c r="BD99" s="5">
        <f t="shared" si="1"/>
        <v>0</v>
      </c>
    </row>
    <row r="100" spans="16:56" x14ac:dyDescent="0.2">
      <c r="P100" s="28"/>
      <c r="AM100" s="12"/>
      <c r="AN100" s="12"/>
      <c r="AO100" s="12"/>
      <c r="AP100" s="12"/>
      <c r="BD100" s="5">
        <f t="shared" si="1"/>
        <v>0</v>
      </c>
    </row>
    <row r="101" spans="16:56" x14ac:dyDescent="0.2">
      <c r="P101" s="28"/>
      <c r="AM101" s="12"/>
      <c r="AN101" s="12"/>
      <c r="AO101" s="12"/>
      <c r="AP101" s="12"/>
      <c r="BD101" s="5">
        <f t="shared" si="1"/>
        <v>0</v>
      </c>
    </row>
    <row r="102" spans="16:56" x14ac:dyDescent="0.2">
      <c r="P102" s="28"/>
      <c r="AM102" s="12"/>
      <c r="AN102" s="12"/>
      <c r="AO102" s="12"/>
      <c r="AP102" s="12"/>
      <c r="BD102" s="5">
        <f t="shared" si="1"/>
        <v>0</v>
      </c>
    </row>
    <row r="103" spans="16:56" x14ac:dyDescent="0.2">
      <c r="P103" s="28"/>
      <c r="AM103" s="12"/>
      <c r="AN103" s="12"/>
      <c r="AO103" s="12"/>
      <c r="AP103" s="12"/>
      <c r="BD103" s="5">
        <f t="shared" si="1"/>
        <v>0</v>
      </c>
    </row>
    <row r="104" spans="16:56" x14ac:dyDescent="0.2">
      <c r="P104" s="28"/>
      <c r="AM104" s="12"/>
      <c r="AN104" s="12"/>
      <c r="AO104" s="12"/>
      <c r="AP104" s="12"/>
      <c r="BD104" s="5">
        <f t="shared" si="1"/>
        <v>0</v>
      </c>
    </row>
    <row r="105" spans="16:56" x14ac:dyDescent="0.2">
      <c r="P105" s="28"/>
      <c r="AM105" s="12"/>
      <c r="AN105" s="12"/>
      <c r="AO105" s="12"/>
      <c r="AP105" s="12"/>
      <c r="BD105" s="5">
        <f t="shared" si="1"/>
        <v>0</v>
      </c>
    </row>
    <row r="106" spans="16:56" x14ac:dyDescent="0.2">
      <c r="P106" s="28"/>
      <c r="AM106" s="12"/>
      <c r="AN106" s="12"/>
      <c r="AO106" s="12"/>
      <c r="AP106" s="12"/>
      <c r="BD106" s="5">
        <f t="shared" si="1"/>
        <v>0</v>
      </c>
    </row>
    <row r="107" spans="16:56" x14ac:dyDescent="0.2">
      <c r="P107" s="28"/>
      <c r="AM107" s="12"/>
      <c r="AN107" s="12"/>
      <c r="AO107" s="12"/>
      <c r="AP107" s="12"/>
      <c r="BD107" s="5">
        <f t="shared" si="1"/>
        <v>0</v>
      </c>
    </row>
    <row r="108" spans="16:56" x14ac:dyDescent="0.2">
      <c r="P108" s="28"/>
      <c r="AM108" s="12"/>
      <c r="AN108" s="12"/>
      <c r="AO108" s="12"/>
      <c r="AP108" s="12"/>
      <c r="BD108" s="5">
        <f t="shared" si="1"/>
        <v>0</v>
      </c>
    </row>
    <row r="109" spans="16:56" x14ac:dyDescent="0.2">
      <c r="P109" s="28"/>
      <c r="AM109" s="12"/>
      <c r="AN109" s="12"/>
      <c r="AO109" s="12"/>
      <c r="AP109" s="12"/>
      <c r="BD109" s="5">
        <f t="shared" si="1"/>
        <v>0</v>
      </c>
    </row>
    <row r="110" spans="16:56" x14ac:dyDescent="0.2">
      <c r="P110" s="28"/>
      <c r="AM110" s="12"/>
      <c r="AN110" s="12"/>
      <c r="AO110" s="12"/>
      <c r="AP110" s="12"/>
      <c r="BD110" s="5">
        <f t="shared" si="1"/>
        <v>0</v>
      </c>
    </row>
    <row r="111" spans="16:56" x14ac:dyDescent="0.2">
      <c r="P111" s="28"/>
      <c r="AM111" s="12"/>
      <c r="AN111" s="12"/>
      <c r="AO111" s="12"/>
      <c r="AP111" s="12"/>
      <c r="BD111" s="5">
        <f t="shared" si="1"/>
        <v>0</v>
      </c>
    </row>
    <row r="112" spans="16:56" x14ac:dyDescent="0.2">
      <c r="P112" s="28"/>
      <c r="AM112" s="12"/>
      <c r="AN112" s="12"/>
      <c r="AO112" s="12"/>
      <c r="AP112" s="12"/>
      <c r="BD112" s="5">
        <f t="shared" si="1"/>
        <v>0</v>
      </c>
    </row>
    <row r="113" spans="16:56" x14ac:dyDescent="0.2">
      <c r="P113" s="28"/>
      <c r="AM113" s="12"/>
      <c r="AN113" s="12"/>
      <c r="AO113" s="12"/>
      <c r="AP113" s="12"/>
      <c r="BD113" s="5">
        <f t="shared" si="1"/>
        <v>0</v>
      </c>
    </row>
    <row r="114" spans="16:56" x14ac:dyDescent="0.2">
      <c r="P114" s="28"/>
      <c r="AM114" s="12"/>
      <c r="AN114" s="12"/>
      <c r="AO114" s="12"/>
      <c r="AP114" s="12"/>
      <c r="BD114" s="5">
        <f t="shared" si="1"/>
        <v>0</v>
      </c>
    </row>
    <row r="115" spans="16:56" x14ac:dyDescent="0.2">
      <c r="P115" s="28"/>
      <c r="AM115" s="12"/>
      <c r="AN115" s="12"/>
      <c r="AO115" s="12"/>
      <c r="AP115" s="12"/>
      <c r="BD115" s="5">
        <f t="shared" si="1"/>
        <v>0</v>
      </c>
    </row>
    <row r="116" spans="16:56" x14ac:dyDescent="0.2">
      <c r="P116" s="28"/>
      <c r="AM116" s="12"/>
      <c r="AN116" s="12"/>
      <c r="AO116" s="12"/>
      <c r="AP116" s="12"/>
      <c r="BD116" s="5">
        <f t="shared" si="1"/>
        <v>0</v>
      </c>
    </row>
    <row r="117" spans="16:56" x14ac:dyDescent="0.2">
      <c r="P117" s="28"/>
      <c r="AM117" s="12"/>
      <c r="AN117" s="12"/>
      <c r="AO117" s="12"/>
      <c r="AP117" s="12"/>
      <c r="BD117" s="5">
        <f t="shared" si="1"/>
        <v>0</v>
      </c>
    </row>
    <row r="118" spans="16:56" x14ac:dyDescent="0.2">
      <c r="P118" s="28"/>
      <c r="AM118" s="12"/>
      <c r="AN118" s="12"/>
      <c r="AO118" s="12"/>
      <c r="AP118" s="12"/>
      <c r="BD118" s="5">
        <f t="shared" si="1"/>
        <v>0</v>
      </c>
    </row>
    <row r="119" spans="16:56" x14ac:dyDescent="0.2">
      <c r="P119" s="28"/>
      <c r="AM119" s="12"/>
      <c r="AN119" s="12"/>
      <c r="AO119" s="12"/>
      <c r="AP119" s="12"/>
      <c r="BD119" s="5">
        <f t="shared" si="1"/>
        <v>0</v>
      </c>
    </row>
    <row r="120" spans="16:56" x14ac:dyDescent="0.2">
      <c r="P120" s="28"/>
      <c r="AM120" s="12"/>
      <c r="AN120" s="12"/>
      <c r="AO120" s="12"/>
      <c r="AP120" s="12"/>
      <c r="BD120" s="5">
        <f t="shared" si="1"/>
        <v>0</v>
      </c>
    </row>
    <row r="121" spans="16:56" x14ac:dyDescent="0.2">
      <c r="P121" s="28"/>
      <c r="AM121" s="12"/>
      <c r="AN121" s="12"/>
      <c r="AO121" s="12"/>
      <c r="AP121" s="12"/>
      <c r="BD121" s="5">
        <f t="shared" si="1"/>
        <v>0</v>
      </c>
    </row>
    <row r="122" spans="16:56" x14ac:dyDescent="0.2">
      <c r="P122" s="28"/>
      <c r="AM122" s="12"/>
      <c r="AN122" s="12"/>
      <c r="AO122" s="12"/>
      <c r="AP122" s="12"/>
      <c r="BD122" s="5">
        <f t="shared" si="1"/>
        <v>0</v>
      </c>
    </row>
    <row r="123" spans="16:56" x14ac:dyDescent="0.2">
      <c r="P123" s="28"/>
      <c r="AM123" s="12"/>
      <c r="AN123" s="12"/>
      <c r="AO123" s="12"/>
      <c r="AP123" s="12"/>
      <c r="BD123" s="5">
        <f t="shared" si="1"/>
        <v>0</v>
      </c>
    </row>
    <row r="124" spans="16:56" x14ac:dyDescent="0.2">
      <c r="P124" s="28"/>
      <c r="AM124" s="12"/>
      <c r="AN124" s="12"/>
      <c r="AO124" s="12"/>
      <c r="AP124" s="12"/>
      <c r="BD124" s="5">
        <f t="shared" si="1"/>
        <v>0</v>
      </c>
    </row>
    <row r="125" spans="16:56" x14ac:dyDescent="0.2">
      <c r="P125" s="28"/>
      <c r="AM125" s="12"/>
      <c r="AN125" s="12"/>
      <c r="AO125" s="12"/>
      <c r="AP125" s="12"/>
      <c r="BD125" s="5">
        <f t="shared" si="1"/>
        <v>0</v>
      </c>
    </row>
    <row r="126" spans="16:56" x14ac:dyDescent="0.2">
      <c r="P126" s="28"/>
      <c r="AM126" s="12"/>
      <c r="AN126" s="12"/>
      <c r="AO126" s="12"/>
      <c r="AP126" s="12"/>
      <c r="BD126" s="5">
        <f t="shared" si="1"/>
        <v>0</v>
      </c>
    </row>
    <row r="127" spans="16:56" x14ac:dyDescent="0.2">
      <c r="P127" s="28"/>
      <c r="AM127" s="12"/>
      <c r="AN127" s="12"/>
      <c r="AO127" s="12"/>
      <c r="AP127" s="12"/>
      <c r="BD127" s="5">
        <f t="shared" si="1"/>
        <v>0</v>
      </c>
    </row>
    <row r="128" spans="16:56" x14ac:dyDescent="0.2">
      <c r="P128" s="28"/>
      <c r="AM128" s="12"/>
      <c r="AN128" s="12"/>
      <c r="AO128" s="12"/>
      <c r="AP128" s="12"/>
      <c r="BD128" s="5">
        <f t="shared" si="1"/>
        <v>0</v>
      </c>
    </row>
    <row r="129" spans="16:56" x14ac:dyDescent="0.2">
      <c r="P129" s="28"/>
      <c r="AM129" s="12"/>
      <c r="AN129" s="12"/>
      <c r="AO129" s="12"/>
      <c r="AP129" s="12"/>
      <c r="BD129" s="5">
        <f t="shared" ref="BD129:BD192" si="2">SUM(AQ129:BC129)</f>
        <v>0</v>
      </c>
    </row>
    <row r="130" spans="16:56" x14ac:dyDescent="0.2">
      <c r="P130" s="28"/>
      <c r="AM130" s="12"/>
      <c r="AN130" s="12"/>
      <c r="AO130" s="12"/>
      <c r="AP130" s="12"/>
      <c r="BD130" s="5">
        <f t="shared" si="2"/>
        <v>0</v>
      </c>
    </row>
    <row r="131" spans="16:56" x14ac:dyDescent="0.2">
      <c r="P131" s="28"/>
      <c r="AM131" s="12"/>
      <c r="AN131" s="12"/>
      <c r="AO131" s="12"/>
      <c r="AP131" s="12"/>
      <c r="BD131" s="5">
        <f t="shared" si="2"/>
        <v>0</v>
      </c>
    </row>
    <row r="132" spans="16:56" x14ac:dyDescent="0.2">
      <c r="P132" s="28"/>
      <c r="AM132" s="12"/>
      <c r="AN132" s="12"/>
      <c r="AO132" s="12"/>
      <c r="AP132" s="12"/>
      <c r="BD132" s="5">
        <f t="shared" si="2"/>
        <v>0</v>
      </c>
    </row>
    <row r="133" spans="16:56" x14ac:dyDescent="0.2">
      <c r="P133" s="28"/>
      <c r="AM133" s="12"/>
      <c r="AN133" s="12"/>
      <c r="AO133" s="12"/>
      <c r="AP133" s="12"/>
      <c r="BD133" s="5">
        <f t="shared" si="2"/>
        <v>0</v>
      </c>
    </row>
    <row r="134" spans="16:56" x14ac:dyDescent="0.2">
      <c r="P134" s="28"/>
      <c r="AM134" s="12"/>
      <c r="AN134" s="12"/>
      <c r="AO134" s="12"/>
      <c r="AP134" s="12"/>
      <c r="BD134" s="5">
        <f t="shared" si="2"/>
        <v>0</v>
      </c>
    </row>
    <row r="135" spans="16:56" x14ac:dyDescent="0.2">
      <c r="P135" s="28"/>
      <c r="AM135" s="12"/>
      <c r="AN135" s="12"/>
      <c r="AO135" s="12"/>
      <c r="AP135" s="12"/>
      <c r="BD135" s="5">
        <f t="shared" si="2"/>
        <v>0</v>
      </c>
    </row>
    <row r="136" spans="16:56" x14ac:dyDescent="0.2">
      <c r="P136" s="28"/>
      <c r="AM136" s="12"/>
      <c r="AN136" s="12"/>
      <c r="AO136" s="12"/>
      <c r="AP136" s="12"/>
      <c r="BD136" s="5">
        <f t="shared" si="2"/>
        <v>0</v>
      </c>
    </row>
    <row r="137" spans="16:56" x14ac:dyDescent="0.2">
      <c r="P137" s="28"/>
      <c r="AM137" s="12"/>
      <c r="AN137" s="12"/>
      <c r="AO137" s="12"/>
      <c r="AP137" s="12"/>
      <c r="BD137" s="5">
        <f t="shared" si="2"/>
        <v>0</v>
      </c>
    </row>
    <row r="138" spans="16:56" x14ac:dyDescent="0.2">
      <c r="P138" s="28"/>
      <c r="AM138" s="12"/>
      <c r="AN138" s="12"/>
      <c r="AO138" s="12"/>
      <c r="AP138" s="12"/>
      <c r="BD138" s="5">
        <f t="shared" si="2"/>
        <v>0</v>
      </c>
    </row>
    <row r="139" spans="16:56" x14ac:dyDescent="0.2">
      <c r="P139" s="28"/>
      <c r="AM139" s="12"/>
      <c r="AN139" s="12"/>
      <c r="AO139" s="12"/>
      <c r="AP139" s="12"/>
      <c r="BD139" s="5">
        <f t="shared" si="2"/>
        <v>0</v>
      </c>
    </row>
    <row r="140" spans="16:56" x14ac:dyDescent="0.2">
      <c r="P140" s="28"/>
      <c r="AM140" s="12"/>
      <c r="AN140" s="12"/>
      <c r="AO140" s="12"/>
      <c r="AP140" s="12"/>
      <c r="BD140" s="5">
        <f t="shared" si="2"/>
        <v>0</v>
      </c>
    </row>
    <row r="141" spans="16:56" x14ac:dyDescent="0.2">
      <c r="P141" s="28"/>
      <c r="AM141" s="12"/>
      <c r="AN141" s="12"/>
      <c r="AO141" s="12"/>
      <c r="AP141" s="12"/>
      <c r="BD141" s="5">
        <f t="shared" si="2"/>
        <v>0</v>
      </c>
    </row>
    <row r="142" spans="16:56" x14ac:dyDescent="0.2">
      <c r="P142" s="28"/>
      <c r="AM142" s="12"/>
      <c r="AN142" s="12"/>
      <c r="AO142" s="12"/>
      <c r="AP142" s="12"/>
      <c r="BD142" s="5">
        <f t="shared" si="2"/>
        <v>0</v>
      </c>
    </row>
    <row r="143" spans="16:56" x14ac:dyDescent="0.2">
      <c r="P143" s="28"/>
      <c r="AM143" s="12"/>
      <c r="AN143" s="12"/>
      <c r="AO143" s="12"/>
      <c r="AP143" s="12"/>
      <c r="BD143" s="5">
        <f t="shared" si="2"/>
        <v>0</v>
      </c>
    </row>
    <row r="144" spans="16:56" x14ac:dyDescent="0.2">
      <c r="P144" s="28"/>
      <c r="AM144" s="12"/>
      <c r="AN144" s="12"/>
      <c r="AO144" s="12"/>
      <c r="AP144" s="12"/>
      <c r="BD144" s="5">
        <f t="shared" si="2"/>
        <v>0</v>
      </c>
    </row>
    <row r="145" spans="16:56" x14ac:dyDescent="0.2">
      <c r="P145" s="28"/>
      <c r="AM145" s="12"/>
      <c r="AN145" s="12"/>
      <c r="AO145" s="12"/>
      <c r="AP145" s="12"/>
      <c r="BD145" s="5">
        <f t="shared" si="2"/>
        <v>0</v>
      </c>
    </row>
    <row r="146" spans="16:56" x14ac:dyDescent="0.2">
      <c r="P146" s="28"/>
      <c r="AM146" s="12"/>
      <c r="AN146" s="12"/>
      <c r="AO146" s="12"/>
      <c r="AP146" s="12"/>
      <c r="BD146" s="5">
        <f t="shared" si="2"/>
        <v>0</v>
      </c>
    </row>
    <row r="147" spans="16:56" x14ac:dyDescent="0.2">
      <c r="P147" s="28"/>
      <c r="AM147" s="12"/>
      <c r="AN147" s="12"/>
      <c r="AO147" s="12"/>
      <c r="AP147" s="12"/>
      <c r="BD147" s="5">
        <f t="shared" si="2"/>
        <v>0</v>
      </c>
    </row>
    <row r="148" spans="16:56" x14ac:dyDescent="0.2">
      <c r="P148" s="28"/>
      <c r="AM148" s="12"/>
      <c r="AN148" s="12"/>
      <c r="AO148" s="12"/>
      <c r="AP148" s="12"/>
      <c r="BD148" s="5">
        <f t="shared" si="2"/>
        <v>0</v>
      </c>
    </row>
    <row r="149" spans="16:56" x14ac:dyDescent="0.2">
      <c r="P149" s="28"/>
      <c r="AM149" s="12"/>
      <c r="AN149" s="12"/>
      <c r="AO149" s="12"/>
      <c r="AP149" s="12"/>
      <c r="BD149" s="5">
        <f t="shared" si="2"/>
        <v>0</v>
      </c>
    </row>
    <row r="150" spans="16:56" x14ac:dyDescent="0.2">
      <c r="P150" s="28"/>
      <c r="AM150" s="12"/>
      <c r="AN150" s="12"/>
      <c r="AO150" s="12"/>
      <c r="AP150" s="12"/>
      <c r="BD150" s="5">
        <f t="shared" si="2"/>
        <v>0</v>
      </c>
    </row>
    <row r="151" spans="16:56" x14ac:dyDescent="0.2">
      <c r="P151" s="28"/>
      <c r="AM151" s="12"/>
      <c r="AN151" s="12"/>
      <c r="AO151" s="12"/>
      <c r="AP151" s="12"/>
      <c r="BD151" s="5">
        <f t="shared" si="2"/>
        <v>0</v>
      </c>
    </row>
    <row r="152" spans="16:56" x14ac:dyDescent="0.2">
      <c r="P152" s="28"/>
      <c r="AM152" s="12"/>
      <c r="AN152" s="12"/>
      <c r="AO152" s="12"/>
      <c r="AP152" s="12"/>
      <c r="BD152" s="5">
        <f t="shared" si="2"/>
        <v>0</v>
      </c>
    </row>
    <row r="153" spans="16:56" x14ac:dyDescent="0.2">
      <c r="P153" s="28"/>
      <c r="AM153" s="12"/>
      <c r="AN153" s="12"/>
      <c r="AO153" s="12"/>
      <c r="AP153" s="12"/>
      <c r="BD153" s="5">
        <f t="shared" si="2"/>
        <v>0</v>
      </c>
    </row>
    <row r="154" spans="16:56" x14ac:dyDescent="0.2">
      <c r="P154" s="28"/>
      <c r="AM154" s="12"/>
      <c r="AN154" s="12"/>
      <c r="AO154" s="12"/>
      <c r="AP154" s="12"/>
      <c r="BD154" s="5">
        <f t="shared" si="2"/>
        <v>0</v>
      </c>
    </row>
    <row r="155" spans="16:56" x14ac:dyDescent="0.2">
      <c r="P155" s="28"/>
      <c r="AM155" s="12"/>
      <c r="AN155" s="12"/>
      <c r="AO155" s="12"/>
      <c r="AP155" s="12"/>
      <c r="BD155" s="5">
        <f t="shared" si="2"/>
        <v>0</v>
      </c>
    </row>
    <row r="156" spans="16:56" x14ac:dyDescent="0.2">
      <c r="P156" s="28"/>
      <c r="AM156" s="12"/>
      <c r="AN156" s="12"/>
      <c r="AO156" s="12"/>
      <c r="AP156" s="12"/>
      <c r="BD156" s="5">
        <f t="shared" si="2"/>
        <v>0</v>
      </c>
    </row>
    <row r="157" spans="16:56" x14ac:dyDescent="0.2">
      <c r="P157" s="28"/>
      <c r="AM157" s="12"/>
      <c r="AN157" s="12"/>
      <c r="AO157" s="12"/>
      <c r="AP157" s="12"/>
      <c r="BD157" s="5">
        <f t="shared" si="2"/>
        <v>0</v>
      </c>
    </row>
    <row r="158" spans="16:56" x14ac:dyDescent="0.2">
      <c r="P158" s="28"/>
      <c r="AM158" s="12"/>
      <c r="AN158" s="12"/>
      <c r="AO158" s="12"/>
      <c r="AP158" s="12"/>
      <c r="BD158" s="5">
        <f t="shared" si="2"/>
        <v>0</v>
      </c>
    </row>
    <row r="159" spans="16:56" x14ac:dyDescent="0.2">
      <c r="P159" s="28"/>
      <c r="AM159" s="12"/>
      <c r="AN159" s="12"/>
      <c r="AO159" s="12"/>
      <c r="AP159" s="12"/>
      <c r="BD159" s="5">
        <f t="shared" si="2"/>
        <v>0</v>
      </c>
    </row>
    <row r="160" spans="16:56" x14ac:dyDescent="0.2">
      <c r="P160" s="28"/>
      <c r="AM160" s="12"/>
      <c r="AN160" s="12"/>
      <c r="AO160" s="12"/>
      <c r="AP160" s="12"/>
      <c r="BD160" s="5">
        <f t="shared" si="2"/>
        <v>0</v>
      </c>
    </row>
    <row r="161" spans="16:56" x14ac:dyDescent="0.2">
      <c r="P161" s="28"/>
      <c r="AM161" s="12"/>
      <c r="AN161" s="12"/>
      <c r="AO161" s="12"/>
      <c r="AP161" s="12"/>
      <c r="BD161" s="5">
        <f t="shared" si="2"/>
        <v>0</v>
      </c>
    </row>
    <row r="162" spans="16:56" x14ac:dyDescent="0.2">
      <c r="P162" s="28"/>
      <c r="AM162" s="12"/>
      <c r="AN162" s="12"/>
      <c r="AO162" s="12"/>
      <c r="AP162" s="12"/>
      <c r="BD162" s="5">
        <f t="shared" si="2"/>
        <v>0</v>
      </c>
    </row>
    <row r="163" spans="16:56" x14ac:dyDescent="0.2">
      <c r="P163" s="28"/>
      <c r="AM163" s="12"/>
      <c r="AN163" s="12"/>
      <c r="AO163" s="12"/>
      <c r="AP163" s="12"/>
      <c r="BD163" s="5">
        <f t="shared" si="2"/>
        <v>0</v>
      </c>
    </row>
    <row r="164" spans="16:56" x14ac:dyDescent="0.2">
      <c r="P164" s="28"/>
      <c r="AM164" s="12"/>
      <c r="AN164" s="12"/>
      <c r="AO164" s="12"/>
      <c r="AP164" s="12"/>
      <c r="BD164" s="5">
        <f t="shared" si="2"/>
        <v>0</v>
      </c>
    </row>
    <row r="165" spans="16:56" x14ac:dyDescent="0.2">
      <c r="P165" s="28"/>
      <c r="AM165" s="12"/>
      <c r="AN165" s="12"/>
      <c r="AO165" s="12"/>
      <c r="AP165" s="12"/>
      <c r="BD165" s="5">
        <f t="shared" si="2"/>
        <v>0</v>
      </c>
    </row>
    <row r="166" spans="16:56" x14ac:dyDescent="0.2">
      <c r="P166" s="28"/>
      <c r="AM166" s="12"/>
      <c r="AN166" s="12"/>
      <c r="AO166" s="12"/>
      <c r="AP166" s="12"/>
      <c r="BD166" s="5">
        <f t="shared" si="2"/>
        <v>0</v>
      </c>
    </row>
    <row r="167" spans="16:56" x14ac:dyDescent="0.2">
      <c r="P167" s="28"/>
      <c r="AM167" s="12"/>
      <c r="AN167" s="12"/>
      <c r="AO167" s="12"/>
      <c r="AP167" s="12"/>
      <c r="BD167" s="5">
        <f t="shared" si="2"/>
        <v>0</v>
      </c>
    </row>
    <row r="168" spans="16:56" x14ac:dyDescent="0.2">
      <c r="P168" s="28"/>
      <c r="AM168" s="12"/>
      <c r="AN168" s="12"/>
      <c r="AO168" s="12"/>
      <c r="AP168" s="12"/>
      <c r="BD168" s="5">
        <f t="shared" si="2"/>
        <v>0</v>
      </c>
    </row>
    <row r="169" spans="16:56" x14ac:dyDescent="0.2">
      <c r="P169" s="28"/>
      <c r="AM169" s="12"/>
      <c r="AN169" s="12"/>
      <c r="AO169" s="12"/>
      <c r="AP169" s="12"/>
      <c r="BD169" s="5">
        <f t="shared" si="2"/>
        <v>0</v>
      </c>
    </row>
    <row r="170" spans="16:56" x14ac:dyDescent="0.2">
      <c r="P170" s="28"/>
      <c r="AM170" s="12"/>
      <c r="AN170" s="12"/>
      <c r="AO170" s="12"/>
      <c r="AP170" s="12"/>
      <c r="BD170" s="5">
        <f t="shared" si="2"/>
        <v>0</v>
      </c>
    </row>
    <row r="171" spans="16:56" x14ac:dyDescent="0.2">
      <c r="P171" s="28"/>
      <c r="AM171" s="12"/>
      <c r="AN171" s="12"/>
      <c r="AO171" s="12"/>
      <c r="AP171" s="12"/>
      <c r="BD171" s="5">
        <f t="shared" si="2"/>
        <v>0</v>
      </c>
    </row>
    <row r="172" spans="16:56" x14ac:dyDescent="0.2">
      <c r="P172" s="28"/>
      <c r="AM172" s="12"/>
      <c r="AN172" s="12"/>
      <c r="AO172" s="12"/>
      <c r="AP172" s="12"/>
      <c r="BD172" s="5">
        <f t="shared" si="2"/>
        <v>0</v>
      </c>
    </row>
    <row r="173" spans="16:56" x14ac:dyDescent="0.2">
      <c r="P173" s="28"/>
      <c r="AM173" s="12"/>
      <c r="AN173" s="12"/>
      <c r="AO173" s="12"/>
      <c r="AP173" s="12"/>
      <c r="BD173" s="5">
        <f t="shared" si="2"/>
        <v>0</v>
      </c>
    </row>
    <row r="174" spans="16:56" x14ac:dyDescent="0.2">
      <c r="P174" s="28"/>
      <c r="AM174" s="12"/>
      <c r="AN174" s="12"/>
      <c r="AO174" s="12"/>
      <c r="AP174" s="12"/>
      <c r="BD174" s="5">
        <f t="shared" si="2"/>
        <v>0</v>
      </c>
    </row>
    <row r="175" spans="16:56" x14ac:dyDescent="0.2">
      <c r="P175" s="28"/>
      <c r="AM175" s="12"/>
      <c r="AN175" s="12"/>
      <c r="AO175" s="12"/>
      <c r="AP175" s="12"/>
      <c r="BD175" s="5">
        <f t="shared" si="2"/>
        <v>0</v>
      </c>
    </row>
    <row r="176" spans="16:56" x14ac:dyDescent="0.2">
      <c r="P176" s="28"/>
      <c r="AM176" s="12"/>
      <c r="AN176" s="12"/>
      <c r="AO176" s="12"/>
      <c r="AP176" s="12"/>
      <c r="BD176" s="5">
        <f t="shared" si="2"/>
        <v>0</v>
      </c>
    </row>
    <row r="177" spans="16:56" x14ac:dyDescent="0.2">
      <c r="P177" s="28"/>
      <c r="AM177" s="12"/>
      <c r="AN177" s="12"/>
      <c r="AO177" s="12"/>
      <c r="AP177" s="12"/>
      <c r="BD177" s="5">
        <f t="shared" si="2"/>
        <v>0</v>
      </c>
    </row>
    <row r="178" spans="16:56" x14ac:dyDescent="0.2">
      <c r="P178" s="28"/>
      <c r="AM178" s="12"/>
      <c r="AN178" s="12"/>
      <c r="AO178" s="12"/>
      <c r="AP178" s="12"/>
      <c r="BD178" s="5">
        <f t="shared" si="2"/>
        <v>0</v>
      </c>
    </row>
    <row r="179" spans="16:56" x14ac:dyDescent="0.2">
      <c r="P179" s="28"/>
      <c r="AM179" s="12"/>
      <c r="AN179" s="12"/>
      <c r="AO179" s="12"/>
      <c r="AP179" s="12"/>
      <c r="BD179" s="5">
        <f t="shared" si="2"/>
        <v>0</v>
      </c>
    </row>
    <row r="180" spans="16:56" x14ac:dyDescent="0.2">
      <c r="P180" s="28"/>
      <c r="AM180" s="12"/>
      <c r="AN180" s="12"/>
      <c r="AO180" s="12"/>
      <c r="AP180" s="12"/>
      <c r="BD180" s="5">
        <f t="shared" si="2"/>
        <v>0</v>
      </c>
    </row>
    <row r="181" spans="16:56" x14ac:dyDescent="0.2">
      <c r="P181" s="28"/>
      <c r="AM181" s="12"/>
      <c r="AN181" s="12"/>
      <c r="AO181" s="12"/>
      <c r="AP181" s="12"/>
      <c r="BD181" s="5">
        <f t="shared" si="2"/>
        <v>0</v>
      </c>
    </row>
    <row r="182" spans="16:56" x14ac:dyDescent="0.2">
      <c r="P182" s="28"/>
      <c r="AM182" s="12"/>
      <c r="AN182" s="12"/>
      <c r="AO182" s="12"/>
      <c r="AP182" s="12"/>
      <c r="BD182" s="5">
        <f t="shared" si="2"/>
        <v>0</v>
      </c>
    </row>
    <row r="183" spans="16:56" x14ac:dyDescent="0.2">
      <c r="P183" s="28"/>
      <c r="AM183" s="12"/>
      <c r="AN183" s="12"/>
      <c r="AO183" s="12"/>
      <c r="AP183" s="12"/>
      <c r="BD183" s="5">
        <f t="shared" si="2"/>
        <v>0</v>
      </c>
    </row>
    <row r="184" spans="16:56" x14ac:dyDescent="0.2">
      <c r="P184" s="28"/>
      <c r="AM184" s="12"/>
      <c r="AN184" s="12"/>
      <c r="AO184" s="12"/>
      <c r="AP184" s="12"/>
      <c r="BD184" s="5">
        <f t="shared" si="2"/>
        <v>0</v>
      </c>
    </row>
    <row r="185" spans="16:56" x14ac:dyDescent="0.2">
      <c r="P185" s="28"/>
      <c r="AM185" s="12"/>
      <c r="AN185" s="12"/>
      <c r="AO185" s="12"/>
      <c r="AP185" s="12"/>
      <c r="BD185" s="5">
        <f t="shared" si="2"/>
        <v>0</v>
      </c>
    </row>
    <row r="186" spans="16:56" x14ac:dyDescent="0.2">
      <c r="P186" s="28"/>
      <c r="AM186" s="12"/>
      <c r="AN186" s="12"/>
      <c r="AO186" s="12"/>
      <c r="AP186" s="12"/>
      <c r="BD186" s="5">
        <f t="shared" si="2"/>
        <v>0</v>
      </c>
    </row>
    <row r="187" spans="16:56" x14ac:dyDescent="0.2">
      <c r="P187" s="28"/>
      <c r="AM187" s="12"/>
      <c r="AN187" s="12"/>
      <c r="AO187" s="12"/>
      <c r="AP187" s="12"/>
      <c r="BD187" s="5">
        <f t="shared" si="2"/>
        <v>0</v>
      </c>
    </row>
    <row r="188" spans="16:56" x14ac:dyDescent="0.2">
      <c r="P188" s="28"/>
      <c r="AM188" s="12"/>
      <c r="AN188" s="12"/>
      <c r="AO188" s="12"/>
      <c r="AP188" s="12"/>
      <c r="BD188" s="5">
        <f t="shared" si="2"/>
        <v>0</v>
      </c>
    </row>
    <row r="189" spans="16:56" x14ac:dyDescent="0.2">
      <c r="P189" s="28"/>
      <c r="AM189" s="12"/>
      <c r="AN189" s="12"/>
      <c r="AO189" s="12"/>
      <c r="AP189" s="12"/>
      <c r="BD189" s="5">
        <f t="shared" si="2"/>
        <v>0</v>
      </c>
    </row>
    <row r="190" spans="16:56" x14ac:dyDescent="0.2">
      <c r="P190" s="28"/>
      <c r="AM190" s="12"/>
      <c r="AN190" s="12"/>
      <c r="AO190" s="12"/>
      <c r="AP190" s="12"/>
      <c r="BD190" s="5">
        <f t="shared" si="2"/>
        <v>0</v>
      </c>
    </row>
    <row r="191" spans="16:56" x14ac:dyDescent="0.2">
      <c r="P191" s="28"/>
      <c r="AM191" s="12"/>
      <c r="AN191" s="12"/>
      <c r="AO191" s="12"/>
      <c r="AP191" s="12"/>
      <c r="BD191" s="5">
        <f t="shared" si="2"/>
        <v>0</v>
      </c>
    </row>
    <row r="192" spans="16:56" x14ac:dyDescent="0.2">
      <c r="P192" s="28"/>
      <c r="AM192" s="12"/>
      <c r="AN192" s="12"/>
      <c r="AO192" s="12"/>
      <c r="AP192" s="12"/>
      <c r="BD192" s="5">
        <f t="shared" si="2"/>
        <v>0</v>
      </c>
    </row>
    <row r="193" spans="16:56" x14ac:dyDescent="0.2">
      <c r="P193" s="28"/>
      <c r="AM193" s="12"/>
      <c r="AN193" s="12"/>
      <c r="AO193" s="12"/>
      <c r="AP193" s="12"/>
      <c r="BD193" s="5">
        <f t="shared" ref="BD193:BD256" si="3">SUM(AQ193:BC193)</f>
        <v>0</v>
      </c>
    </row>
    <row r="194" spans="16:56" x14ac:dyDescent="0.2">
      <c r="P194" s="28"/>
      <c r="AM194" s="12"/>
      <c r="AN194" s="12"/>
      <c r="AO194" s="12"/>
      <c r="AP194" s="12"/>
      <c r="BD194" s="5">
        <f t="shared" si="3"/>
        <v>0</v>
      </c>
    </row>
    <row r="195" spans="16:56" x14ac:dyDescent="0.2">
      <c r="P195" s="28"/>
      <c r="AM195" s="12"/>
      <c r="AN195" s="12"/>
      <c r="AO195" s="12"/>
      <c r="AP195" s="12"/>
      <c r="BD195" s="5">
        <f t="shared" si="3"/>
        <v>0</v>
      </c>
    </row>
    <row r="196" spans="16:56" x14ac:dyDescent="0.2">
      <c r="P196" s="28"/>
      <c r="AM196" s="12"/>
      <c r="AN196" s="12"/>
      <c r="AO196" s="12"/>
      <c r="AP196" s="12"/>
      <c r="BD196" s="5">
        <f t="shared" si="3"/>
        <v>0</v>
      </c>
    </row>
    <row r="197" spans="16:56" x14ac:dyDescent="0.2">
      <c r="P197" s="28"/>
      <c r="AM197" s="12"/>
      <c r="AN197" s="12"/>
      <c r="AO197" s="12"/>
      <c r="AP197" s="12"/>
      <c r="BD197" s="5">
        <f t="shared" si="3"/>
        <v>0</v>
      </c>
    </row>
    <row r="198" spans="16:56" x14ac:dyDescent="0.2">
      <c r="P198" s="28"/>
      <c r="AM198" s="12"/>
      <c r="AN198" s="12"/>
      <c r="AO198" s="12"/>
      <c r="AP198" s="12"/>
      <c r="BD198" s="5">
        <f t="shared" si="3"/>
        <v>0</v>
      </c>
    </row>
    <row r="199" spans="16:56" x14ac:dyDescent="0.2">
      <c r="P199" s="28"/>
      <c r="AM199" s="12"/>
      <c r="AN199" s="12"/>
      <c r="AO199" s="12"/>
      <c r="AP199" s="12"/>
      <c r="BD199" s="5">
        <f t="shared" si="3"/>
        <v>0</v>
      </c>
    </row>
    <row r="200" spans="16:56" x14ac:dyDescent="0.2">
      <c r="P200" s="28"/>
      <c r="AM200" s="12"/>
      <c r="AN200" s="12"/>
      <c r="AO200" s="12"/>
      <c r="AP200" s="12"/>
      <c r="BD200" s="5">
        <f t="shared" si="3"/>
        <v>0</v>
      </c>
    </row>
    <row r="201" spans="16:56" x14ac:dyDescent="0.2">
      <c r="P201" s="28"/>
      <c r="AM201" s="12"/>
      <c r="AN201" s="12"/>
      <c r="AO201" s="12"/>
      <c r="AP201" s="12"/>
      <c r="BD201" s="5">
        <f t="shared" si="3"/>
        <v>0</v>
      </c>
    </row>
    <row r="202" spans="16:56" x14ac:dyDescent="0.2">
      <c r="P202" s="28"/>
      <c r="AM202" s="12"/>
      <c r="AN202" s="12"/>
      <c r="AO202" s="12"/>
      <c r="AP202" s="12"/>
      <c r="BD202" s="5">
        <f t="shared" si="3"/>
        <v>0</v>
      </c>
    </row>
    <row r="203" spans="16:56" x14ac:dyDescent="0.2">
      <c r="P203" s="28"/>
      <c r="AM203" s="12"/>
      <c r="AN203" s="12"/>
      <c r="AO203" s="12"/>
      <c r="AP203" s="12"/>
      <c r="BD203" s="5">
        <f t="shared" si="3"/>
        <v>0</v>
      </c>
    </row>
    <row r="204" spans="16:56" x14ac:dyDescent="0.2">
      <c r="P204" s="28"/>
      <c r="AM204" s="12"/>
      <c r="AN204" s="12"/>
      <c r="AO204" s="12"/>
      <c r="AP204" s="12"/>
      <c r="BD204" s="5">
        <f t="shared" si="3"/>
        <v>0</v>
      </c>
    </row>
    <row r="205" spans="16:56" x14ac:dyDescent="0.2">
      <c r="P205" s="28"/>
      <c r="AM205" s="12"/>
      <c r="AN205" s="12"/>
      <c r="AO205" s="12"/>
      <c r="AP205" s="12"/>
      <c r="BD205" s="5">
        <f t="shared" si="3"/>
        <v>0</v>
      </c>
    </row>
    <row r="206" spans="16:56" x14ac:dyDescent="0.2">
      <c r="P206" s="28"/>
      <c r="AM206" s="12"/>
      <c r="AN206" s="12"/>
      <c r="AO206" s="12"/>
      <c r="AP206" s="12"/>
      <c r="BD206" s="5">
        <f t="shared" si="3"/>
        <v>0</v>
      </c>
    </row>
    <row r="207" spans="16:56" x14ac:dyDescent="0.2">
      <c r="P207" s="28"/>
      <c r="AM207" s="12"/>
      <c r="AN207" s="12"/>
      <c r="AO207" s="12"/>
      <c r="AP207" s="12"/>
      <c r="BD207" s="5">
        <f t="shared" si="3"/>
        <v>0</v>
      </c>
    </row>
    <row r="208" spans="16:56" x14ac:dyDescent="0.2">
      <c r="P208" s="28"/>
      <c r="AM208" s="12"/>
      <c r="AN208" s="12"/>
      <c r="AO208" s="12"/>
      <c r="AP208" s="12"/>
      <c r="BD208" s="5">
        <f t="shared" si="3"/>
        <v>0</v>
      </c>
    </row>
    <row r="209" spans="16:56" x14ac:dyDescent="0.2">
      <c r="P209" s="28"/>
      <c r="AM209" s="12"/>
      <c r="AN209" s="12"/>
      <c r="AO209" s="12"/>
      <c r="AP209" s="12"/>
      <c r="BD209" s="5">
        <f t="shared" si="3"/>
        <v>0</v>
      </c>
    </row>
    <row r="210" spans="16:56" x14ac:dyDescent="0.2">
      <c r="P210" s="28"/>
      <c r="AM210" s="12"/>
      <c r="AN210" s="12"/>
      <c r="AO210" s="12"/>
      <c r="AP210" s="12"/>
      <c r="BD210" s="5">
        <f t="shared" si="3"/>
        <v>0</v>
      </c>
    </row>
    <row r="211" spans="16:56" x14ac:dyDescent="0.2">
      <c r="P211" s="28"/>
      <c r="AM211" s="12"/>
      <c r="AN211" s="12"/>
      <c r="AO211" s="12"/>
      <c r="AP211" s="12"/>
      <c r="BD211" s="5">
        <f t="shared" si="3"/>
        <v>0</v>
      </c>
    </row>
    <row r="212" spans="16:56" x14ac:dyDescent="0.2">
      <c r="P212" s="28"/>
      <c r="AM212" s="12"/>
      <c r="AN212" s="12"/>
      <c r="AO212" s="12"/>
      <c r="AP212" s="12"/>
      <c r="BD212" s="5">
        <f t="shared" si="3"/>
        <v>0</v>
      </c>
    </row>
    <row r="213" spans="16:56" x14ac:dyDescent="0.2">
      <c r="P213" s="28"/>
      <c r="AM213" s="12"/>
      <c r="AN213" s="12"/>
      <c r="AO213" s="12"/>
      <c r="AP213" s="12"/>
      <c r="BD213" s="5">
        <f t="shared" si="3"/>
        <v>0</v>
      </c>
    </row>
    <row r="214" spans="16:56" x14ac:dyDescent="0.2">
      <c r="P214" s="28"/>
      <c r="AM214" s="12"/>
      <c r="AN214" s="12"/>
      <c r="AO214" s="12"/>
      <c r="AP214" s="12"/>
      <c r="BD214" s="5">
        <f t="shared" si="3"/>
        <v>0</v>
      </c>
    </row>
    <row r="215" spans="16:56" x14ac:dyDescent="0.2">
      <c r="P215" s="28"/>
      <c r="AM215" s="12"/>
      <c r="AN215" s="12"/>
      <c r="AO215" s="12"/>
      <c r="AP215" s="12"/>
      <c r="BD215" s="5">
        <f t="shared" si="3"/>
        <v>0</v>
      </c>
    </row>
    <row r="216" spans="16:56" x14ac:dyDescent="0.2">
      <c r="P216" s="28"/>
      <c r="AM216" s="12"/>
      <c r="AN216" s="12"/>
      <c r="AO216" s="12"/>
      <c r="AP216" s="12"/>
      <c r="BD216" s="5">
        <f t="shared" si="3"/>
        <v>0</v>
      </c>
    </row>
    <row r="217" spans="16:56" x14ac:dyDescent="0.2">
      <c r="P217" s="28"/>
      <c r="AM217" s="12"/>
      <c r="AN217" s="12"/>
      <c r="AO217" s="12"/>
      <c r="AP217" s="12"/>
      <c r="BD217" s="5">
        <f t="shared" si="3"/>
        <v>0</v>
      </c>
    </row>
    <row r="218" spans="16:56" x14ac:dyDescent="0.2">
      <c r="P218" s="28"/>
      <c r="AM218" s="12"/>
      <c r="AN218" s="12"/>
      <c r="AO218" s="12"/>
      <c r="AP218" s="12"/>
      <c r="BD218" s="5">
        <f t="shared" si="3"/>
        <v>0</v>
      </c>
    </row>
    <row r="219" spans="16:56" x14ac:dyDescent="0.2">
      <c r="P219" s="28"/>
      <c r="AM219" s="12"/>
      <c r="AN219" s="12"/>
      <c r="AO219" s="12"/>
      <c r="AP219" s="12"/>
      <c r="BD219" s="5">
        <f t="shared" si="3"/>
        <v>0</v>
      </c>
    </row>
    <row r="220" spans="16:56" x14ac:dyDescent="0.2">
      <c r="P220" s="28"/>
      <c r="AM220" s="12"/>
      <c r="AN220" s="12"/>
      <c r="AO220" s="12"/>
      <c r="AP220" s="12"/>
      <c r="BD220" s="5">
        <f t="shared" si="3"/>
        <v>0</v>
      </c>
    </row>
    <row r="221" spans="16:56" x14ac:dyDescent="0.2">
      <c r="P221" s="28"/>
      <c r="AM221" s="12"/>
      <c r="AN221" s="12"/>
      <c r="AO221" s="12"/>
      <c r="AP221" s="12"/>
      <c r="BD221" s="5">
        <f t="shared" si="3"/>
        <v>0</v>
      </c>
    </row>
    <row r="222" spans="16:56" x14ac:dyDescent="0.2">
      <c r="P222" s="28"/>
      <c r="AM222" s="12"/>
      <c r="AN222" s="12"/>
      <c r="AO222" s="12"/>
      <c r="AP222" s="12"/>
      <c r="BD222" s="5">
        <f t="shared" si="3"/>
        <v>0</v>
      </c>
    </row>
    <row r="223" spans="16:56" x14ac:dyDescent="0.2">
      <c r="P223" s="28"/>
      <c r="AM223" s="12"/>
      <c r="AN223" s="12"/>
      <c r="AO223" s="12"/>
      <c r="AP223" s="12"/>
      <c r="BD223" s="5">
        <f t="shared" si="3"/>
        <v>0</v>
      </c>
    </row>
    <row r="224" spans="16:56" x14ac:dyDescent="0.2">
      <c r="P224" s="28"/>
      <c r="AM224" s="12"/>
      <c r="AN224" s="12"/>
      <c r="AO224" s="12"/>
      <c r="AP224" s="12"/>
      <c r="BD224" s="5">
        <f t="shared" si="3"/>
        <v>0</v>
      </c>
    </row>
    <row r="225" spans="16:56" x14ac:dyDescent="0.2">
      <c r="P225" s="28"/>
      <c r="AM225" s="12"/>
      <c r="AN225" s="12"/>
      <c r="AO225" s="12"/>
      <c r="AP225" s="12"/>
      <c r="BD225" s="5">
        <f t="shared" si="3"/>
        <v>0</v>
      </c>
    </row>
    <row r="226" spans="16:56" x14ac:dyDescent="0.2">
      <c r="P226" s="28"/>
      <c r="AM226" s="12"/>
      <c r="AN226" s="12"/>
      <c r="AO226" s="12"/>
      <c r="AP226" s="12"/>
      <c r="BD226" s="5">
        <f t="shared" si="3"/>
        <v>0</v>
      </c>
    </row>
    <row r="227" spans="16:56" x14ac:dyDescent="0.2">
      <c r="P227" s="28"/>
      <c r="AM227" s="12"/>
      <c r="AN227" s="12"/>
      <c r="AO227" s="12"/>
      <c r="AP227" s="12"/>
      <c r="BD227" s="5">
        <f t="shared" si="3"/>
        <v>0</v>
      </c>
    </row>
    <row r="228" spans="16:56" x14ac:dyDescent="0.2">
      <c r="P228" s="28"/>
      <c r="AM228" s="12"/>
      <c r="AN228" s="12"/>
      <c r="AO228" s="12"/>
      <c r="AP228" s="12"/>
      <c r="BD228" s="5">
        <f t="shared" si="3"/>
        <v>0</v>
      </c>
    </row>
    <row r="229" spans="16:56" x14ac:dyDescent="0.2">
      <c r="P229" s="28"/>
      <c r="AM229" s="12"/>
      <c r="AN229" s="12"/>
      <c r="AO229" s="12"/>
      <c r="AP229" s="12"/>
      <c r="BD229" s="5">
        <f t="shared" si="3"/>
        <v>0</v>
      </c>
    </row>
    <row r="230" spans="16:56" x14ac:dyDescent="0.2">
      <c r="P230" s="28"/>
      <c r="AM230" s="12"/>
      <c r="AN230" s="12"/>
      <c r="AO230" s="12"/>
      <c r="AP230" s="12"/>
      <c r="BD230" s="5">
        <f t="shared" si="3"/>
        <v>0</v>
      </c>
    </row>
    <row r="231" spans="16:56" x14ac:dyDescent="0.2">
      <c r="P231" s="28"/>
      <c r="AM231" s="12"/>
      <c r="AN231" s="12"/>
      <c r="AO231" s="12"/>
      <c r="AP231" s="12"/>
      <c r="BD231" s="5">
        <f t="shared" si="3"/>
        <v>0</v>
      </c>
    </row>
    <row r="232" spans="16:56" x14ac:dyDescent="0.2">
      <c r="P232" s="28"/>
      <c r="AM232" s="12"/>
      <c r="AN232" s="12"/>
      <c r="AO232" s="12"/>
      <c r="AP232" s="12"/>
      <c r="BD232" s="5">
        <f t="shared" si="3"/>
        <v>0</v>
      </c>
    </row>
    <row r="233" spans="16:56" x14ac:dyDescent="0.2">
      <c r="P233" s="28"/>
      <c r="AM233" s="12"/>
      <c r="AN233" s="12"/>
      <c r="AO233" s="12"/>
      <c r="AP233" s="12"/>
      <c r="BD233" s="5">
        <f t="shared" si="3"/>
        <v>0</v>
      </c>
    </row>
    <row r="234" spans="16:56" x14ac:dyDescent="0.2">
      <c r="P234" s="28"/>
      <c r="AM234" s="12"/>
      <c r="AN234" s="12"/>
      <c r="AO234" s="12"/>
      <c r="AP234" s="12"/>
      <c r="BD234" s="5">
        <f t="shared" si="3"/>
        <v>0</v>
      </c>
    </row>
    <row r="235" spans="16:56" x14ac:dyDescent="0.2">
      <c r="P235" s="28"/>
      <c r="AM235" s="12"/>
      <c r="AN235" s="12"/>
      <c r="AO235" s="12"/>
      <c r="AP235" s="12"/>
      <c r="BD235" s="5">
        <f t="shared" si="3"/>
        <v>0</v>
      </c>
    </row>
    <row r="236" spans="16:56" x14ac:dyDescent="0.2">
      <c r="P236" s="28"/>
      <c r="AM236" s="12"/>
      <c r="AN236" s="12"/>
      <c r="AO236" s="12"/>
      <c r="AP236" s="12"/>
      <c r="BD236" s="5">
        <f t="shared" si="3"/>
        <v>0</v>
      </c>
    </row>
    <row r="237" spans="16:56" x14ac:dyDescent="0.2">
      <c r="P237" s="28"/>
      <c r="AM237" s="12"/>
      <c r="AN237" s="12"/>
      <c r="AO237" s="12"/>
      <c r="AP237" s="12"/>
      <c r="BD237" s="5">
        <f t="shared" si="3"/>
        <v>0</v>
      </c>
    </row>
    <row r="238" spans="16:56" x14ac:dyDescent="0.2">
      <c r="P238" s="28"/>
      <c r="AM238" s="12"/>
      <c r="AN238" s="12"/>
      <c r="AO238" s="12"/>
      <c r="AP238" s="12"/>
      <c r="BD238" s="5">
        <f t="shared" si="3"/>
        <v>0</v>
      </c>
    </row>
    <row r="239" spans="16:56" x14ac:dyDescent="0.2">
      <c r="P239" s="28"/>
      <c r="AM239" s="12"/>
      <c r="AN239" s="12"/>
      <c r="AO239" s="12"/>
      <c r="AP239" s="12"/>
      <c r="BD239" s="5">
        <f t="shared" si="3"/>
        <v>0</v>
      </c>
    </row>
    <row r="240" spans="16:56" x14ac:dyDescent="0.2">
      <c r="P240" s="28"/>
      <c r="AM240" s="12"/>
      <c r="AN240" s="12"/>
      <c r="AO240" s="12"/>
      <c r="AP240" s="12"/>
      <c r="BD240" s="5">
        <f t="shared" si="3"/>
        <v>0</v>
      </c>
    </row>
    <row r="241" spans="16:56" x14ac:dyDescent="0.2">
      <c r="P241" s="28"/>
      <c r="AM241" s="12"/>
      <c r="AN241" s="12"/>
      <c r="AO241" s="12"/>
      <c r="AP241" s="12"/>
      <c r="BD241" s="5">
        <f t="shared" si="3"/>
        <v>0</v>
      </c>
    </row>
    <row r="242" spans="16:56" x14ac:dyDescent="0.2">
      <c r="P242" s="28"/>
      <c r="AM242" s="12"/>
      <c r="AN242" s="12"/>
      <c r="AO242" s="12"/>
      <c r="AP242" s="12"/>
      <c r="BD242" s="5">
        <f t="shared" si="3"/>
        <v>0</v>
      </c>
    </row>
    <row r="243" spans="16:56" x14ac:dyDescent="0.2">
      <c r="P243" s="28"/>
      <c r="AM243" s="12"/>
      <c r="AN243" s="12"/>
      <c r="AO243" s="12"/>
      <c r="AP243" s="12"/>
      <c r="BD243" s="5">
        <f t="shared" si="3"/>
        <v>0</v>
      </c>
    </row>
    <row r="244" spans="16:56" x14ac:dyDescent="0.2">
      <c r="P244" s="28"/>
      <c r="AM244" s="12"/>
      <c r="AN244" s="12"/>
      <c r="AO244" s="12"/>
      <c r="AP244" s="12"/>
      <c r="BD244" s="5">
        <f t="shared" si="3"/>
        <v>0</v>
      </c>
    </row>
    <row r="245" spans="16:56" x14ac:dyDescent="0.2">
      <c r="P245" s="28"/>
      <c r="AM245" s="12"/>
      <c r="AN245" s="12"/>
      <c r="AO245" s="12"/>
      <c r="AP245" s="12"/>
      <c r="BD245" s="5">
        <f t="shared" si="3"/>
        <v>0</v>
      </c>
    </row>
    <row r="246" spans="16:56" x14ac:dyDescent="0.2">
      <c r="P246" s="28"/>
      <c r="AM246" s="12"/>
      <c r="AN246" s="12"/>
      <c r="AO246" s="12"/>
      <c r="AP246" s="12"/>
      <c r="BD246" s="5">
        <f t="shared" si="3"/>
        <v>0</v>
      </c>
    </row>
    <row r="247" spans="16:56" x14ac:dyDescent="0.2">
      <c r="P247" s="28"/>
      <c r="AM247" s="12"/>
      <c r="AN247" s="12"/>
      <c r="AO247" s="12"/>
      <c r="AP247" s="12"/>
      <c r="BD247" s="5">
        <f t="shared" si="3"/>
        <v>0</v>
      </c>
    </row>
    <row r="248" spans="16:56" x14ac:dyDescent="0.2">
      <c r="P248" s="28"/>
      <c r="AM248" s="12"/>
      <c r="AN248" s="12"/>
      <c r="AO248" s="12"/>
      <c r="AP248" s="12"/>
      <c r="BD248" s="5">
        <f t="shared" si="3"/>
        <v>0</v>
      </c>
    </row>
    <row r="249" spans="16:56" x14ac:dyDescent="0.2">
      <c r="P249" s="28"/>
      <c r="AM249" s="12"/>
      <c r="AN249" s="12"/>
      <c r="AO249" s="12"/>
      <c r="AP249" s="12"/>
      <c r="BD249" s="5">
        <f t="shared" si="3"/>
        <v>0</v>
      </c>
    </row>
    <row r="250" spans="16:56" x14ac:dyDescent="0.2">
      <c r="P250" s="28"/>
      <c r="AM250" s="12"/>
      <c r="AN250" s="12"/>
      <c r="AO250" s="12"/>
      <c r="AP250" s="12"/>
      <c r="BD250" s="5">
        <f t="shared" si="3"/>
        <v>0</v>
      </c>
    </row>
    <row r="251" spans="16:56" x14ac:dyDescent="0.2">
      <c r="P251" s="28"/>
      <c r="AM251" s="12"/>
      <c r="AN251" s="12"/>
      <c r="AO251" s="12"/>
      <c r="AP251" s="12"/>
      <c r="BD251" s="5">
        <f t="shared" si="3"/>
        <v>0</v>
      </c>
    </row>
    <row r="252" spans="16:56" x14ac:dyDescent="0.2">
      <c r="P252" s="28"/>
      <c r="AM252" s="12"/>
      <c r="AN252" s="12"/>
      <c r="AO252" s="12"/>
      <c r="AP252" s="12"/>
      <c r="BD252" s="5">
        <f t="shared" si="3"/>
        <v>0</v>
      </c>
    </row>
    <row r="253" spans="16:56" x14ac:dyDescent="0.2">
      <c r="P253" s="28"/>
      <c r="AM253" s="12"/>
      <c r="AN253" s="12"/>
      <c r="AO253" s="12"/>
      <c r="AP253" s="12"/>
      <c r="BD253" s="5">
        <f t="shared" si="3"/>
        <v>0</v>
      </c>
    </row>
    <row r="254" spans="16:56" x14ac:dyDescent="0.2">
      <c r="P254" s="28"/>
      <c r="AM254" s="12"/>
      <c r="AN254" s="12"/>
      <c r="AO254" s="12"/>
      <c r="AP254" s="12"/>
      <c r="BD254" s="5">
        <f t="shared" si="3"/>
        <v>0</v>
      </c>
    </row>
    <row r="255" spans="16:56" x14ac:dyDescent="0.2">
      <c r="P255" s="28"/>
      <c r="AM255" s="12"/>
      <c r="AN255" s="12"/>
      <c r="AO255" s="12"/>
      <c r="AP255" s="12"/>
      <c r="BD255" s="5">
        <f t="shared" si="3"/>
        <v>0</v>
      </c>
    </row>
    <row r="256" spans="16:56" x14ac:dyDescent="0.2">
      <c r="P256" s="28"/>
      <c r="AM256" s="12"/>
      <c r="AN256" s="12"/>
      <c r="AO256" s="12"/>
      <c r="AP256" s="12"/>
      <c r="BD256" s="5">
        <f t="shared" si="3"/>
        <v>0</v>
      </c>
    </row>
    <row r="257" spans="16:56" x14ac:dyDescent="0.2">
      <c r="P257" s="28"/>
      <c r="AM257" s="12"/>
      <c r="AN257" s="12"/>
      <c r="AO257" s="12"/>
      <c r="AP257" s="12"/>
      <c r="BD257" s="5">
        <f t="shared" ref="BD257:BD320" si="4">SUM(AQ257:BC257)</f>
        <v>0</v>
      </c>
    </row>
    <row r="258" spans="16:56" x14ac:dyDescent="0.2">
      <c r="P258" s="28"/>
      <c r="AM258" s="12"/>
      <c r="AN258" s="12"/>
      <c r="AO258" s="12"/>
      <c r="AP258" s="12"/>
      <c r="BD258" s="5">
        <f t="shared" si="4"/>
        <v>0</v>
      </c>
    </row>
    <row r="259" spans="16:56" x14ac:dyDescent="0.2">
      <c r="P259" s="28"/>
      <c r="AM259" s="12"/>
      <c r="AN259" s="12"/>
      <c r="AO259" s="12"/>
      <c r="AP259" s="12"/>
      <c r="BD259" s="5">
        <f t="shared" si="4"/>
        <v>0</v>
      </c>
    </row>
    <row r="260" spans="16:56" x14ac:dyDescent="0.2">
      <c r="P260" s="28"/>
      <c r="AM260" s="12"/>
      <c r="AN260" s="12"/>
      <c r="AO260" s="12"/>
      <c r="AP260" s="12"/>
      <c r="BD260" s="5">
        <f t="shared" si="4"/>
        <v>0</v>
      </c>
    </row>
    <row r="261" spans="16:56" x14ac:dyDescent="0.2">
      <c r="P261" s="28"/>
      <c r="AM261" s="12"/>
      <c r="AN261" s="12"/>
      <c r="AO261" s="12"/>
      <c r="AP261" s="12"/>
      <c r="BD261" s="5">
        <f t="shared" si="4"/>
        <v>0</v>
      </c>
    </row>
    <row r="262" spans="16:56" x14ac:dyDescent="0.2">
      <c r="P262" s="28"/>
      <c r="AM262" s="12"/>
      <c r="AN262" s="12"/>
      <c r="AO262" s="12"/>
      <c r="AP262" s="12"/>
      <c r="BD262" s="5">
        <f t="shared" si="4"/>
        <v>0</v>
      </c>
    </row>
    <row r="263" spans="16:56" x14ac:dyDescent="0.2">
      <c r="P263" s="28"/>
      <c r="AM263" s="12"/>
      <c r="AN263" s="12"/>
      <c r="AO263" s="12"/>
      <c r="AP263" s="12"/>
      <c r="BD263" s="5">
        <f t="shared" si="4"/>
        <v>0</v>
      </c>
    </row>
    <row r="264" spans="16:56" x14ac:dyDescent="0.2">
      <c r="P264" s="28"/>
      <c r="AM264" s="12"/>
      <c r="AN264" s="12"/>
      <c r="AO264" s="12"/>
      <c r="AP264" s="12"/>
      <c r="BD264" s="5">
        <f t="shared" si="4"/>
        <v>0</v>
      </c>
    </row>
    <row r="265" spans="16:56" x14ac:dyDescent="0.2">
      <c r="P265" s="28"/>
      <c r="AM265" s="12"/>
      <c r="AN265" s="12"/>
      <c r="AO265" s="12"/>
      <c r="AP265" s="12"/>
      <c r="BD265" s="5">
        <f t="shared" si="4"/>
        <v>0</v>
      </c>
    </row>
    <row r="266" spans="16:56" x14ac:dyDescent="0.2">
      <c r="P266" s="28"/>
      <c r="AM266" s="12"/>
      <c r="AN266" s="12"/>
      <c r="AO266" s="12"/>
      <c r="AP266" s="12"/>
      <c r="BD266" s="5">
        <f t="shared" si="4"/>
        <v>0</v>
      </c>
    </row>
    <row r="267" spans="16:56" x14ac:dyDescent="0.2">
      <c r="P267" s="28"/>
      <c r="AM267" s="12"/>
      <c r="AN267" s="12"/>
      <c r="AO267" s="12"/>
      <c r="AP267" s="12"/>
      <c r="BD267" s="5">
        <f t="shared" si="4"/>
        <v>0</v>
      </c>
    </row>
    <row r="268" spans="16:56" x14ac:dyDescent="0.2">
      <c r="P268" s="28"/>
      <c r="AM268" s="12"/>
      <c r="AN268" s="12"/>
      <c r="AO268" s="12"/>
      <c r="AP268" s="12"/>
      <c r="BD268" s="5">
        <f t="shared" si="4"/>
        <v>0</v>
      </c>
    </row>
    <row r="269" spans="16:56" x14ac:dyDescent="0.2">
      <c r="P269" s="28"/>
      <c r="AM269" s="12"/>
      <c r="AN269" s="12"/>
      <c r="AO269" s="12"/>
      <c r="AP269" s="12"/>
      <c r="BD269" s="5">
        <f t="shared" si="4"/>
        <v>0</v>
      </c>
    </row>
    <row r="270" spans="16:56" x14ac:dyDescent="0.2">
      <c r="P270" s="28"/>
      <c r="AM270" s="12"/>
      <c r="AN270" s="12"/>
      <c r="AO270" s="12"/>
      <c r="AP270" s="12"/>
      <c r="BD270" s="5">
        <f t="shared" si="4"/>
        <v>0</v>
      </c>
    </row>
    <row r="271" spans="16:56" x14ac:dyDescent="0.2">
      <c r="P271" s="28"/>
      <c r="AM271" s="12"/>
      <c r="AN271" s="12"/>
      <c r="AO271" s="12"/>
      <c r="AP271" s="12"/>
      <c r="BD271" s="5">
        <f t="shared" si="4"/>
        <v>0</v>
      </c>
    </row>
    <row r="272" spans="16:56" x14ac:dyDescent="0.2">
      <c r="P272" s="28"/>
      <c r="AM272" s="12"/>
      <c r="AN272" s="12"/>
      <c r="AO272" s="12"/>
      <c r="AP272" s="12"/>
      <c r="BD272" s="5">
        <f t="shared" si="4"/>
        <v>0</v>
      </c>
    </row>
    <row r="273" spans="16:56" x14ac:dyDescent="0.2">
      <c r="P273" s="28"/>
      <c r="AM273" s="12"/>
      <c r="AN273" s="12"/>
      <c r="AO273" s="12"/>
      <c r="AP273" s="12"/>
      <c r="BD273" s="5">
        <f t="shared" si="4"/>
        <v>0</v>
      </c>
    </row>
    <row r="274" spans="16:56" x14ac:dyDescent="0.2">
      <c r="P274" s="28"/>
      <c r="AM274" s="12"/>
      <c r="AN274" s="12"/>
      <c r="AO274" s="12"/>
      <c r="AP274" s="12"/>
      <c r="BD274" s="5">
        <f t="shared" si="4"/>
        <v>0</v>
      </c>
    </row>
    <row r="275" spans="16:56" x14ac:dyDescent="0.2">
      <c r="P275" s="28"/>
      <c r="AM275" s="12"/>
      <c r="AN275" s="12"/>
      <c r="AO275" s="12"/>
      <c r="AP275" s="12"/>
      <c r="BD275" s="5">
        <f t="shared" si="4"/>
        <v>0</v>
      </c>
    </row>
    <row r="276" spans="16:56" x14ac:dyDescent="0.2">
      <c r="P276" s="28"/>
      <c r="AM276" s="12"/>
      <c r="AN276" s="12"/>
      <c r="AO276" s="12"/>
      <c r="AP276" s="12"/>
      <c r="BD276" s="5">
        <f t="shared" si="4"/>
        <v>0</v>
      </c>
    </row>
    <row r="277" spans="16:56" x14ac:dyDescent="0.2">
      <c r="P277" s="28"/>
      <c r="AM277" s="12"/>
      <c r="AN277" s="12"/>
      <c r="AO277" s="12"/>
      <c r="AP277" s="12"/>
      <c r="BD277" s="5">
        <f t="shared" si="4"/>
        <v>0</v>
      </c>
    </row>
    <row r="278" spans="16:56" x14ac:dyDescent="0.2">
      <c r="P278" s="28"/>
      <c r="AM278" s="12"/>
      <c r="AN278" s="12"/>
      <c r="AO278" s="12"/>
      <c r="AP278" s="12"/>
      <c r="BD278" s="5">
        <f t="shared" si="4"/>
        <v>0</v>
      </c>
    </row>
    <row r="279" spans="16:56" x14ac:dyDescent="0.2">
      <c r="P279" s="28"/>
      <c r="AM279" s="12"/>
      <c r="AN279" s="12"/>
      <c r="AO279" s="12"/>
      <c r="AP279" s="12"/>
      <c r="BD279" s="5">
        <f t="shared" si="4"/>
        <v>0</v>
      </c>
    </row>
    <row r="280" spans="16:56" x14ac:dyDescent="0.2">
      <c r="P280" s="28"/>
      <c r="AM280" s="12"/>
      <c r="AN280" s="12"/>
      <c r="AO280" s="12"/>
      <c r="AP280" s="12"/>
      <c r="BD280" s="5">
        <f t="shared" si="4"/>
        <v>0</v>
      </c>
    </row>
    <row r="281" spans="16:56" x14ac:dyDescent="0.2">
      <c r="P281" s="28"/>
      <c r="AM281" s="12"/>
      <c r="AN281" s="12"/>
      <c r="AO281" s="12"/>
      <c r="AP281" s="12"/>
      <c r="BD281" s="5">
        <f t="shared" si="4"/>
        <v>0</v>
      </c>
    </row>
    <row r="282" spans="16:56" x14ac:dyDescent="0.2">
      <c r="P282" s="28"/>
      <c r="AM282" s="12"/>
      <c r="AN282" s="12"/>
      <c r="AO282" s="12"/>
      <c r="AP282" s="12"/>
      <c r="BD282" s="5">
        <f t="shared" si="4"/>
        <v>0</v>
      </c>
    </row>
    <row r="283" spans="16:56" x14ac:dyDescent="0.2">
      <c r="P283" s="28"/>
      <c r="AM283" s="12"/>
      <c r="AN283" s="12"/>
      <c r="AO283" s="12"/>
      <c r="AP283" s="12"/>
      <c r="BD283" s="5">
        <f t="shared" si="4"/>
        <v>0</v>
      </c>
    </row>
    <row r="284" spans="16:56" x14ac:dyDescent="0.2">
      <c r="P284" s="28"/>
      <c r="AM284" s="12"/>
      <c r="AN284" s="12"/>
      <c r="AO284" s="12"/>
      <c r="AP284" s="12"/>
      <c r="BD284" s="5">
        <f t="shared" si="4"/>
        <v>0</v>
      </c>
    </row>
    <row r="285" spans="16:56" x14ac:dyDescent="0.2">
      <c r="P285" s="28"/>
      <c r="AM285" s="12"/>
      <c r="AN285" s="12"/>
      <c r="AO285" s="12"/>
      <c r="AP285" s="12"/>
      <c r="BD285" s="5">
        <f t="shared" si="4"/>
        <v>0</v>
      </c>
    </row>
    <row r="286" spans="16:56" x14ac:dyDescent="0.2">
      <c r="P286" s="28"/>
      <c r="AM286" s="12"/>
      <c r="AN286" s="12"/>
      <c r="AO286" s="12"/>
      <c r="AP286" s="12"/>
      <c r="BD286" s="5">
        <f t="shared" si="4"/>
        <v>0</v>
      </c>
    </row>
    <row r="287" spans="16:56" x14ac:dyDescent="0.2">
      <c r="P287" s="28"/>
      <c r="AM287" s="12"/>
      <c r="AN287" s="12"/>
      <c r="AO287" s="12"/>
      <c r="AP287" s="12"/>
      <c r="BD287" s="5">
        <f t="shared" si="4"/>
        <v>0</v>
      </c>
    </row>
    <row r="288" spans="16:56" x14ac:dyDescent="0.2">
      <c r="P288" s="28"/>
      <c r="AM288" s="12"/>
      <c r="AN288" s="12"/>
      <c r="AO288" s="12"/>
      <c r="AP288" s="12"/>
      <c r="BD288" s="5">
        <f t="shared" si="4"/>
        <v>0</v>
      </c>
    </row>
    <row r="289" spans="16:56" x14ac:dyDescent="0.2">
      <c r="P289" s="28"/>
      <c r="AM289" s="12"/>
      <c r="AN289" s="12"/>
      <c r="AO289" s="12"/>
      <c r="AP289" s="12"/>
      <c r="BD289" s="5">
        <f t="shared" si="4"/>
        <v>0</v>
      </c>
    </row>
    <row r="290" spans="16:56" x14ac:dyDescent="0.2">
      <c r="P290" s="28"/>
      <c r="AM290" s="12"/>
      <c r="AN290" s="12"/>
      <c r="AO290" s="12"/>
      <c r="AP290" s="12"/>
      <c r="BD290" s="5">
        <f t="shared" si="4"/>
        <v>0</v>
      </c>
    </row>
    <row r="291" spans="16:56" x14ac:dyDescent="0.2">
      <c r="P291" s="28"/>
      <c r="AM291" s="12"/>
      <c r="AN291" s="12"/>
      <c r="AO291" s="12"/>
      <c r="AP291" s="12"/>
      <c r="BD291" s="5">
        <f t="shared" si="4"/>
        <v>0</v>
      </c>
    </row>
    <row r="292" spans="16:56" x14ac:dyDescent="0.2">
      <c r="P292" s="28"/>
      <c r="AM292" s="12"/>
      <c r="AN292" s="12"/>
      <c r="AO292" s="12"/>
      <c r="AP292" s="12"/>
      <c r="BD292" s="5">
        <f t="shared" si="4"/>
        <v>0</v>
      </c>
    </row>
    <row r="293" spans="16:56" x14ac:dyDescent="0.2">
      <c r="P293" s="28"/>
      <c r="AM293" s="12"/>
      <c r="AN293" s="12"/>
      <c r="AO293" s="12"/>
      <c r="AP293" s="12"/>
      <c r="BD293" s="5">
        <f t="shared" si="4"/>
        <v>0</v>
      </c>
    </row>
    <row r="294" spans="16:56" x14ac:dyDescent="0.2">
      <c r="P294" s="28"/>
      <c r="AM294" s="12"/>
      <c r="AN294" s="12"/>
      <c r="AO294" s="12"/>
      <c r="AP294" s="12"/>
      <c r="BD294" s="5">
        <f t="shared" si="4"/>
        <v>0</v>
      </c>
    </row>
    <row r="295" spans="16:56" x14ac:dyDescent="0.2">
      <c r="P295" s="28"/>
      <c r="AM295" s="12"/>
      <c r="AN295" s="12"/>
      <c r="AO295" s="12"/>
      <c r="AP295" s="12"/>
      <c r="BD295" s="5">
        <f t="shared" si="4"/>
        <v>0</v>
      </c>
    </row>
    <row r="296" spans="16:56" x14ac:dyDescent="0.2">
      <c r="P296" s="28"/>
      <c r="AM296" s="12"/>
      <c r="AN296" s="12"/>
      <c r="AO296" s="12"/>
      <c r="AP296" s="12"/>
      <c r="BD296" s="5">
        <f t="shared" si="4"/>
        <v>0</v>
      </c>
    </row>
    <row r="297" spans="16:56" x14ac:dyDescent="0.2">
      <c r="P297" s="28"/>
      <c r="AM297" s="12"/>
      <c r="AN297" s="12"/>
      <c r="AO297" s="12"/>
      <c r="AP297" s="12"/>
      <c r="BD297" s="5">
        <f t="shared" si="4"/>
        <v>0</v>
      </c>
    </row>
    <row r="298" spans="16:56" x14ac:dyDescent="0.2">
      <c r="P298" s="28"/>
      <c r="AM298" s="12"/>
      <c r="AN298" s="12"/>
      <c r="AO298" s="12"/>
      <c r="AP298" s="12"/>
      <c r="BD298" s="5">
        <f t="shared" si="4"/>
        <v>0</v>
      </c>
    </row>
    <row r="299" spans="16:56" x14ac:dyDescent="0.2">
      <c r="P299" s="28"/>
      <c r="AM299" s="12"/>
      <c r="AN299" s="12"/>
      <c r="AO299" s="12"/>
      <c r="AP299" s="12"/>
      <c r="BD299" s="5">
        <f t="shared" si="4"/>
        <v>0</v>
      </c>
    </row>
    <row r="300" spans="16:56" x14ac:dyDescent="0.2">
      <c r="P300" s="28"/>
      <c r="AM300" s="12"/>
      <c r="AN300" s="12"/>
      <c r="AO300" s="12"/>
      <c r="AP300" s="12"/>
      <c r="BD300" s="5">
        <f t="shared" si="4"/>
        <v>0</v>
      </c>
    </row>
    <row r="301" spans="16:56" x14ac:dyDescent="0.2">
      <c r="P301" s="28"/>
      <c r="AM301" s="12"/>
      <c r="AN301" s="12"/>
      <c r="AO301" s="12"/>
      <c r="AP301" s="12"/>
      <c r="BD301" s="5">
        <f t="shared" si="4"/>
        <v>0</v>
      </c>
    </row>
    <row r="302" spans="16:56" x14ac:dyDescent="0.2">
      <c r="P302" s="28"/>
      <c r="AM302" s="12"/>
      <c r="AN302" s="12"/>
      <c r="AO302" s="12"/>
      <c r="AP302" s="12"/>
      <c r="BD302" s="5">
        <f t="shared" si="4"/>
        <v>0</v>
      </c>
    </row>
    <row r="303" spans="16:56" x14ac:dyDescent="0.2">
      <c r="P303" s="28"/>
      <c r="AM303" s="12"/>
      <c r="AN303" s="12"/>
      <c r="AO303" s="12"/>
      <c r="AP303" s="12"/>
      <c r="BD303" s="5">
        <f t="shared" si="4"/>
        <v>0</v>
      </c>
    </row>
    <row r="304" spans="16:56" x14ac:dyDescent="0.2">
      <c r="P304" s="28"/>
      <c r="AM304" s="12"/>
      <c r="AN304" s="12"/>
      <c r="AO304" s="12"/>
      <c r="AP304" s="12"/>
      <c r="BD304" s="5">
        <f t="shared" si="4"/>
        <v>0</v>
      </c>
    </row>
    <row r="305" spans="16:56" x14ac:dyDescent="0.2">
      <c r="P305" s="28"/>
      <c r="AM305" s="12"/>
      <c r="AN305" s="12"/>
      <c r="AO305" s="12"/>
      <c r="AP305" s="12"/>
      <c r="BD305" s="5">
        <f t="shared" si="4"/>
        <v>0</v>
      </c>
    </row>
    <row r="306" spans="16:56" x14ac:dyDescent="0.2">
      <c r="P306" s="28"/>
      <c r="AM306" s="12"/>
      <c r="AN306" s="12"/>
      <c r="AO306" s="12"/>
      <c r="AP306" s="12"/>
      <c r="BD306" s="5">
        <f t="shared" si="4"/>
        <v>0</v>
      </c>
    </row>
    <row r="307" spans="16:56" x14ac:dyDescent="0.2">
      <c r="P307" s="28"/>
      <c r="AM307" s="12"/>
      <c r="AN307" s="12"/>
      <c r="AO307" s="12"/>
      <c r="AP307" s="12"/>
      <c r="BD307" s="5">
        <f t="shared" si="4"/>
        <v>0</v>
      </c>
    </row>
    <row r="308" spans="16:56" x14ac:dyDescent="0.2">
      <c r="P308" s="28"/>
      <c r="AM308" s="12"/>
      <c r="AN308" s="12"/>
      <c r="AO308" s="12"/>
      <c r="AP308" s="12"/>
      <c r="BD308" s="5">
        <f t="shared" si="4"/>
        <v>0</v>
      </c>
    </row>
    <row r="309" spans="16:56" x14ac:dyDescent="0.2">
      <c r="P309" s="28"/>
      <c r="AM309" s="12"/>
      <c r="AN309" s="12"/>
      <c r="AO309" s="12"/>
      <c r="AP309" s="12"/>
      <c r="BD309" s="5">
        <f t="shared" si="4"/>
        <v>0</v>
      </c>
    </row>
    <row r="310" spans="16:56" x14ac:dyDescent="0.2">
      <c r="P310" s="28"/>
      <c r="AM310" s="12"/>
      <c r="AN310" s="12"/>
      <c r="AO310" s="12"/>
      <c r="AP310" s="12"/>
      <c r="BD310" s="5">
        <f t="shared" si="4"/>
        <v>0</v>
      </c>
    </row>
    <row r="311" spans="16:56" x14ac:dyDescent="0.2">
      <c r="P311" s="28"/>
      <c r="AM311" s="12"/>
      <c r="AN311" s="12"/>
      <c r="AO311" s="12"/>
      <c r="AP311" s="12"/>
      <c r="BD311" s="5">
        <f t="shared" si="4"/>
        <v>0</v>
      </c>
    </row>
    <row r="312" spans="16:56" x14ac:dyDescent="0.2">
      <c r="P312" s="28"/>
      <c r="AM312" s="12"/>
      <c r="AN312" s="12"/>
      <c r="AO312" s="12"/>
      <c r="AP312" s="12"/>
      <c r="BD312" s="5">
        <f t="shared" si="4"/>
        <v>0</v>
      </c>
    </row>
    <row r="313" spans="16:56" x14ac:dyDescent="0.2">
      <c r="P313" s="28"/>
      <c r="AM313" s="12"/>
      <c r="AN313" s="12"/>
      <c r="AO313" s="12"/>
      <c r="AP313" s="12"/>
      <c r="BD313" s="5">
        <f t="shared" si="4"/>
        <v>0</v>
      </c>
    </row>
    <row r="314" spans="16:56" x14ac:dyDescent="0.2">
      <c r="P314" s="28"/>
      <c r="AM314" s="12"/>
      <c r="AN314" s="12"/>
      <c r="AO314" s="12"/>
      <c r="AP314" s="12"/>
      <c r="BD314" s="5">
        <f t="shared" si="4"/>
        <v>0</v>
      </c>
    </row>
    <row r="315" spans="16:56" x14ac:dyDescent="0.2">
      <c r="P315" s="28"/>
      <c r="AM315" s="12"/>
      <c r="AN315" s="12"/>
      <c r="AO315" s="12"/>
      <c r="AP315" s="12"/>
      <c r="BD315" s="5">
        <f t="shared" si="4"/>
        <v>0</v>
      </c>
    </row>
    <row r="316" spans="16:56" x14ac:dyDescent="0.2">
      <c r="P316" s="28"/>
      <c r="AM316" s="12"/>
      <c r="AN316" s="12"/>
      <c r="AO316" s="12"/>
      <c r="AP316" s="12"/>
      <c r="BD316" s="5">
        <f t="shared" si="4"/>
        <v>0</v>
      </c>
    </row>
    <row r="317" spans="16:56" x14ac:dyDescent="0.2">
      <c r="P317" s="28"/>
      <c r="AM317" s="12"/>
      <c r="AN317" s="12"/>
      <c r="AO317" s="12"/>
      <c r="AP317" s="12"/>
      <c r="BD317" s="5">
        <f t="shared" si="4"/>
        <v>0</v>
      </c>
    </row>
    <row r="318" spans="16:56" x14ac:dyDescent="0.2">
      <c r="P318" s="28"/>
      <c r="AM318" s="12"/>
      <c r="AN318" s="12"/>
      <c r="AO318" s="12"/>
      <c r="AP318" s="12"/>
      <c r="BD318" s="5">
        <f t="shared" si="4"/>
        <v>0</v>
      </c>
    </row>
    <row r="319" spans="16:56" x14ac:dyDescent="0.2">
      <c r="P319" s="28"/>
      <c r="AM319" s="12"/>
      <c r="AN319" s="12"/>
      <c r="AO319" s="12"/>
      <c r="AP319" s="12"/>
      <c r="BD319" s="5">
        <f t="shared" si="4"/>
        <v>0</v>
      </c>
    </row>
    <row r="320" spans="16:56" x14ac:dyDescent="0.2">
      <c r="P320" s="28"/>
      <c r="AM320" s="12"/>
      <c r="AN320" s="12"/>
      <c r="AO320" s="12"/>
      <c r="AP320" s="12"/>
      <c r="BD320" s="5">
        <f t="shared" si="4"/>
        <v>0</v>
      </c>
    </row>
    <row r="321" spans="16:56" x14ac:dyDescent="0.2">
      <c r="P321" s="28"/>
      <c r="AM321" s="12"/>
      <c r="AN321" s="12"/>
      <c r="AO321" s="12"/>
      <c r="AP321" s="12"/>
      <c r="BD321" s="5">
        <f t="shared" ref="BD321:BD384" si="5">SUM(AQ321:BC321)</f>
        <v>0</v>
      </c>
    </row>
    <row r="322" spans="16:56" x14ac:dyDescent="0.2">
      <c r="P322" s="28"/>
      <c r="AM322" s="12"/>
      <c r="AN322" s="12"/>
      <c r="AO322" s="12"/>
      <c r="AP322" s="12"/>
      <c r="BD322" s="5">
        <f t="shared" si="5"/>
        <v>0</v>
      </c>
    </row>
    <row r="323" spans="16:56" x14ac:dyDescent="0.2">
      <c r="P323" s="28"/>
      <c r="AM323" s="12"/>
      <c r="AN323" s="12"/>
      <c r="AO323" s="12"/>
      <c r="AP323" s="12"/>
      <c r="BD323" s="5">
        <f t="shared" si="5"/>
        <v>0</v>
      </c>
    </row>
    <row r="324" spans="16:56" x14ac:dyDescent="0.2">
      <c r="P324" s="28"/>
      <c r="AM324" s="12"/>
      <c r="AN324" s="12"/>
      <c r="AO324" s="12"/>
      <c r="AP324" s="12"/>
      <c r="BD324" s="5">
        <f t="shared" si="5"/>
        <v>0</v>
      </c>
    </row>
    <row r="325" spans="16:56" x14ac:dyDescent="0.2">
      <c r="P325" s="28"/>
      <c r="AM325" s="12"/>
      <c r="AN325" s="12"/>
      <c r="AO325" s="12"/>
      <c r="AP325" s="12"/>
      <c r="BD325" s="5">
        <f t="shared" si="5"/>
        <v>0</v>
      </c>
    </row>
    <row r="326" spans="16:56" x14ac:dyDescent="0.2">
      <c r="P326" s="28"/>
      <c r="AM326" s="12"/>
      <c r="AN326" s="12"/>
      <c r="AO326" s="12"/>
      <c r="AP326" s="12"/>
      <c r="BD326" s="5">
        <f t="shared" si="5"/>
        <v>0</v>
      </c>
    </row>
    <row r="327" spans="16:56" x14ac:dyDescent="0.2">
      <c r="P327" s="28"/>
      <c r="AM327" s="12"/>
      <c r="AN327" s="12"/>
      <c r="AO327" s="12"/>
      <c r="AP327" s="12"/>
      <c r="BD327" s="5">
        <f t="shared" si="5"/>
        <v>0</v>
      </c>
    </row>
    <row r="328" spans="16:56" x14ac:dyDescent="0.2">
      <c r="P328" s="28"/>
      <c r="AM328" s="12"/>
      <c r="AN328" s="12"/>
      <c r="AO328" s="12"/>
      <c r="AP328" s="12"/>
      <c r="BD328" s="5">
        <f t="shared" si="5"/>
        <v>0</v>
      </c>
    </row>
    <row r="329" spans="16:56" x14ac:dyDescent="0.2">
      <c r="P329" s="28"/>
      <c r="AM329" s="12"/>
      <c r="AN329" s="12"/>
      <c r="AO329" s="12"/>
      <c r="AP329" s="12"/>
      <c r="BD329" s="5">
        <f t="shared" si="5"/>
        <v>0</v>
      </c>
    </row>
    <row r="330" spans="16:56" x14ac:dyDescent="0.2">
      <c r="P330" s="28"/>
      <c r="AM330" s="12"/>
      <c r="AN330" s="12"/>
      <c r="AO330" s="12"/>
      <c r="AP330" s="12"/>
      <c r="BD330" s="5">
        <f t="shared" si="5"/>
        <v>0</v>
      </c>
    </row>
    <row r="331" spans="16:56" x14ac:dyDescent="0.2">
      <c r="P331" s="28"/>
      <c r="AM331" s="12"/>
      <c r="AN331" s="12"/>
      <c r="AO331" s="12"/>
      <c r="AP331" s="12"/>
      <c r="BD331" s="5">
        <f t="shared" si="5"/>
        <v>0</v>
      </c>
    </row>
    <row r="332" spans="16:56" x14ac:dyDescent="0.2">
      <c r="P332" s="28"/>
      <c r="AM332" s="12"/>
      <c r="AN332" s="12"/>
      <c r="AO332" s="12"/>
      <c r="AP332" s="12"/>
      <c r="BD332" s="5">
        <f t="shared" si="5"/>
        <v>0</v>
      </c>
    </row>
    <row r="333" spans="16:56" x14ac:dyDescent="0.2">
      <c r="P333" s="28"/>
      <c r="AM333" s="12"/>
      <c r="AN333" s="12"/>
      <c r="AO333" s="12"/>
      <c r="AP333" s="12"/>
      <c r="BD333" s="5">
        <f t="shared" si="5"/>
        <v>0</v>
      </c>
    </row>
    <row r="334" spans="16:56" x14ac:dyDescent="0.2">
      <c r="P334" s="28"/>
      <c r="AM334" s="12"/>
      <c r="AN334" s="12"/>
      <c r="AO334" s="12"/>
      <c r="AP334" s="12"/>
      <c r="BD334" s="5">
        <f t="shared" si="5"/>
        <v>0</v>
      </c>
    </row>
    <row r="335" spans="16:56" x14ac:dyDescent="0.2">
      <c r="P335" s="28"/>
      <c r="AM335" s="12"/>
      <c r="AN335" s="12"/>
      <c r="AO335" s="12"/>
      <c r="AP335" s="12"/>
      <c r="BD335" s="5">
        <f t="shared" si="5"/>
        <v>0</v>
      </c>
    </row>
    <row r="336" spans="16:56" x14ac:dyDescent="0.2">
      <c r="P336" s="28"/>
      <c r="AM336" s="12"/>
      <c r="AN336" s="12"/>
      <c r="AO336" s="12"/>
      <c r="AP336" s="12"/>
      <c r="BD336" s="5">
        <f t="shared" si="5"/>
        <v>0</v>
      </c>
    </row>
    <row r="337" spans="16:56" x14ac:dyDescent="0.2">
      <c r="P337" s="28"/>
      <c r="AM337" s="12"/>
      <c r="AN337" s="12"/>
      <c r="AO337" s="12"/>
      <c r="AP337" s="12"/>
      <c r="BD337" s="5">
        <f t="shared" si="5"/>
        <v>0</v>
      </c>
    </row>
    <row r="338" spans="16:56" x14ac:dyDescent="0.2">
      <c r="P338" s="28"/>
      <c r="AM338" s="12"/>
      <c r="AN338" s="12"/>
      <c r="AO338" s="12"/>
      <c r="AP338" s="12"/>
      <c r="BD338" s="5">
        <f t="shared" si="5"/>
        <v>0</v>
      </c>
    </row>
    <row r="339" spans="16:56" x14ac:dyDescent="0.2">
      <c r="P339" s="28"/>
      <c r="AM339" s="12"/>
      <c r="AN339" s="12"/>
      <c r="AO339" s="12"/>
      <c r="AP339" s="12"/>
      <c r="BD339" s="5">
        <f t="shared" si="5"/>
        <v>0</v>
      </c>
    </row>
    <row r="340" spans="16:56" x14ac:dyDescent="0.2">
      <c r="P340" s="28"/>
      <c r="AM340" s="12"/>
      <c r="AN340" s="12"/>
      <c r="AO340" s="12"/>
      <c r="AP340" s="12"/>
      <c r="BD340" s="5">
        <f t="shared" si="5"/>
        <v>0</v>
      </c>
    </row>
    <row r="341" spans="16:56" x14ac:dyDescent="0.2">
      <c r="P341" s="28"/>
      <c r="AM341" s="12"/>
      <c r="AN341" s="12"/>
      <c r="AO341" s="12"/>
      <c r="AP341" s="12"/>
      <c r="BD341" s="5">
        <f t="shared" si="5"/>
        <v>0</v>
      </c>
    </row>
    <row r="342" spans="16:56" x14ac:dyDescent="0.2">
      <c r="P342" s="28"/>
      <c r="AM342" s="12"/>
      <c r="AN342" s="12"/>
      <c r="AO342" s="12"/>
      <c r="AP342" s="12"/>
      <c r="BD342" s="5">
        <f t="shared" si="5"/>
        <v>0</v>
      </c>
    </row>
    <row r="343" spans="16:56" x14ac:dyDescent="0.2">
      <c r="P343" s="28"/>
      <c r="AM343" s="12"/>
      <c r="AN343" s="12"/>
      <c r="AO343" s="12"/>
      <c r="AP343" s="12"/>
      <c r="BD343" s="5">
        <f t="shared" si="5"/>
        <v>0</v>
      </c>
    </row>
    <row r="344" spans="16:56" x14ac:dyDescent="0.2">
      <c r="P344" s="28"/>
      <c r="AM344" s="12"/>
      <c r="AN344" s="12"/>
      <c r="AO344" s="12"/>
      <c r="AP344" s="12"/>
      <c r="BD344" s="5">
        <f t="shared" si="5"/>
        <v>0</v>
      </c>
    </row>
    <row r="345" spans="16:56" x14ac:dyDescent="0.2">
      <c r="P345" s="28"/>
      <c r="AM345" s="12"/>
      <c r="AN345" s="12"/>
      <c r="AO345" s="12"/>
      <c r="AP345" s="12"/>
      <c r="BD345" s="5">
        <f t="shared" si="5"/>
        <v>0</v>
      </c>
    </row>
    <row r="346" spans="16:56" x14ac:dyDescent="0.2">
      <c r="P346" s="28"/>
      <c r="AM346" s="12"/>
      <c r="AN346" s="12"/>
      <c r="AO346" s="12"/>
      <c r="AP346" s="12"/>
      <c r="BD346" s="5">
        <f t="shared" si="5"/>
        <v>0</v>
      </c>
    </row>
    <row r="347" spans="16:56" x14ac:dyDescent="0.2">
      <c r="P347" s="28"/>
      <c r="AM347" s="12"/>
      <c r="AN347" s="12"/>
      <c r="AO347" s="12"/>
      <c r="AP347" s="12"/>
      <c r="BD347" s="5">
        <f t="shared" si="5"/>
        <v>0</v>
      </c>
    </row>
    <row r="348" spans="16:56" x14ac:dyDescent="0.2">
      <c r="P348" s="28"/>
      <c r="AM348" s="12"/>
      <c r="AN348" s="12"/>
      <c r="AO348" s="12"/>
      <c r="AP348" s="12"/>
      <c r="BD348" s="5">
        <f t="shared" si="5"/>
        <v>0</v>
      </c>
    </row>
    <row r="349" spans="16:56" x14ac:dyDescent="0.2">
      <c r="P349" s="28"/>
      <c r="AM349" s="12"/>
      <c r="AN349" s="12"/>
      <c r="AO349" s="12"/>
      <c r="AP349" s="12"/>
      <c r="BD349" s="5">
        <f t="shared" si="5"/>
        <v>0</v>
      </c>
    </row>
    <row r="350" spans="16:56" x14ac:dyDescent="0.2">
      <c r="P350" s="28"/>
      <c r="AM350" s="12"/>
      <c r="AN350" s="12"/>
      <c r="AO350" s="12"/>
      <c r="AP350" s="12"/>
      <c r="BD350" s="5">
        <f t="shared" si="5"/>
        <v>0</v>
      </c>
    </row>
    <row r="351" spans="16:56" x14ac:dyDescent="0.2">
      <c r="P351" s="28"/>
      <c r="AM351" s="12"/>
      <c r="AN351" s="12"/>
      <c r="AO351" s="12"/>
      <c r="AP351" s="12"/>
      <c r="BD351" s="5">
        <f t="shared" si="5"/>
        <v>0</v>
      </c>
    </row>
    <row r="352" spans="16:56" x14ac:dyDescent="0.2">
      <c r="P352" s="28"/>
      <c r="AM352" s="12"/>
      <c r="AN352" s="12"/>
      <c r="AO352" s="12"/>
      <c r="AP352" s="12"/>
      <c r="BD352" s="5">
        <f t="shared" si="5"/>
        <v>0</v>
      </c>
    </row>
    <row r="353" spans="16:56" x14ac:dyDescent="0.2">
      <c r="P353" s="28"/>
      <c r="AM353" s="12"/>
      <c r="AN353" s="12"/>
      <c r="AO353" s="12"/>
      <c r="AP353" s="12"/>
      <c r="BD353" s="5">
        <f t="shared" si="5"/>
        <v>0</v>
      </c>
    </row>
    <row r="354" spans="16:56" x14ac:dyDescent="0.2">
      <c r="P354" s="28"/>
      <c r="AM354" s="12"/>
      <c r="AN354" s="12"/>
      <c r="AO354" s="12"/>
      <c r="AP354" s="12"/>
      <c r="BD354" s="5">
        <f t="shared" si="5"/>
        <v>0</v>
      </c>
    </row>
    <row r="355" spans="16:56" x14ac:dyDescent="0.2">
      <c r="P355" s="28"/>
      <c r="AM355" s="12"/>
      <c r="AN355" s="12"/>
      <c r="AO355" s="12"/>
      <c r="AP355" s="12"/>
      <c r="BD355" s="5">
        <f t="shared" si="5"/>
        <v>0</v>
      </c>
    </row>
    <row r="356" spans="16:56" x14ac:dyDescent="0.2">
      <c r="P356" s="28"/>
      <c r="AM356" s="12"/>
      <c r="AN356" s="12"/>
      <c r="AO356" s="12"/>
      <c r="AP356" s="12"/>
      <c r="BD356" s="5">
        <f t="shared" si="5"/>
        <v>0</v>
      </c>
    </row>
    <row r="357" spans="16:56" x14ac:dyDescent="0.2">
      <c r="P357" s="28"/>
      <c r="AM357" s="12"/>
      <c r="AN357" s="12"/>
      <c r="AO357" s="12"/>
      <c r="AP357" s="12"/>
      <c r="BD357" s="5">
        <f t="shared" si="5"/>
        <v>0</v>
      </c>
    </row>
    <row r="358" spans="16:56" x14ac:dyDescent="0.2">
      <c r="P358" s="28"/>
      <c r="AM358" s="12"/>
      <c r="AN358" s="12"/>
      <c r="AO358" s="12"/>
      <c r="AP358" s="12"/>
      <c r="BD358" s="5">
        <f t="shared" si="5"/>
        <v>0</v>
      </c>
    </row>
    <row r="359" spans="16:56" x14ac:dyDescent="0.2">
      <c r="P359" s="28"/>
      <c r="AM359" s="12"/>
      <c r="AN359" s="12"/>
      <c r="AO359" s="12"/>
      <c r="AP359" s="12"/>
      <c r="BD359" s="5">
        <f t="shared" si="5"/>
        <v>0</v>
      </c>
    </row>
    <row r="360" spans="16:56" x14ac:dyDescent="0.2">
      <c r="P360" s="28"/>
      <c r="AM360" s="12"/>
      <c r="AN360" s="12"/>
      <c r="AO360" s="12"/>
      <c r="AP360" s="12"/>
      <c r="BD360" s="5">
        <f t="shared" si="5"/>
        <v>0</v>
      </c>
    </row>
    <row r="361" spans="16:56" x14ac:dyDescent="0.2">
      <c r="P361" s="28"/>
      <c r="AM361" s="12"/>
      <c r="AN361" s="12"/>
      <c r="AO361" s="12"/>
      <c r="AP361" s="12"/>
      <c r="BD361" s="5">
        <f t="shared" si="5"/>
        <v>0</v>
      </c>
    </row>
    <row r="362" spans="16:56" x14ac:dyDescent="0.2">
      <c r="P362" s="28"/>
      <c r="AM362" s="12"/>
      <c r="AN362" s="12"/>
      <c r="AO362" s="12"/>
      <c r="AP362" s="12"/>
      <c r="BD362" s="5">
        <f t="shared" si="5"/>
        <v>0</v>
      </c>
    </row>
    <row r="363" spans="16:56" x14ac:dyDescent="0.2">
      <c r="P363" s="28"/>
      <c r="AM363" s="12"/>
      <c r="AN363" s="12"/>
      <c r="AO363" s="12"/>
      <c r="AP363" s="12"/>
      <c r="BD363" s="5">
        <f t="shared" si="5"/>
        <v>0</v>
      </c>
    </row>
    <row r="364" spans="16:56" x14ac:dyDescent="0.2">
      <c r="P364" s="28"/>
      <c r="AM364" s="12"/>
      <c r="AN364" s="12"/>
      <c r="AO364" s="12"/>
      <c r="AP364" s="12"/>
      <c r="BD364" s="5">
        <f t="shared" si="5"/>
        <v>0</v>
      </c>
    </row>
    <row r="365" spans="16:56" x14ac:dyDescent="0.2">
      <c r="P365" s="28"/>
      <c r="AM365" s="12"/>
      <c r="AN365" s="12"/>
      <c r="AO365" s="12"/>
      <c r="AP365" s="12"/>
      <c r="BD365" s="5">
        <f t="shared" si="5"/>
        <v>0</v>
      </c>
    </row>
    <row r="366" spans="16:56" x14ac:dyDescent="0.2">
      <c r="P366" s="28"/>
      <c r="AM366" s="12"/>
      <c r="AN366" s="12"/>
      <c r="AO366" s="12"/>
      <c r="AP366" s="12"/>
      <c r="BD366" s="5">
        <f t="shared" si="5"/>
        <v>0</v>
      </c>
    </row>
    <row r="367" spans="16:56" x14ac:dyDescent="0.2">
      <c r="P367" s="28"/>
      <c r="AM367" s="12"/>
      <c r="AN367" s="12"/>
      <c r="AO367" s="12"/>
      <c r="AP367" s="12"/>
      <c r="BD367" s="5">
        <f t="shared" si="5"/>
        <v>0</v>
      </c>
    </row>
    <row r="368" spans="16:56" x14ac:dyDescent="0.2">
      <c r="P368" s="28"/>
      <c r="AM368" s="12"/>
      <c r="AN368" s="12"/>
      <c r="AO368" s="12"/>
      <c r="AP368" s="12"/>
      <c r="BD368" s="5">
        <f t="shared" si="5"/>
        <v>0</v>
      </c>
    </row>
    <row r="369" spans="16:56" x14ac:dyDescent="0.2">
      <c r="P369" s="28"/>
      <c r="AM369" s="12"/>
      <c r="AN369" s="12"/>
      <c r="AO369" s="12"/>
      <c r="AP369" s="12"/>
      <c r="BD369" s="5">
        <f t="shared" si="5"/>
        <v>0</v>
      </c>
    </row>
    <row r="370" spans="16:56" x14ac:dyDescent="0.2">
      <c r="P370" s="28"/>
      <c r="AM370" s="12"/>
      <c r="AN370" s="12"/>
      <c r="AO370" s="12"/>
      <c r="AP370" s="12"/>
      <c r="BD370" s="5">
        <f t="shared" si="5"/>
        <v>0</v>
      </c>
    </row>
    <row r="371" spans="16:56" x14ac:dyDescent="0.2">
      <c r="P371" s="28"/>
      <c r="AM371" s="12"/>
      <c r="AN371" s="12"/>
      <c r="AO371" s="12"/>
      <c r="AP371" s="12"/>
      <c r="BD371" s="5">
        <f t="shared" si="5"/>
        <v>0</v>
      </c>
    </row>
    <row r="372" spans="16:56" x14ac:dyDescent="0.2">
      <c r="P372" s="28"/>
      <c r="AM372" s="12"/>
      <c r="AN372" s="12"/>
      <c r="AO372" s="12"/>
      <c r="AP372" s="12"/>
      <c r="BD372" s="5">
        <f t="shared" si="5"/>
        <v>0</v>
      </c>
    </row>
    <row r="373" spans="16:56" x14ac:dyDescent="0.2">
      <c r="P373" s="28"/>
      <c r="AM373" s="12"/>
      <c r="AN373" s="12"/>
      <c r="AO373" s="12"/>
      <c r="AP373" s="12"/>
      <c r="BD373" s="5">
        <f t="shared" si="5"/>
        <v>0</v>
      </c>
    </row>
    <row r="374" spans="16:56" x14ac:dyDescent="0.2">
      <c r="P374" s="28"/>
      <c r="AM374" s="12"/>
      <c r="AN374" s="12"/>
      <c r="AO374" s="12"/>
      <c r="AP374" s="12"/>
      <c r="BD374" s="5">
        <f t="shared" si="5"/>
        <v>0</v>
      </c>
    </row>
    <row r="375" spans="16:56" x14ac:dyDescent="0.2">
      <c r="P375" s="28"/>
      <c r="AM375" s="12"/>
      <c r="AN375" s="12"/>
      <c r="AO375" s="12"/>
      <c r="AP375" s="12"/>
      <c r="BD375" s="5">
        <f t="shared" si="5"/>
        <v>0</v>
      </c>
    </row>
    <row r="376" spans="16:56" x14ac:dyDescent="0.2">
      <c r="P376" s="28"/>
      <c r="AM376" s="12"/>
      <c r="AN376" s="12"/>
      <c r="AO376" s="12"/>
      <c r="AP376" s="12"/>
      <c r="BD376" s="5">
        <f t="shared" si="5"/>
        <v>0</v>
      </c>
    </row>
    <row r="377" spans="16:56" x14ac:dyDescent="0.2">
      <c r="P377" s="28"/>
      <c r="AM377" s="12"/>
      <c r="AN377" s="12"/>
      <c r="AO377" s="12"/>
      <c r="AP377" s="12"/>
      <c r="BD377" s="5">
        <f t="shared" si="5"/>
        <v>0</v>
      </c>
    </row>
    <row r="378" spans="16:56" x14ac:dyDescent="0.2">
      <c r="P378" s="28"/>
      <c r="AM378" s="12"/>
      <c r="AN378" s="12"/>
      <c r="AO378" s="12"/>
      <c r="AP378" s="12"/>
      <c r="BD378" s="5">
        <f t="shared" si="5"/>
        <v>0</v>
      </c>
    </row>
    <row r="379" spans="16:56" x14ac:dyDescent="0.2">
      <c r="P379" s="28"/>
      <c r="AM379" s="12"/>
      <c r="AN379" s="12"/>
      <c r="AO379" s="12"/>
      <c r="AP379" s="12"/>
      <c r="BD379" s="5">
        <f t="shared" si="5"/>
        <v>0</v>
      </c>
    </row>
    <row r="380" spans="16:56" x14ac:dyDescent="0.2">
      <c r="P380" s="28"/>
      <c r="AM380" s="12"/>
      <c r="AN380" s="12"/>
      <c r="AO380" s="12"/>
      <c r="AP380" s="12"/>
      <c r="BD380" s="5">
        <f t="shared" si="5"/>
        <v>0</v>
      </c>
    </row>
    <row r="381" spans="16:56" x14ac:dyDescent="0.2">
      <c r="P381" s="28"/>
      <c r="AM381" s="12"/>
      <c r="AN381" s="12"/>
      <c r="AO381" s="12"/>
      <c r="AP381" s="12"/>
      <c r="BD381" s="5">
        <f t="shared" si="5"/>
        <v>0</v>
      </c>
    </row>
    <row r="382" spans="16:56" x14ac:dyDescent="0.2">
      <c r="P382" s="28"/>
      <c r="AM382" s="12"/>
      <c r="AN382" s="12"/>
      <c r="AO382" s="12"/>
      <c r="AP382" s="12"/>
      <c r="BD382" s="5">
        <f t="shared" si="5"/>
        <v>0</v>
      </c>
    </row>
    <row r="383" spans="16:56" x14ac:dyDescent="0.2">
      <c r="P383" s="28"/>
      <c r="AM383" s="12"/>
      <c r="AN383" s="12"/>
      <c r="AO383" s="12"/>
      <c r="AP383" s="12"/>
      <c r="BD383" s="5">
        <f t="shared" si="5"/>
        <v>0</v>
      </c>
    </row>
    <row r="384" spans="16:56" x14ac:dyDescent="0.2">
      <c r="P384" s="28"/>
      <c r="AM384" s="12"/>
      <c r="AN384" s="12"/>
      <c r="AO384" s="12"/>
      <c r="AP384" s="12"/>
      <c r="BD384" s="5">
        <f t="shared" si="5"/>
        <v>0</v>
      </c>
    </row>
    <row r="385" spans="16:56" x14ac:dyDescent="0.2">
      <c r="P385" s="28"/>
      <c r="AM385" s="12"/>
      <c r="AN385" s="12"/>
      <c r="AO385" s="12"/>
      <c r="AP385" s="12"/>
      <c r="BD385" s="5">
        <f t="shared" ref="BD385:BD448" si="6">SUM(AQ385:BC385)</f>
        <v>0</v>
      </c>
    </row>
    <row r="386" spans="16:56" x14ac:dyDescent="0.2">
      <c r="P386" s="28"/>
      <c r="AM386" s="12"/>
      <c r="AN386" s="12"/>
      <c r="AO386" s="12"/>
      <c r="AP386" s="12"/>
      <c r="BD386" s="5">
        <f t="shared" si="6"/>
        <v>0</v>
      </c>
    </row>
    <row r="387" spans="16:56" x14ac:dyDescent="0.2">
      <c r="P387" s="28"/>
      <c r="AM387" s="12"/>
      <c r="AN387" s="12"/>
      <c r="AO387" s="12"/>
      <c r="AP387" s="12"/>
      <c r="BD387" s="5">
        <f t="shared" si="6"/>
        <v>0</v>
      </c>
    </row>
    <row r="388" spans="16:56" x14ac:dyDescent="0.2">
      <c r="P388" s="28"/>
      <c r="AM388" s="12"/>
      <c r="AN388" s="12"/>
      <c r="AO388" s="12"/>
      <c r="AP388" s="12"/>
      <c r="BD388" s="5">
        <f t="shared" si="6"/>
        <v>0</v>
      </c>
    </row>
    <row r="389" spans="16:56" x14ac:dyDescent="0.2">
      <c r="P389" s="28"/>
      <c r="AM389" s="12"/>
      <c r="AN389" s="12"/>
      <c r="AO389" s="12"/>
      <c r="AP389" s="12"/>
      <c r="BD389" s="5">
        <f t="shared" si="6"/>
        <v>0</v>
      </c>
    </row>
    <row r="390" spans="16:56" x14ac:dyDescent="0.2">
      <c r="P390" s="28"/>
      <c r="AM390" s="12"/>
      <c r="AN390" s="12"/>
      <c r="AO390" s="12"/>
      <c r="AP390" s="12"/>
      <c r="BD390" s="5">
        <f t="shared" si="6"/>
        <v>0</v>
      </c>
    </row>
    <row r="391" spans="16:56" x14ac:dyDescent="0.2">
      <c r="P391" s="28"/>
      <c r="AM391" s="12"/>
      <c r="AN391" s="12"/>
      <c r="AO391" s="12"/>
      <c r="AP391" s="12"/>
      <c r="BD391" s="5">
        <f t="shared" si="6"/>
        <v>0</v>
      </c>
    </row>
    <row r="392" spans="16:56" x14ac:dyDescent="0.2">
      <c r="P392" s="28"/>
      <c r="AM392" s="12"/>
      <c r="AN392" s="12"/>
      <c r="AO392" s="12"/>
      <c r="AP392" s="12"/>
      <c r="BD392" s="5">
        <f t="shared" si="6"/>
        <v>0</v>
      </c>
    </row>
    <row r="393" spans="16:56" x14ac:dyDescent="0.2">
      <c r="P393" s="28"/>
      <c r="AM393" s="12"/>
      <c r="AN393" s="12"/>
      <c r="AO393" s="12"/>
      <c r="AP393" s="12"/>
      <c r="BD393" s="5">
        <f t="shared" si="6"/>
        <v>0</v>
      </c>
    </row>
    <row r="394" spans="16:56" x14ac:dyDescent="0.2">
      <c r="P394" s="28"/>
      <c r="AM394" s="12"/>
      <c r="AN394" s="12"/>
      <c r="AO394" s="12"/>
      <c r="AP394" s="12"/>
      <c r="BD394" s="5">
        <f t="shared" si="6"/>
        <v>0</v>
      </c>
    </row>
    <row r="395" spans="16:56" x14ac:dyDescent="0.2">
      <c r="P395" s="28"/>
      <c r="AM395" s="12"/>
      <c r="AN395" s="12"/>
      <c r="AO395" s="12"/>
      <c r="AP395" s="12"/>
      <c r="BD395" s="5">
        <f t="shared" si="6"/>
        <v>0</v>
      </c>
    </row>
    <row r="396" spans="16:56" x14ac:dyDescent="0.2">
      <c r="P396" s="28"/>
      <c r="AM396" s="12"/>
      <c r="AN396" s="12"/>
      <c r="AO396" s="12"/>
      <c r="AP396" s="12"/>
      <c r="BD396" s="5">
        <f t="shared" si="6"/>
        <v>0</v>
      </c>
    </row>
    <row r="397" spans="16:56" x14ac:dyDescent="0.2">
      <c r="P397" s="28"/>
      <c r="AM397" s="12"/>
      <c r="AN397" s="12"/>
      <c r="AO397" s="12"/>
      <c r="AP397" s="12"/>
      <c r="BD397" s="5">
        <f t="shared" si="6"/>
        <v>0</v>
      </c>
    </row>
    <row r="398" spans="16:56" x14ac:dyDescent="0.2">
      <c r="P398" s="28"/>
      <c r="AM398" s="12"/>
      <c r="AN398" s="12"/>
      <c r="AO398" s="12"/>
      <c r="AP398" s="12"/>
      <c r="BD398" s="5">
        <f t="shared" si="6"/>
        <v>0</v>
      </c>
    </row>
    <row r="399" spans="16:56" x14ac:dyDescent="0.2">
      <c r="P399" s="28"/>
      <c r="AM399" s="12"/>
      <c r="AN399" s="12"/>
      <c r="AO399" s="12"/>
      <c r="AP399" s="12"/>
      <c r="BD399" s="5">
        <f t="shared" si="6"/>
        <v>0</v>
      </c>
    </row>
    <row r="400" spans="16:56" x14ac:dyDescent="0.2">
      <c r="P400" s="28"/>
      <c r="AM400" s="12"/>
      <c r="AN400" s="12"/>
      <c r="AO400" s="12"/>
      <c r="AP400" s="12"/>
      <c r="BD400" s="5">
        <f t="shared" si="6"/>
        <v>0</v>
      </c>
    </row>
    <row r="401" spans="16:56" x14ac:dyDescent="0.2">
      <c r="P401" s="28"/>
      <c r="AM401" s="12"/>
      <c r="AN401" s="12"/>
      <c r="AO401" s="12"/>
      <c r="AP401" s="12"/>
      <c r="BD401" s="5">
        <f t="shared" si="6"/>
        <v>0</v>
      </c>
    </row>
    <row r="402" spans="16:56" x14ac:dyDescent="0.2">
      <c r="P402" s="28"/>
      <c r="AM402" s="12"/>
      <c r="AN402" s="12"/>
      <c r="AO402" s="12"/>
      <c r="AP402" s="12"/>
      <c r="BD402" s="5">
        <f t="shared" si="6"/>
        <v>0</v>
      </c>
    </row>
    <row r="403" spans="16:56" x14ac:dyDescent="0.2">
      <c r="P403" s="28"/>
      <c r="AM403" s="12"/>
      <c r="AN403" s="12"/>
      <c r="AO403" s="12"/>
      <c r="AP403" s="12"/>
      <c r="BD403" s="5">
        <f t="shared" si="6"/>
        <v>0</v>
      </c>
    </row>
    <row r="404" spans="16:56" x14ac:dyDescent="0.2">
      <c r="P404" s="28"/>
      <c r="AM404" s="12"/>
      <c r="AN404" s="12"/>
      <c r="AO404" s="12"/>
      <c r="AP404" s="12"/>
      <c r="BD404" s="5">
        <f t="shared" si="6"/>
        <v>0</v>
      </c>
    </row>
    <row r="405" spans="16:56" x14ac:dyDescent="0.2">
      <c r="P405" s="28"/>
      <c r="AM405" s="12"/>
      <c r="AN405" s="12"/>
      <c r="AO405" s="12"/>
      <c r="AP405" s="12"/>
      <c r="BD405" s="5">
        <f t="shared" si="6"/>
        <v>0</v>
      </c>
    </row>
    <row r="406" spans="16:56" x14ac:dyDescent="0.2">
      <c r="P406" s="28"/>
      <c r="AM406" s="12"/>
      <c r="AN406" s="12"/>
      <c r="AO406" s="12"/>
      <c r="AP406" s="12"/>
      <c r="BD406" s="5">
        <f t="shared" si="6"/>
        <v>0</v>
      </c>
    </row>
    <row r="407" spans="16:56" x14ac:dyDescent="0.2">
      <c r="P407" s="28"/>
      <c r="AM407" s="12"/>
      <c r="AN407" s="12"/>
      <c r="AO407" s="12"/>
      <c r="AP407" s="12"/>
      <c r="BD407" s="5">
        <f t="shared" si="6"/>
        <v>0</v>
      </c>
    </row>
    <row r="408" spans="16:56" x14ac:dyDescent="0.2">
      <c r="P408" s="28"/>
      <c r="AM408" s="12"/>
      <c r="AN408" s="12"/>
      <c r="AO408" s="12"/>
      <c r="AP408" s="12"/>
      <c r="BD408" s="5">
        <f t="shared" si="6"/>
        <v>0</v>
      </c>
    </row>
    <row r="409" spans="16:56" x14ac:dyDescent="0.2">
      <c r="P409" s="28"/>
      <c r="AM409" s="12"/>
      <c r="AN409" s="12"/>
      <c r="AO409" s="12"/>
      <c r="AP409" s="12"/>
      <c r="BD409" s="5">
        <f t="shared" si="6"/>
        <v>0</v>
      </c>
    </row>
    <row r="410" spans="16:56" x14ac:dyDescent="0.2">
      <c r="P410" s="28"/>
      <c r="AM410" s="12"/>
      <c r="AN410" s="12"/>
      <c r="AO410" s="12"/>
      <c r="AP410" s="12"/>
      <c r="BD410" s="5">
        <f t="shared" si="6"/>
        <v>0</v>
      </c>
    </row>
    <row r="411" spans="16:56" x14ac:dyDescent="0.2">
      <c r="P411" s="28"/>
      <c r="AM411" s="12"/>
      <c r="AN411" s="12"/>
      <c r="AO411" s="12"/>
      <c r="AP411" s="12"/>
      <c r="BD411" s="5">
        <f t="shared" si="6"/>
        <v>0</v>
      </c>
    </row>
    <row r="412" spans="16:56" x14ac:dyDescent="0.2">
      <c r="P412" s="28"/>
      <c r="AM412" s="12"/>
      <c r="AN412" s="12"/>
      <c r="AO412" s="12"/>
      <c r="AP412" s="12"/>
      <c r="BD412" s="5">
        <f t="shared" si="6"/>
        <v>0</v>
      </c>
    </row>
    <row r="413" spans="16:56" x14ac:dyDescent="0.2">
      <c r="P413" s="28"/>
      <c r="AM413" s="12"/>
      <c r="AN413" s="12"/>
      <c r="AO413" s="12"/>
      <c r="AP413" s="12"/>
      <c r="BD413" s="5">
        <f t="shared" si="6"/>
        <v>0</v>
      </c>
    </row>
    <row r="414" spans="16:56" x14ac:dyDescent="0.2">
      <c r="P414" s="28"/>
      <c r="AM414" s="12"/>
      <c r="AN414" s="12"/>
      <c r="AO414" s="12"/>
      <c r="AP414" s="12"/>
      <c r="BD414" s="5">
        <f t="shared" si="6"/>
        <v>0</v>
      </c>
    </row>
    <row r="415" spans="16:56" x14ac:dyDescent="0.2">
      <c r="P415" s="28"/>
      <c r="AM415" s="12"/>
      <c r="AN415" s="12"/>
      <c r="AO415" s="12"/>
      <c r="AP415" s="12"/>
      <c r="BD415" s="5">
        <f t="shared" si="6"/>
        <v>0</v>
      </c>
    </row>
    <row r="416" spans="16:56" x14ac:dyDescent="0.2">
      <c r="P416" s="28"/>
      <c r="AM416" s="12"/>
      <c r="AN416" s="12"/>
      <c r="AO416" s="12"/>
      <c r="AP416" s="12"/>
      <c r="BD416" s="5">
        <f t="shared" si="6"/>
        <v>0</v>
      </c>
    </row>
    <row r="417" spans="16:56" x14ac:dyDescent="0.2">
      <c r="P417" s="28"/>
      <c r="AM417" s="12"/>
      <c r="AN417" s="12"/>
      <c r="AO417" s="12"/>
      <c r="AP417" s="12"/>
      <c r="BD417" s="5">
        <f t="shared" si="6"/>
        <v>0</v>
      </c>
    </row>
    <row r="418" spans="16:56" x14ac:dyDescent="0.2">
      <c r="P418" s="28"/>
      <c r="AM418" s="12"/>
      <c r="AN418" s="12"/>
      <c r="AO418" s="12"/>
      <c r="AP418" s="12"/>
      <c r="BD418" s="5">
        <f t="shared" si="6"/>
        <v>0</v>
      </c>
    </row>
    <row r="419" spans="16:56" x14ac:dyDescent="0.2">
      <c r="P419" s="28"/>
      <c r="AM419" s="12"/>
      <c r="AN419" s="12"/>
      <c r="AO419" s="12"/>
      <c r="AP419" s="12"/>
      <c r="BD419" s="5">
        <f t="shared" si="6"/>
        <v>0</v>
      </c>
    </row>
    <row r="420" spans="16:56" x14ac:dyDescent="0.2">
      <c r="P420" s="28"/>
      <c r="AM420" s="12"/>
      <c r="AN420" s="12"/>
      <c r="AO420" s="12"/>
      <c r="AP420" s="12"/>
      <c r="BD420" s="5">
        <f t="shared" si="6"/>
        <v>0</v>
      </c>
    </row>
    <row r="421" spans="16:56" x14ac:dyDescent="0.2">
      <c r="P421" s="28"/>
      <c r="AM421" s="12"/>
      <c r="AN421" s="12"/>
      <c r="AO421" s="12"/>
      <c r="AP421" s="12"/>
      <c r="BD421" s="5">
        <f t="shared" si="6"/>
        <v>0</v>
      </c>
    </row>
    <row r="422" spans="16:56" x14ac:dyDescent="0.2">
      <c r="P422" s="28"/>
      <c r="AM422" s="12"/>
      <c r="AN422" s="12"/>
      <c r="AO422" s="12"/>
      <c r="AP422" s="12"/>
      <c r="BD422" s="5">
        <f t="shared" si="6"/>
        <v>0</v>
      </c>
    </row>
    <row r="423" spans="16:56" x14ac:dyDescent="0.2">
      <c r="P423" s="28"/>
      <c r="AM423" s="12"/>
      <c r="AN423" s="12"/>
      <c r="AO423" s="12"/>
      <c r="AP423" s="12"/>
      <c r="BD423" s="5">
        <f t="shared" si="6"/>
        <v>0</v>
      </c>
    </row>
    <row r="424" spans="16:56" x14ac:dyDescent="0.2">
      <c r="P424" s="28"/>
      <c r="AM424" s="12"/>
      <c r="AN424" s="12"/>
      <c r="AO424" s="12"/>
      <c r="AP424" s="12"/>
      <c r="BD424" s="5">
        <f t="shared" si="6"/>
        <v>0</v>
      </c>
    </row>
    <row r="425" spans="16:56" x14ac:dyDescent="0.2">
      <c r="P425" s="28"/>
      <c r="AM425" s="12"/>
      <c r="AN425" s="12"/>
      <c r="AO425" s="12"/>
      <c r="AP425" s="12"/>
      <c r="BD425" s="5">
        <f t="shared" si="6"/>
        <v>0</v>
      </c>
    </row>
    <row r="426" spans="16:56" x14ac:dyDescent="0.2">
      <c r="P426" s="28"/>
      <c r="AM426" s="12"/>
      <c r="AN426" s="12"/>
      <c r="AO426" s="12"/>
      <c r="AP426" s="12"/>
      <c r="BD426" s="5">
        <f t="shared" si="6"/>
        <v>0</v>
      </c>
    </row>
    <row r="427" spans="16:56" x14ac:dyDescent="0.2">
      <c r="P427" s="28"/>
      <c r="AM427" s="12"/>
      <c r="AN427" s="12"/>
      <c r="AO427" s="12"/>
      <c r="AP427" s="12"/>
      <c r="BD427" s="5">
        <f t="shared" si="6"/>
        <v>0</v>
      </c>
    </row>
    <row r="428" spans="16:56" x14ac:dyDescent="0.2">
      <c r="P428" s="28"/>
      <c r="AM428" s="12"/>
      <c r="AN428" s="12"/>
      <c r="AO428" s="12"/>
      <c r="AP428" s="12"/>
      <c r="BD428" s="5">
        <f t="shared" si="6"/>
        <v>0</v>
      </c>
    </row>
    <row r="429" spans="16:56" x14ac:dyDescent="0.2">
      <c r="P429" s="28"/>
      <c r="AM429" s="12"/>
      <c r="AN429" s="12"/>
      <c r="AO429" s="12"/>
      <c r="AP429" s="12"/>
      <c r="BD429" s="5">
        <f t="shared" si="6"/>
        <v>0</v>
      </c>
    </row>
    <row r="430" spans="16:56" x14ac:dyDescent="0.2">
      <c r="P430" s="28"/>
      <c r="AM430" s="12"/>
      <c r="AN430" s="12"/>
      <c r="AO430" s="12"/>
      <c r="AP430" s="12"/>
      <c r="BD430" s="5">
        <f t="shared" si="6"/>
        <v>0</v>
      </c>
    </row>
    <row r="431" spans="16:56" x14ac:dyDescent="0.2">
      <c r="P431" s="28"/>
      <c r="AM431" s="12"/>
      <c r="AN431" s="12"/>
      <c r="AO431" s="12"/>
      <c r="AP431" s="12"/>
      <c r="BD431" s="5">
        <f t="shared" si="6"/>
        <v>0</v>
      </c>
    </row>
    <row r="432" spans="16:56" x14ac:dyDescent="0.2">
      <c r="P432" s="28"/>
      <c r="AM432" s="12"/>
      <c r="AN432" s="12"/>
      <c r="AO432" s="12"/>
      <c r="AP432" s="12"/>
      <c r="BD432" s="5">
        <f t="shared" si="6"/>
        <v>0</v>
      </c>
    </row>
    <row r="433" spans="16:56" x14ac:dyDescent="0.2">
      <c r="P433" s="28"/>
      <c r="AM433" s="12"/>
      <c r="AN433" s="12"/>
      <c r="AO433" s="12"/>
      <c r="AP433" s="12"/>
      <c r="BD433" s="5">
        <f t="shared" si="6"/>
        <v>0</v>
      </c>
    </row>
    <row r="434" spans="16:56" x14ac:dyDescent="0.2">
      <c r="P434" s="28"/>
      <c r="AM434" s="12"/>
      <c r="AN434" s="12"/>
      <c r="AO434" s="12"/>
      <c r="AP434" s="12"/>
      <c r="BD434" s="5">
        <f t="shared" si="6"/>
        <v>0</v>
      </c>
    </row>
    <row r="435" spans="16:56" x14ac:dyDescent="0.2">
      <c r="P435" s="28"/>
      <c r="AM435" s="12"/>
      <c r="AN435" s="12"/>
      <c r="AO435" s="12"/>
      <c r="AP435" s="12"/>
      <c r="BD435" s="5">
        <f t="shared" si="6"/>
        <v>0</v>
      </c>
    </row>
    <row r="436" spans="16:56" x14ac:dyDescent="0.2">
      <c r="P436" s="28"/>
      <c r="AM436" s="12"/>
      <c r="AN436" s="12"/>
      <c r="AO436" s="12"/>
      <c r="AP436" s="12"/>
      <c r="BD436" s="5">
        <f t="shared" si="6"/>
        <v>0</v>
      </c>
    </row>
    <row r="437" spans="16:56" x14ac:dyDescent="0.2">
      <c r="P437" s="28"/>
      <c r="AM437" s="12"/>
      <c r="AN437" s="12"/>
      <c r="AO437" s="12"/>
      <c r="AP437" s="12"/>
      <c r="BD437" s="5">
        <f t="shared" si="6"/>
        <v>0</v>
      </c>
    </row>
    <row r="438" spans="16:56" x14ac:dyDescent="0.2">
      <c r="P438" s="28"/>
      <c r="AM438" s="12"/>
      <c r="AN438" s="12"/>
      <c r="AO438" s="12"/>
      <c r="AP438" s="12"/>
      <c r="BD438" s="5">
        <f t="shared" si="6"/>
        <v>0</v>
      </c>
    </row>
    <row r="439" spans="16:56" x14ac:dyDescent="0.2">
      <c r="P439" s="28"/>
      <c r="AM439" s="12"/>
      <c r="AN439" s="12"/>
      <c r="AO439" s="12"/>
      <c r="AP439" s="12"/>
      <c r="BD439" s="5">
        <f t="shared" si="6"/>
        <v>0</v>
      </c>
    </row>
    <row r="440" spans="16:56" x14ac:dyDescent="0.2">
      <c r="P440" s="28"/>
      <c r="AM440" s="12"/>
      <c r="AN440" s="12"/>
      <c r="AO440" s="12"/>
      <c r="AP440" s="12"/>
      <c r="BD440" s="5">
        <f t="shared" si="6"/>
        <v>0</v>
      </c>
    </row>
    <row r="441" spans="16:56" x14ac:dyDescent="0.2">
      <c r="P441" s="28"/>
      <c r="AM441" s="12"/>
      <c r="AN441" s="12"/>
      <c r="AO441" s="12"/>
      <c r="AP441" s="12"/>
      <c r="BD441" s="5">
        <f t="shared" si="6"/>
        <v>0</v>
      </c>
    </row>
    <row r="442" spans="16:56" x14ac:dyDescent="0.2">
      <c r="P442" s="28"/>
      <c r="AM442" s="12"/>
      <c r="AN442" s="12"/>
      <c r="AO442" s="12"/>
      <c r="AP442" s="12"/>
      <c r="BD442" s="5">
        <f t="shared" si="6"/>
        <v>0</v>
      </c>
    </row>
    <row r="443" spans="16:56" x14ac:dyDescent="0.2">
      <c r="P443" s="28"/>
      <c r="AM443" s="12"/>
      <c r="AN443" s="12"/>
      <c r="AO443" s="12"/>
      <c r="AP443" s="12"/>
      <c r="BD443" s="5">
        <f t="shared" si="6"/>
        <v>0</v>
      </c>
    </row>
    <row r="444" spans="16:56" x14ac:dyDescent="0.2">
      <c r="P444" s="28"/>
      <c r="AM444" s="12"/>
      <c r="AN444" s="12"/>
      <c r="AO444" s="12"/>
      <c r="AP444" s="12"/>
      <c r="BD444" s="5">
        <f t="shared" si="6"/>
        <v>0</v>
      </c>
    </row>
    <row r="445" spans="16:56" x14ac:dyDescent="0.2">
      <c r="P445" s="28"/>
      <c r="AM445" s="12"/>
      <c r="AN445" s="12"/>
      <c r="AO445" s="12"/>
      <c r="AP445" s="12"/>
      <c r="BD445" s="5">
        <f t="shared" si="6"/>
        <v>0</v>
      </c>
    </row>
    <row r="446" spans="16:56" x14ac:dyDescent="0.2">
      <c r="P446" s="28"/>
      <c r="AM446" s="12"/>
      <c r="AN446" s="12"/>
      <c r="AO446" s="12"/>
      <c r="AP446" s="12"/>
      <c r="BD446" s="5">
        <f t="shared" si="6"/>
        <v>0</v>
      </c>
    </row>
    <row r="447" spans="16:56" x14ac:dyDescent="0.2">
      <c r="P447" s="28"/>
      <c r="AM447" s="12"/>
      <c r="AN447" s="12"/>
      <c r="AO447" s="12"/>
      <c r="AP447" s="12"/>
      <c r="BD447" s="5">
        <f t="shared" si="6"/>
        <v>0</v>
      </c>
    </row>
    <row r="448" spans="16:56" x14ac:dyDescent="0.2">
      <c r="P448" s="28"/>
      <c r="AM448" s="12"/>
      <c r="AN448" s="12"/>
      <c r="AO448" s="12"/>
      <c r="AP448" s="12"/>
      <c r="BD448" s="5">
        <f t="shared" si="6"/>
        <v>0</v>
      </c>
    </row>
    <row r="449" spans="16:56" x14ac:dyDescent="0.2">
      <c r="P449" s="28"/>
      <c r="AM449" s="12"/>
      <c r="AN449" s="12"/>
      <c r="AO449" s="12"/>
      <c r="AP449" s="12"/>
      <c r="BD449" s="5">
        <f t="shared" ref="BD449:BD512" si="7">SUM(AQ449:BC449)</f>
        <v>0</v>
      </c>
    </row>
    <row r="450" spans="16:56" x14ac:dyDescent="0.2">
      <c r="P450" s="28"/>
      <c r="AM450" s="12"/>
      <c r="AN450" s="12"/>
      <c r="AO450" s="12"/>
      <c r="AP450" s="12"/>
      <c r="BD450" s="5">
        <f t="shared" si="7"/>
        <v>0</v>
      </c>
    </row>
    <row r="451" spans="16:56" x14ac:dyDescent="0.2">
      <c r="P451" s="28"/>
      <c r="AM451" s="12"/>
      <c r="AN451" s="12"/>
      <c r="AO451" s="12"/>
      <c r="AP451" s="12"/>
      <c r="BD451" s="5">
        <f t="shared" si="7"/>
        <v>0</v>
      </c>
    </row>
    <row r="452" spans="16:56" x14ac:dyDescent="0.2">
      <c r="P452" s="28"/>
      <c r="AM452" s="12"/>
      <c r="AN452" s="12"/>
      <c r="AO452" s="12"/>
      <c r="AP452" s="12"/>
      <c r="BD452" s="5">
        <f t="shared" si="7"/>
        <v>0</v>
      </c>
    </row>
    <row r="453" spans="16:56" x14ac:dyDescent="0.2">
      <c r="P453" s="28"/>
      <c r="AM453" s="12"/>
      <c r="AN453" s="12"/>
      <c r="AO453" s="12"/>
      <c r="AP453" s="12"/>
      <c r="BD453" s="5">
        <f t="shared" si="7"/>
        <v>0</v>
      </c>
    </row>
    <row r="454" spans="16:56" x14ac:dyDescent="0.2">
      <c r="P454" s="28"/>
      <c r="AM454" s="12"/>
      <c r="AN454" s="12"/>
      <c r="AO454" s="12"/>
      <c r="AP454" s="12"/>
      <c r="BD454" s="5">
        <f t="shared" si="7"/>
        <v>0</v>
      </c>
    </row>
    <row r="455" spans="16:56" x14ac:dyDescent="0.2">
      <c r="P455" s="28"/>
      <c r="AM455" s="12"/>
      <c r="AN455" s="12"/>
      <c r="AO455" s="12"/>
      <c r="AP455" s="12"/>
      <c r="BD455" s="5">
        <f t="shared" si="7"/>
        <v>0</v>
      </c>
    </row>
    <row r="456" spans="16:56" x14ac:dyDescent="0.2">
      <c r="P456" s="28"/>
      <c r="AM456" s="12"/>
      <c r="AN456" s="12"/>
      <c r="AO456" s="12"/>
      <c r="AP456" s="12"/>
      <c r="BD456" s="5">
        <f t="shared" si="7"/>
        <v>0</v>
      </c>
    </row>
    <row r="457" spans="16:56" x14ac:dyDescent="0.2">
      <c r="P457" s="28"/>
      <c r="AM457" s="12"/>
      <c r="AN457" s="12"/>
      <c r="AO457" s="12"/>
      <c r="AP457" s="12"/>
      <c r="BD457" s="5">
        <f t="shared" si="7"/>
        <v>0</v>
      </c>
    </row>
    <row r="458" spans="16:56" x14ac:dyDescent="0.2">
      <c r="P458" s="28"/>
      <c r="AM458" s="12"/>
      <c r="AN458" s="12"/>
      <c r="AO458" s="12"/>
      <c r="AP458" s="12"/>
      <c r="BD458" s="5">
        <f t="shared" si="7"/>
        <v>0</v>
      </c>
    </row>
    <row r="459" spans="16:56" x14ac:dyDescent="0.2">
      <c r="P459" s="28"/>
      <c r="AM459" s="12"/>
      <c r="AN459" s="12"/>
      <c r="AO459" s="12"/>
      <c r="AP459" s="12"/>
      <c r="BD459" s="5">
        <f t="shared" si="7"/>
        <v>0</v>
      </c>
    </row>
    <row r="460" spans="16:56" x14ac:dyDescent="0.2">
      <c r="P460" s="28"/>
      <c r="AM460" s="12"/>
      <c r="AN460" s="12"/>
      <c r="AO460" s="12"/>
      <c r="AP460" s="12"/>
      <c r="BD460" s="5">
        <f t="shared" si="7"/>
        <v>0</v>
      </c>
    </row>
    <row r="461" spans="16:56" x14ac:dyDescent="0.2">
      <c r="P461" s="28"/>
      <c r="AM461" s="12"/>
      <c r="AN461" s="12"/>
      <c r="AO461" s="12"/>
      <c r="AP461" s="12"/>
      <c r="BD461" s="5">
        <f t="shared" si="7"/>
        <v>0</v>
      </c>
    </row>
    <row r="462" spans="16:56" x14ac:dyDescent="0.2">
      <c r="P462" s="28"/>
      <c r="AM462" s="12"/>
      <c r="AN462" s="12"/>
      <c r="AO462" s="12"/>
      <c r="AP462" s="12"/>
      <c r="BD462" s="5">
        <f t="shared" si="7"/>
        <v>0</v>
      </c>
    </row>
    <row r="463" spans="16:56" x14ac:dyDescent="0.2">
      <c r="P463" s="28"/>
      <c r="AM463" s="12"/>
      <c r="AN463" s="12"/>
      <c r="AO463" s="12"/>
      <c r="AP463" s="12"/>
      <c r="BD463" s="5">
        <f t="shared" si="7"/>
        <v>0</v>
      </c>
    </row>
    <row r="464" spans="16:56" x14ac:dyDescent="0.2">
      <c r="P464" s="28"/>
      <c r="AM464" s="12"/>
      <c r="AN464" s="12"/>
      <c r="AO464" s="12"/>
      <c r="AP464" s="12"/>
      <c r="BD464" s="5">
        <f t="shared" si="7"/>
        <v>0</v>
      </c>
    </row>
    <row r="465" spans="16:56" x14ac:dyDescent="0.2">
      <c r="P465" s="28"/>
      <c r="AM465" s="12"/>
      <c r="AN465" s="12"/>
      <c r="AO465" s="12"/>
      <c r="AP465" s="12"/>
      <c r="BD465" s="5">
        <f t="shared" si="7"/>
        <v>0</v>
      </c>
    </row>
    <row r="466" spans="16:56" x14ac:dyDescent="0.2">
      <c r="P466" s="28"/>
      <c r="AM466" s="12"/>
      <c r="AN466" s="12"/>
      <c r="AO466" s="12"/>
      <c r="AP466" s="12"/>
      <c r="BD466" s="5">
        <f t="shared" si="7"/>
        <v>0</v>
      </c>
    </row>
    <row r="467" spans="16:56" x14ac:dyDescent="0.2">
      <c r="P467" s="28"/>
      <c r="AM467" s="12"/>
      <c r="AN467" s="12"/>
      <c r="AO467" s="12"/>
      <c r="AP467" s="12"/>
      <c r="BD467" s="5">
        <f t="shared" si="7"/>
        <v>0</v>
      </c>
    </row>
    <row r="468" spans="16:56" x14ac:dyDescent="0.2">
      <c r="P468" s="28"/>
      <c r="AM468" s="12"/>
      <c r="AN468" s="12"/>
      <c r="AO468" s="12"/>
      <c r="AP468" s="12"/>
      <c r="BD468" s="5">
        <f t="shared" si="7"/>
        <v>0</v>
      </c>
    </row>
    <row r="469" spans="16:56" x14ac:dyDescent="0.2">
      <c r="P469" s="28"/>
      <c r="AM469" s="12"/>
      <c r="AN469" s="12"/>
      <c r="AO469" s="12"/>
      <c r="AP469" s="12"/>
      <c r="BD469" s="5">
        <f t="shared" si="7"/>
        <v>0</v>
      </c>
    </row>
    <row r="470" spans="16:56" x14ac:dyDescent="0.2">
      <c r="P470" s="28"/>
      <c r="AM470" s="12"/>
      <c r="AN470" s="12"/>
      <c r="AO470" s="12"/>
      <c r="AP470" s="12"/>
      <c r="BD470" s="5">
        <f t="shared" si="7"/>
        <v>0</v>
      </c>
    </row>
    <row r="471" spans="16:56" x14ac:dyDescent="0.2">
      <c r="P471" s="28"/>
      <c r="AM471" s="12"/>
      <c r="AN471" s="12"/>
      <c r="AO471" s="12"/>
      <c r="AP471" s="12"/>
      <c r="BD471" s="5">
        <f t="shared" si="7"/>
        <v>0</v>
      </c>
    </row>
    <row r="472" spans="16:56" x14ac:dyDescent="0.2">
      <c r="P472" s="28"/>
      <c r="AM472" s="12"/>
      <c r="AN472" s="12"/>
      <c r="AO472" s="12"/>
      <c r="AP472" s="12"/>
      <c r="BD472" s="5">
        <f t="shared" si="7"/>
        <v>0</v>
      </c>
    </row>
    <row r="473" spans="16:56" x14ac:dyDescent="0.2">
      <c r="P473" s="28"/>
      <c r="AM473" s="12"/>
      <c r="AN473" s="12"/>
      <c r="AO473" s="12"/>
      <c r="AP473" s="12"/>
      <c r="BD473" s="5">
        <f t="shared" si="7"/>
        <v>0</v>
      </c>
    </row>
    <row r="474" spans="16:56" x14ac:dyDescent="0.2">
      <c r="P474" s="28"/>
      <c r="AM474" s="12"/>
      <c r="AN474" s="12"/>
      <c r="AO474" s="12"/>
      <c r="AP474" s="12"/>
      <c r="BD474" s="5">
        <f t="shared" si="7"/>
        <v>0</v>
      </c>
    </row>
    <row r="475" spans="16:56" x14ac:dyDescent="0.2">
      <c r="P475" s="28"/>
      <c r="AM475" s="12"/>
      <c r="AN475" s="12"/>
      <c r="AO475" s="12"/>
      <c r="AP475" s="12"/>
      <c r="BD475" s="5">
        <f t="shared" si="7"/>
        <v>0</v>
      </c>
    </row>
    <row r="476" spans="16:56" x14ac:dyDescent="0.2">
      <c r="P476" s="28"/>
      <c r="AM476" s="12"/>
      <c r="AN476" s="12"/>
      <c r="AO476" s="12"/>
      <c r="AP476" s="12"/>
      <c r="BD476" s="5">
        <f t="shared" si="7"/>
        <v>0</v>
      </c>
    </row>
    <row r="477" spans="16:56" x14ac:dyDescent="0.2">
      <c r="P477" s="28"/>
      <c r="AM477" s="12"/>
      <c r="AN477" s="12"/>
      <c r="AO477" s="12"/>
      <c r="AP477" s="12"/>
      <c r="BD477" s="5">
        <f t="shared" si="7"/>
        <v>0</v>
      </c>
    </row>
    <row r="478" spans="16:56" x14ac:dyDescent="0.2">
      <c r="P478" s="28"/>
      <c r="AM478" s="12"/>
      <c r="AN478" s="12"/>
      <c r="AO478" s="12"/>
      <c r="AP478" s="12"/>
      <c r="BD478" s="5">
        <f t="shared" si="7"/>
        <v>0</v>
      </c>
    </row>
    <row r="479" spans="16:56" x14ac:dyDescent="0.2">
      <c r="P479" s="28"/>
      <c r="AM479" s="12"/>
      <c r="AN479" s="12"/>
      <c r="AO479" s="12"/>
      <c r="AP479" s="12"/>
      <c r="BD479" s="5">
        <f t="shared" si="7"/>
        <v>0</v>
      </c>
    </row>
    <row r="480" spans="16:56" x14ac:dyDescent="0.2">
      <c r="P480" s="28"/>
      <c r="AM480" s="12"/>
      <c r="AN480" s="12"/>
      <c r="AO480" s="12"/>
      <c r="AP480" s="12"/>
      <c r="BD480" s="5">
        <f t="shared" si="7"/>
        <v>0</v>
      </c>
    </row>
    <row r="481" spans="16:56" x14ac:dyDescent="0.2">
      <c r="P481" s="28"/>
      <c r="AM481" s="12"/>
      <c r="AN481" s="12"/>
      <c r="AO481" s="12"/>
      <c r="AP481" s="12"/>
      <c r="BD481" s="5">
        <f t="shared" si="7"/>
        <v>0</v>
      </c>
    </row>
    <row r="482" spans="16:56" x14ac:dyDescent="0.2">
      <c r="P482" s="28"/>
      <c r="AM482" s="12"/>
      <c r="AN482" s="12"/>
      <c r="AO482" s="12"/>
      <c r="AP482" s="12"/>
      <c r="BD482" s="5">
        <f t="shared" si="7"/>
        <v>0</v>
      </c>
    </row>
    <row r="483" spans="16:56" x14ac:dyDescent="0.2">
      <c r="P483" s="28"/>
      <c r="AM483" s="12"/>
      <c r="AN483" s="12"/>
      <c r="AO483" s="12"/>
      <c r="AP483" s="12"/>
      <c r="BD483" s="5">
        <f t="shared" si="7"/>
        <v>0</v>
      </c>
    </row>
    <row r="484" spans="16:56" x14ac:dyDescent="0.2">
      <c r="P484" s="28"/>
      <c r="AM484" s="12"/>
      <c r="AN484" s="12"/>
      <c r="AO484" s="12"/>
      <c r="AP484" s="12"/>
      <c r="BD484" s="5">
        <f t="shared" si="7"/>
        <v>0</v>
      </c>
    </row>
    <row r="485" spans="16:56" x14ac:dyDescent="0.2">
      <c r="P485" s="28"/>
      <c r="BD485" s="5">
        <f t="shared" si="7"/>
        <v>0</v>
      </c>
    </row>
    <row r="486" spans="16:56" x14ac:dyDescent="0.2">
      <c r="P486" s="28"/>
      <c r="BD486" s="5">
        <f t="shared" si="7"/>
        <v>0</v>
      </c>
    </row>
    <row r="487" spans="16:56" x14ac:dyDescent="0.2">
      <c r="P487" s="28"/>
      <c r="BD487" s="5">
        <f t="shared" si="7"/>
        <v>0</v>
      </c>
    </row>
    <row r="488" spans="16:56" x14ac:dyDescent="0.2">
      <c r="P488" s="28"/>
      <c r="BD488" s="5">
        <f t="shared" si="7"/>
        <v>0</v>
      </c>
    </row>
    <row r="489" spans="16:56" x14ac:dyDescent="0.2">
      <c r="P489" s="28"/>
      <c r="BD489" s="5">
        <f t="shared" si="7"/>
        <v>0</v>
      </c>
    </row>
    <row r="490" spans="16:56" x14ac:dyDescent="0.2">
      <c r="P490" s="28"/>
      <c r="BD490" s="5">
        <f t="shared" si="7"/>
        <v>0</v>
      </c>
    </row>
    <row r="491" spans="16:56" x14ac:dyDescent="0.2">
      <c r="P491" s="28"/>
      <c r="BD491" s="5">
        <f t="shared" si="7"/>
        <v>0</v>
      </c>
    </row>
    <row r="492" spans="16:56" x14ac:dyDescent="0.2">
      <c r="P492" s="28"/>
      <c r="BD492" s="5">
        <f t="shared" si="7"/>
        <v>0</v>
      </c>
    </row>
    <row r="493" spans="16:56" x14ac:dyDescent="0.2">
      <c r="P493" s="28"/>
      <c r="BD493" s="5">
        <f t="shared" si="7"/>
        <v>0</v>
      </c>
    </row>
    <row r="494" spans="16:56" x14ac:dyDescent="0.2">
      <c r="P494" s="28"/>
      <c r="BD494" s="5">
        <f t="shared" si="7"/>
        <v>0</v>
      </c>
    </row>
    <row r="495" spans="16:56" x14ac:dyDescent="0.2">
      <c r="P495" s="28"/>
      <c r="BD495" s="5">
        <f t="shared" si="7"/>
        <v>0</v>
      </c>
    </row>
    <row r="496" spans="16:56" x14ac:dyDescent="0.2">
      <c r="P496" s="28"/>
      <c r="BD496" s="5">
        <f t="shared" si="7"/>
        <v>0</v>
      </c>
    </row>
    <row r="497" spans="16:56" x14ac:dyDescent="0.2">
      <c r="P497" s="28"/>
      <c r="BD497" s="5">
        <f t="shared" si="7"/>
        <v>0</v>
      </c>
    </row>
    <row r="498" spans="16:56" x14ac:dyDescent="0.2">
      <c r="P498" s="28"/>
      <c r="BD498" s="5">
        <f t="shared" si="7"/>
        <v>0</v>
      </c>
    </row>
    <row r="499" spans="16:56" x14ac:dyDescent="0.2">
      <c r="P499" s="28"/>
      <c r="BD499" s="5">
        <f t="shared" si="7"/>
        <v>0</v>
      </c>
    </row>
    <row r="500" spans="16:56" x14ac:dyDescent="0.2">
      <c r="P500" s="28"/>
      <c r="BD500" s="5">
        <f t="shared" si="7"/>
        <v>0</v>
      </c>
    </row>
    <row r="501" spans="16:56" x14ac:dyDescent="0.2">
      <c r="P501" s="28"/>
      <c r="BD501" s="5">
        <f t="shared" si="7"/>
        <v>0</v>
      </c>
    </row>
    <row r="502" spans="16:56" x14ac:dyDescent="0.2">
      <c r="P502" s="28"/>
      <c r="BD502" s="5">
        <f t="shared" si="7"/>
        <v>0</v>
      </c>
    </row>
    <row r="503" spans="16:56" x14ac:dyDescent="0.2">
      <c r="P503" s="28"/>
      <c r="BD503" s="5">
        <f t="shared" si="7"/>
        <v>0</v>
      </c>
    </row>
    <row r="504" spans="16:56" x14ac:dyDescent="0.2">
      <c r="P504" s="28"/>
      <c r="BD504" s="5">
        <f t="shared" si="7"/>
        <v>0</v>
      </c>
    </row>
    <row r="505" spans="16:56" x14ac:dyDescent="0.2">
      <c r="P505" s="28"/>
      <c r="BD505" s="5">
        <f t="shared" si="7"/>
        <v>0</v>
      </c>
    </row>
    <row r="506" spans="16:56" x14ac:dyDescent="0.2">
      <c r="P506" s="28"/>
      <c r="BD506" s="5">
        <f t="shared" si="7"/>
        <v>0</v>
      </c>
    </row>
    <row r="507" spans="16:56" x14ac:dyDescent="0.2">
      <c r="P507" s="28"/>
      <c r="BD507" s="5">
        <f t="shared" si="7"/>
        <v>0</v>
      </c>
    </row>
    <row r="508" spans="16:56" x14ac:dyDescent="0.2">
      <c r="P508" s="28"/>
      <c r="BD508" s="5">
        <f t="shared" si="7"/>
        <v>0</v>
      </c>
    </row>
    <row r="509" spans="16:56" x14ac:dyDescent="0.2">
      <c r="P509" s="28"/>
      <c r="BD509" s="5">
        <f t="shared" si="7"/>
        <v>0</v>
      </c>
    </row>
    <row r="510" spans="16:56" x14ac:dyDescent="0.2">
      <c r="P510" s="28"/>
      <c r="BD510" s="5">
        <f t="shared" si="7"/>
        <v>0</v>
      </c>
    </row>
    <row r="511" spans="16:56" x14ac:dyDescent="0.2">
      <c r="P511" s="28"/>
      <c r="BD511" s="5">
        <f t="shared" si="7"/>
        <v>0</v>
      </c>
    </row>
    <row r="512" spans="16:56" x14ac:dyDescent="0.2">
      <c r="P512" s="28"/>
      <c r="BD512" s="5">
        <f t="shared" si="7"/>
        <v>0</v>
      </c>
    </row>
    <row r="513" spans="16:56" x14ac:dyDescent="0.2">
      <c r="P513" s="28"/>
      <c r="BD513" s="5">
        <f t="shared" ref="BD513:BD576" si="8">SUM(AQ513:BC513)</f>
        <v>0</v>
      </c>
    </row>
    <row r="514" spans="16:56" x14ac:dyDescent="0.2">
      <c r="P514" s="28"/>
      <c r="BD514" s="5">
        <f t="shared" si="8"/>
        <v>0</v>
      </c>
    </row>
    <row r="515" spans="16:56" x14ac:dyDescent="0.2">
      <c r="P515" s="28"/>
      <c r="BD515" s="5">
        <f t="shared" si="8"/>
        <v>0</v>
      </c>
    </row>
    <row r="516" spans="16:56" x14ac:dyDescent="0.2">
      <c r="P516" s="28"/>
      <c r="BD516" s="5">
        <f t="shared" si="8"/>
        <v>0</v>
      </c>
    </row>
    <row r="517" spans="16:56" x14ac:dyDescent="0.2">
      <c r="P517" s="28"/>
      <c r="BD517" s="5">
        <f t="shared" si="8"/>
        <v>0</v>
      </c>
    </row>
    <row r="518" spans="16:56" x14ac:dyDescent="0.2">
      <c r="P518" s="28"/>
      <c r="BD518" s="5">
        <f t="shared" si="8"/>
        <v>0</v>
      </c>
    </row>
    <row r="519" spans="16:56" x14ac:dyDescent="0.2">
      <c r="P519" s="28"/>
      <c r="BD519" s="5">
        <f t="shared" si="8"/>
        <v>0</v>
      </c>
    </row>
    <row r="520" spans="16:56" x14ac:dyDescent="0.2">
      <c r="P520" s="28"/>
      <c r="BD520" s="5">
        <f t="shared" si="8"/>
        <v>0</v>
      </c>
    </row>
    <row r="521" spans="16:56" x14ac:dyDescent="0.2">
      <c r="P521" s="28"/>
      <c r="BD521" s="5">
        <f t="shared" si="8"/>
        <v>0</v>
      </c>
    </row>
    <row r="522" spans="16:56" x14ac:dyDescent="0.2">
      <c r="P522" s="28"/>
      <c r="BD522" s="5">
        <f t="shared" si="8"/>
        <v>0</v>
      </c>
    </row>
    <row r="523" spans="16:56" x14ac:dyDescent="0.2">
      <c r="P523" s="28"/>
      <c r="BD523" s="5">
        <f t="shared" si="8"/>
        <v>0</v>
      </c>
    </row>
    <row r="524" spans="16:56" x14ac:dyDescent="0.2">
      <c r="P524" s="28"/>
      <c r="BD524" s="5">
        <f t="shared" si="8"/>
        <v>0</v>
      </c>
    </row>
    <row r="525" spans="16:56" x14ac:dyDescent="0.2">
      <c r="P525" s="28"/>
      <c r="BD525" s="5">
        <f t="shared" si="8"/>
        <v>0</v>
      </c>
    </row>
    <row r="526" spans="16:56" x14ac:dyDescent="0.2">
      <c r="P526" s="28"/>
      <c r="BD526" s="5">
        <f t="shared" si="8"/>
        <v>0</v>
      </c>
    </row>
    <row r="527" spans="16:56" x14ac:dyDescent="0.2">
      <c r="P527" s="28"/>
      <c r="BD527" s="5">
        <f t="shared" si="8"/>
        <v>0</v>
      </c>
    </row>
    <row r="528" spans="16:56" x14ac:dyDescent="0.2">
      <c r="P528" s="28"/>
      <c r="BD528" s="5">
        <f t="shared" si="8"/>
        <v>0</v>
      </c>
    </row>
    <row r="529" spans="16:56" x14ac:dyDescent="0.2">
      <c r="P529" s="28"/>
      <c r="BD529" s="5">
        <f t="shared" si="8"/>
        <v>0</v>
      </c>
    </row>
    <row r="530" spans="16:56" x14ac:dyDescent="0.2">
      <c r="P530" s="28"/>
      <c r="BD530" s="5">
        <f t="shared" si="8"/>
        <v>0</v>
      </c>
    </row>
    <row r="531" spans="16:56" x14ac:dyDescent="0.2">
      <c r="P531" s="28"/>
      <c r="BD531" s="5">
        <f t="shared" si="8"/>
        <v>0</v>
      </c>
    </row>
    <row r="532" spans="16:56" x14ac:dyDescent="0.2">
      <c r="P532" s="28"/>
      <c r="BD532" s="5">
        <f t="shared" si="8"/>
        <v>0</v>
      </c>
    </row>
    <row r="533" spans="16:56" x14ac:dyDescent="0.2">
      <c r="P533" s="28"/>
      <c r="BD533" s="5">
        <f t="shared" si="8"/>
        <v>0</v>
      </c>
    </row>
    <row r="534" spans="16:56" x14ac:dyDescent="0.2">
      <c r="P534" s="28"/>
      <c r="BD534" s="5">
        <f t="shared" si="8"/>
        <v>0</v>
      </c>
    </row>
    <row r="535" spans="16:56" x14ac:dyDescent="0.2">
      <c r="P535" s="28"/>
      <c r="BD535" s="5">
        <f t="shared" si="8"/>
        <v>0</v>
      </c>
    </row>
    <row r="536" spans="16:56" x14ac:dyDescent="0.2">
      <c r="P536" s="28"/>
      <c r="BD536" s="5">
        <f t="shared" si="8"/>
        <v>0</v>
      </c>
    </row>
    <row r="537" spans="16:56" x14ac:dyDescent="0.2">
      <c r="P537" s="28"/>
      <c r="BD537" s="5">
        <f t="shared" si="8"/>
        <v>0</v>
      </c>
    </row>
    <row r="538" spans="16:56" x14ac:dyDescent="0.2">
      <c r="P538" s="28"/>
      <c r="BD538" s="5">
        <f t="shared" si="8"/>
        <v>0</v>
      </c>
    </row>
    <row r="539" spans="16:56" x14ac:dyDescent="0.2">
      <c r="P539" s="28"/>
      <c r="BD539" s="5">
        <f t="shared" si="8"/>
        <v>0</v>
      </c>
    </row>
    <row r="540" spans="16:56" x14ac:dyDescent="0.2">
      <c r="P540" s="28"/>
      <c r="BD540" s="5">
        <f t="shared" si="8"/>
        <v>0</v>
      </c>
    </row>
    <row r="541" spans="16:56" x14ac:dyDescent="0.2">
      <c r="P541" s="28"/>
      <c r="BD541" s="5">
        <f t="shared" si="8"/>
        <v>0</v>
      </c>
    </row>
    <row r="542" spans="16:56" x14ac:dyDescent="0.2">
      <c r="P542" s="28"/>
      <c r="BD542" s="5">
        <f t="shared" si="8"/>
        <v>0</v>
      </c>
    </row>
    <row r="543" spans="16:56" x14ac:dyDescent="0.2">
      <c r="P543" s="28"/>
      <c r="BD543" s="5">
        <f t="shared" si="8"/>
        <v>0</v>
      </c>
    </row>
    <row r="544" spans="16:56" x14ac:dyDescent="0.2">
      <c r="P544" s="28"/>
      <c r="BD544" s="5">
        <f t="shared" si="8"/>
        <v>0</v>
      </c>
    </row>
    <row r="545" spans="16:56" x14ac:dyDescent="0.2">
      <c r="P545" s="28"/>
      <c r="BD545" s="5">
        <f t="shared" si="8"/>
        <v>0</v>
      </c>
    </row>
    <row r="546" spans="16:56" x14ac:dyDescent="0.2">
      <c r="P546" s="28"/>
      <c r="BD546" s="5">
        <f t="shared" si="8"/>
        <v>0</v>
      </c>
    </row>
    <row r="547" spans="16:56" x14ac:dyDescent="0.2">
      <c r="P547" s="28"/>
      <c r="BD547" s="5">
        <f t="shared" si="8"/>
        <v>0</v>
      </c>
    </row>
    <row r="548" spans="16:56" x14ac:dyDescent="0.2">
      <c r="P548" s="28"/>
      <c r="BD548" s="5">
        <f t="shared" si="8"/>
        <v>0</v>
      </c>
    </row>
    <row r="549" spans="16:56" x14ac:dyDescent="0.2">
      <c r="P549" s="28"/>
      <c r="BD549" s="5">
        <f t="shared" si="8"/>
        <v>0</v>
      </c>
    </row>
    <row r="550" spans="16:56" x14ac:dyDescent="0.2">
      <c r="P550" s="28"/>
      <c r="BD550" s="5">
        <f t="shared" si="8"/>
        <v>0</v>
      </c>
    </row>
    <row r="551" spans="16:56" x14ac:dyDescent="0.2">
      <c r="P551" s="28"/>
      <c r="BD551" s="5">
        <f t="shared" si="8"/>
        <v>0</v>
      </c>
    </row>
    <row r="552" spans="16:56" x14ac:dyDescent="0.2">
      <c r="P552" s="28"/>
      <c r="BD552" s="5">
        <f t="shared" si="8"/>
        <v>0</v>
      </c>
    </row>
    <row r="553" spans="16:56" x14ac:dyDescent="0.2">
      <c r="P553" s="28"/>
      <c r="BD553" s="5">
        <f t="shared" si="8"/>
        <v>0</v>
      </c>
    </row>
    <row r="554" spans="16:56" x14ac:dyDescent="0.2">
      <c r="P554" s="28"/>
      <c r="BD554" s="5">
        <f t="shared" si="8"/>
        <v>0</v>
      </c>
    </row>
    <row r="555" spans="16:56" x14ac:dyDescent="0.2">
      <c r="P555" s="28"/>
      <c r="BD555" s="5">
        <f t="shared" si="8"/>
        <v>0</v>
      </c>
    </row>
    <row r="556" spans="16:56" x14ac:dyDescent="0.2">
      <c r="P556" s="28"/>
      <c r="BD556" s="5">
        <f t="shared" si="8"/>
        <v>0</v>
      </c>
    </row>
    <row r="557" spans="16:56" x14ac:dyDescent="0.2">
      <c r="P557" s="28"/>
      <c r="BD557" s="5">
        <f t="shared" si="8"/>
        <v>0</v>
      </c>
    </row>
    <row r="558" spans="16:56" x14ac:dyDescent="0.2">
      <c r="P558" s="28"/>
      <c r="BD558" s="5">
        <f t="shared" si="8"/>
        <v>0</v>
      </c>
    </row>
    <row r="559" spans="16:56" x14ac:dyDescent="0.2">
      <c r="P559" s="28"/>
      <c r="BD559" s="5">
        <f t="shared" si="8"/>
        <v>0</v>
      </c>
    </row>
    <row r="560" spans="16:56" x14ac:dyDescent="0.2">
      <c r="P560" s="28"/>
      <c r="BD560" s="5">
        <f t="shared" si="8"/>
        <v>0</v>
      </c>
    </row>
    <row r="561" spans="16:56" x14ac:dyDescent="0.2">
      <c r="P561" s="28"/>
      <c r="BD561" s="5">
        <f t="shared" si="8"/>
        <v>0</v>
      </c>
    </row>
    <row r="562" spans="16:56" x14ac:dyDescent="0.2">
      <c r="P562" s="28"/>
      <c r="BD562" s="5">
        <f t="shared" si="8"/>
        <v>0</v>
      </c>
    </row>
    <row r="563" spans="16:56" x14ac:dyDescent="0.2">
      <c r="P563" s="28"/>
      <c r="BD563" s="5">
        <f t="shared" si="8"/>
        <v>0</v>
      </c>
    </row>
    <row r="564" spans="16:56" x14ac:dyDescent="0.2">
      <c r="P564" s="28"/>
      <c r="BD564" s="5">
        <f t="shared" si="8"/>
        <v>0</v>
      </c>
    </row>
    <row r="565" spans="16:56" x14ac:dyDescent="0.2">
      <c r="P565" s="28"/>
      <c r="BD565" s="5">
        <f t="shared" si="8"/>
        <v>0</v>
      </c>
    </row>
    <row r="566" spans="16:56" x14ac:dyDescent="0.2">
      <c r="P566" s="28"/>
      <c r="BD566" s="5">
        <f t="shared" si="8"/>
        <v>0</v>
      </c>
    </row>
    <row r="567" spans="16:56" x14ac:dyDescent="0.2">
      <c r="P567" s="28"/>
      <c r="BD567" s="5">
        <f t="shared" si="8"/>
        <v>0</v>
      </c>
    </row>
    <row r="568" spans="16:56" x14ac:dyDescent="0.2">
      <c r="P568" s="28"/>
      <c r="BD568" s="5">
        <f t="shared" si="8"/>
        <v>0</v>
      </c>
    </row>
    <row r="569" spans="16:56" x14ac:dyDescent="0.2">
      <c r="P569" s="28"/>
      <c r="BD569" s="5">
        <f t="shared" si="8"/>
        <v>0</v>
      </c>
    </row>
    <row r="570" spans="16:56" x14ac:dyDescent="0.2">
      <c r="P570" s="28"/>
      <c r="BD570" s="5">
        <f t="shared" si="8"/>
        <v>0</v>
      </c>
    </row>
    <row r="571" spans="16:56" x14ac:dyDescent="0.2">
      <c r="P571" s="28"/>
      <c r="BD571" s="5">
        <f t="shared" si="8"/>
        <v>0</v>
      </c>
    </row>
    <row r="572" spans="16:56" x14ac:dyDescent="0.2">
      <c r="P572" s="28"/>
      <c r="BD572" s="5">
        <f t="shared" si="8"/>
        <v>0</v>
      </c>
    </row>
    <row r="573" spans="16:56" x14ac:dyDescent="0.2">
      <c r="P573" s="28"/>
      <c r="BD573" s="5">
        <f t="shared" si="8"/>
        <v>0</v>
      </c>
    </row>
    <row r="574" spans="16:56" x14ac:dyDescent="0.2">
      <c r="P574" s="28"/>
      <c r="BD574" s="5">
        <f t="shared" si="8"/>
        <v>0</v>
      </c>
    </row>
    <row r="575" spans="16:56" x14ac:dyDescent="0.2">
      <c r="P575" s="28"/>
      <c r="BD575" s="5">
        <f t="shared" si="8"/>
        <v>0</v>
      </c>
    </row>
    <row r="576" spans="16:56" x14ac:dyDescent="0.2">
      <c r="P576" s="28"/>
      <c r="BD576" s="5">
        <f t="shared" si="8"/>
        <v>0</v>
      </c>
    </row>
    <row r="577" spans="16:56" x14ac:dyDescent="0.2">
      <c r="P577" s="28"/>
      <c r="BD577" s="5">
        <f t="shared" ref="BD577:BD640" si="9">SUM(AQ577:BC577)</f>
        <v>0</v>
      </c>
    </row>
    <row r="578" spans="16:56" x14ac:dyDescent="0.2">
      <c r="P578" s="28"/>
      <c r="BD578" s="5">
        <f t="shared" si="9"/>
        <v>0</v>
      </c>
    </row>
    <row r="579" spans="16:56" x14ac:dyDescent="0.2">
      <c r="P579" s="28"/>
      <c r="BD579" s="5">
        <f t="shared" si="9"/>
        <v>0</v>
      </c>
    </row>
    <row r="580" spans="16:56" x14ac:dyDescent="0.2">
      <c r="P580" s="28"/>
      <c r="BD580" s="5">
        <f t="shared" si="9"/>
        <v>0</v>
      </c>
    </row>
    <row r="581" spans="16:56" x14ac:dyDescent="0.2">
      <c r="P581" s="28"/>
      <c r="BD581" s="5">
        <f t="shared" si="9"/>
        <v>0</v>
      </c>
    </row>
    <row r="582" spans="16:56" x14ac:dyDescent="0.2">
      <c r="P582" s="28"/>
      <c r="BD582" s="5">
        <f t="shared" si="9"/>
        <v>0</v>
      </c>
    </row>
    <row r="583" spans="16:56" x14ac:dyDescent="0.2">
      <c r="P583" s="28"/>
      <c r="BD583" s="5">
        <f t="shared" si="9"/>
        <v>0</v>
      </c>
    </row>
    <row r="584" spans="16:56" x14ac:dyDescent="0.2">
      <c r="P584" s="28"/>
      <c r="BD584" s="5">
        <f t="shared" si="9"/>
        <v>0</v>
      </c>
    </row>
    <row r="585" spans="16:56" x14ac:dyDescent="0.2">
      <c r="P585" s="28"/>
      <c r="BD585" s="5">
        <f t="shared" si="9"/>
        <v>0</v>
      </c>
    </row>
    <row r="586" spans="16:56" x14ac:dyDescent="0.2">
      <c r="P586" s="28"/>
      <c r="BD586" s="5">
        <f t="shared" si="9"/>
        <v>0</v>
      </c>
    </row>
    <row r="587" spans="16:56" x14ac:dyDescent="0.2">
      <c r="P587" s="28"/>
      <c r="BD587" s="5">
        <f t="shared" si="9"/>
        <v>0</v>
      </c>
    </row>
    <row r="588" spans="16:56" x14ac:dyDescent="0.2">
      <c r="P588" s="28"/>
      <c r="BD588" s="5">
        <f t="shared" si="9"/>
        <v>0</v>
      </c>
    </row>
    <row r="589" spans="16:56" x14ac:dyDescent="0.2">
      <c r="P589" s="28"/>
      <c r="BD589" s="5">
        <f t="shared" si="9"/>
        <v>0</v>
      </c>
    </row>
    <row r="590" spans="16:56" x14ac:dyDescent="0.2">
      <c r="P590" s="28"/>
      <c r="BD590" s="5">
        <f t="shared" si="9"/>
        <v>0</v>
      </c>
    </row>
    <row r="591" spans="16:56" x14ac:dyDescent="0.2">
      <c r="P591" s="28"/>
      <c r="BD591" s="5">
        <f t="shared" si="9"/>
        <v>0</v>
      </c>
    </row>
    <row r="592" spans="16:56" x14ac:dyDescent="0.2">
      <c r="P592" s="28"/>
      <c r="BD592" s="5">
        <f t="shared" si="9"/>
        <v>0</v>
      </c>
    </row>
    <row r="593" spans="16:56" x14ac:dyDescent="0.2">
      <c r="P593" s="28"/>
      <c r="BD593" s="5">
        <f t="shared" si="9"/>
        <v>0</v>
      </c>
    </row>
    <row r="594" spans="16:56" x14ac:dyDescent="0.2">
      <c r="P594" s="28"/>
      <c r="BD594" s="5">
        <f t="shared" si="9"/>
        <v>0</v>
      </c>
    </row>
    <row r="595" spans="16:56" x14ac:dyDescent="0.2">
      <c r="P595" s="28"/>
      <c r="BD595" s="5">
        <f t="shared" si="9"/>
        <v>0</v>
      </c>
    </row>
    <row r="596" spans="16:56" x14ac:dyDescent="0.2">
      <c r="P596" s="28"/>
      <c r="BD596" s="5">
        <f t="shared" si="9"/>
        <v>0</v>
      </c>
    </row>
    <row r="597" spans="16:56" x14ac:dyDescent="0.2">
      <c r="P597" s="28"/>
      <c r="BD597" s="5">
        <f t="shared" si="9"/>
        <v>0</v>
      </c>
    </row>
    <row r="598" spans="16:56" x14ac:dyDescent="0.2">
      <c r="P598" s="28"/>
      <c r="BD598" s="5">
        <f t="shared" si="9"/>
        <v>0</v>
      </c>
    </row>
    <row r="599" spans="16:56" x14ac:dyDescent="0.2">
      <c r="P599" s="28"/>
      <c r="BD599" s="5">
        <f t="shared" si="9"/>
        <v>0</v>
      </c>
    </row>
    <row r="600" spans="16:56" x14ac:dyDescent="0.2">
      <c r="P600" s="28"/>
      <c r="BD600" s="5">
        <f t="shared" si="9"/>
        <v>0</v>
      </c>
    </row>
    <row r="601" spans="16:56" x14ac:dyDescent="0.2">
      <c r="P601" s="28"/>
      <c r="BD601" s="5">
        <f t="shared" si="9"/>
        <v>0</v>
      </c>
    </row>
    <row r="602" spans="16:56" x14ac:dyDescent="0.2">
      <c r="P602" s="28"/>
      <c r="BD602" s="5">
        <f t="shared" si="9"/>
        <v>0</v>
      </c>
    </row>
    <row r="603" spans="16:56" x14ac:dyDescent="0.2">
      <c r="P603" s="28"/>
      <c r="BD603" s="5">
        <f t="shared" si="9"/>
        <v>0</v>
      </c>
    </row>
    <row r="604" spans="16:56" x14ac:dyDescent="0.2">
      <c r="P604" s="28"/>
      <c r="BD604" s="5">
        <f t="shared" si="9"/>
        <v>0</v>
      </c>
    </row>
    <row r="605" spans="16:56" x14ac:dyDescent="0.2">
      <c r="P605" s="28"/>
      <c r="BD605" s="5">
        <f t="shared" si="9"/>
        <v>0</v>
      </c>
    </row>
    <row r="606" spans="16:56" x14ac:dyDescent="0.2">
      <c r="P606" s="28"/>
      <c r="BD606" s="5">
        <f t="shared" si="9"/>
        <v>0</v>
      </c>
    </row>
    <row r="607" spans="16:56" x14ac:dyDescent="0.2">
      <c r="P607" s="28"/>
      <c r="BD607" s="5">
        <f t="shared" si="9"/>
        <v>0</v>
      </c>
    </row>
    <row r="608" spans="16:56" x14ac:dyDescent="0.2">
      <c r="P608" s="28"/>
      <c r="BD608" s="5">
        <f t="shared" si="9"/>
        <v>0</v>
      </c>
    </row>
    <row r="609" spans="16:56" x14ac:dyDescent="0.2">
      <c r="P609" s="28"/>
      <c r="BD609" s="5">
        <f t="shared" si="9"/>
        <v>0</v>
      </c>
    </row>
    <row r="610" spans="16:56" x14ac:dyDescent="0.2">
      <c r="P610" s="28"/>
      <c r="BD610" s="5">
        <f t="shared" si="9"/>
        <v>0</v>
      </c>
    </row>
    <row r="611" spans="16:56" x14ac:dyDescent="0.2">
      <c r="P611" s="28"/>
      <c r="BD611" s="5">
        <f t="shared" si="9"/>
        <v>0</v>
      </c>
    </row>
    <row r="612" spans="16:56" x14ac:dyDescent="0.2">
      <c r="P612" s="28"/>
      <c r="BD612" s="5">
        <f t="shared" si="9"/>
        <v>0</v>
      </c>
    </row>
    <row r="613" spans="16:56" x14ac:dyDescent="0.2">
      <c r="P613" s="28"/>
      <c r="BD613" s="5">
        <f t="shared" si="9"/>
        <v>0</v>
      </c>
    </row>
    <row r="614" spans="16:56" x14ac:dyDescent="0.2">
      <c r="P614" s="28"/>
      <c r="BD614" s="5">
        <f t="shared" si="9"/>
        <v>0</v>
      </c>
    </row>
    <row r="615" spans="16:56" x14ac:dyDescent="0.2">
      <c r="P615" s="28"/>
      <c r="BD615" s="5">
        <f t="shared" si="9"/>
        <v>0</v>
      </c>
    </row>
    <row r="616" spans="16:56" x14ac:dyDescent="0.2">
      <c r="P616" s="28"/>
      <c r="BD616" s="5">
        <f t="shared" si="9"/>
        <v>0</v>
      </c>
    </row>
    <row r="617" spans="16:56" x14ac:dyDescent="0.2">
      <c r="P617" s="28"/>
      <c r="BD617" s="5">
        <f t="shared" si="9"/>
        <v>0</v>
      </c>
    </row>
    <row r="618" spans="16:56" x14ac:dyDescent="0.2">
      <c r="P618" s="28"/>
      <c r="BD618" s="5">
        <f t="shared" si="9"/>
        <v>0</v>
      </c>
    </row>
    <row r="619" spans="16:56" x14ac:dyDescent="0.2">
      <c r="P619" s="28"/>
      <c r="BD619" s="5">
        <f t="shared" si="9"/>
        <v>0</v>
      </c>
    </row>
    <row r="620" spans="16:56" x14ac:dyDescent="0.2">
      <c r="P620" s="28"/>
      <c r="BD620" s="5">
        <f t="shared" si="9"/>
        <v>0</v>
      </c>
    </row>
    <row r="621" spans="16:56" x14ac:dyDescent="0.2">
      <c r="P621" s="28"/>
      <c r="BD621" s="5">
        <f t="shared" si="9"/>
        <v>0</v>
      </c>
    </row>
    <row r="622" spans="16:56" x14ac:dyDescent="0.2">
      <c r="P622" s="28"/>
      <c r="BD622" s="5">
        <f t="shared" si="9"/>
        <v>0</v>
      </c>
    </row>
    <row r="623" spans="16:56" x14ac:dyDescent="0.2">
      <c r="P623" s="28"/>
      <c r="BD623" s="5">
        <f t="shared" si="9"/>
        <v>0</v>
      </c>
    </row>
    <row r="624" spans="16:56" x14ac:dyDescent="0.2">
      <c r="P624" s="28"/>
      <c r="BD624" s="5">
        <f t="shared" si="9"/>
        <v>0</v>
      </c>
    </row>
    <row r="625" spans="16:56" x14ac:dyDescent="0.2">
      <c r="P625" s="28"/>
      <c r="BD625" s="5">
        <f t="shared" si="9"/>
        <v>0</v>
      </c>
    </row>
    <row r="626" spans="16:56" x14ac:dyDescent="0.2">
      <c r="P626" s="28"/>
      <c r="BD626" s="5">
        <f t="shared" si="9"/>
        <v>0</v>
      </c>
    </row>
    <row r="627" spans="16:56" x14ac:dyDescent="0.2">
      <c r="P627" s="28"/>
      <c r="BD627" s="5">
        <f t="shared" si="9"/>
        <v>0</v>
      </c>
    </row>
    <row r="628" spans="16:56" x14ac:dyDescent="0.2">
      <c r="P628" s="28"/>
      <c r="BD628" s="5">
        <f t="shared" si="9"/>
        <v>0</v>
      </c>
    </row>
    <row r="629" spans="16:56" x14ac:dyDescent="0.2">
      <c r="P629" s="28"/>
      <c r="BD629" s="5">
        <f t="shared" si="9"/>
        <v>0</v>
      </c>
    </row>
    <row r="630" spans="16:56" x14ac:dyDescent="0.2">
      <c r="P630" s="28"/>
      <c r="BD630" s="5">
        <f t="shared" si="9"/>
        <v>0</v>
      </c>
    </row>
    <row r="631" spans="16:56" x14ac:dyDescent="0.2">
      <c r="P631" s="28"/>
      <c r="BD631" s="5">
        <f t="shared" si="9"/>
        <v>0</v>
      </c>
    </row>
    <row r="632" spans="16:56" x14ac:dyDescent="0.2">
      <c r="P632" s="28"/>
      <c r="BD632" s="5">
        <f t="shared" si="9"/>
        <v>0</v>
      </c>
    </row>
    <row r="633" spans="16:56" x14ac:dyDescent="0.2">
      <c r="P633" s="28"/>
      <c r="BD633" s="5">
        <f t="shared" si="9"/>
        <v>0</v>
      </c>
    </row>
    <row r="634" spans="16:56" x14ac:dyDescent="0.2">
      <c r="P634" s="28"/>
      <c r="BD634" s="5">
        <f t="shared" si="9"/>
        <v>0</v>
      </c>
    </row>
    <row r="635" spans="16:56" x14ac:dyDescent="0.2">
      <c r="P635" s="28"/>
      <c r="BD635" s="5">
        <f t="shared" si="9"/>
        <v>0</v>
      </c>
    </row>
    <row r="636" spans="16:56" x14ac:dyDescent="0.2">
      <c r="P636" s="28"/>
      <c r="BD636" s="5">
        <f t="shared" si="9"/>
        <v>0</v>
      </c>
    </row>
    <row r="637" spans="16:56" x14ac:dyDescent="0.2">
      <c r="P637" s="28"/>
      <c r="BD637" s="5">
        <f t="shared" si="9"/>
        <v>0</v>
      </c>
    </row>
    <row r="638" spans="16:56" x14ac:dyDescent="0.2">
      <c r="P638" s="28"/>
      <c r="BD638" s="5">
        <f t="shared" si="9"/>
        <v>0</v>
      </c>
    </row>
    <row r="639" spans="16:56" x14ac:dyDescent="0.2">
      <c r="P639" s="28"/>
      <c r="BD639" s="5">
        <f t="shared" si="9"/>
        <v>0</v>
      </c>
    </row>
    <row r="640" spans="16:56" x14ac:dyDescent="0.2">
      <c r="P640" s="28"/>
      <c r="BD640" s="5">
        <f t="shared" si="9"/>
        <v>0</v>
      </c>
    </row>
    <row r="641" spans="16:56" x14ac:dyDescent="0.2">
      <c r="P641" s="28"/>
      <c r="BD641" s="5">
        <f t="shared" ref="BD641:BD675" si="10">SUM(AQ641:BC641)</f>
        <v>0</v>
      </c>
    </row>
    <row r="642" spans="16:56" x14ac:dyDescent="0.2">
      <c r="P642" s="28"/>
      <c r="BD642" s="5">
        <f t="shared" si="10"/>
        <v>0</v>
      </c>
    </row>
    <row r="643" spans="16:56" x14ac:dyDescent="0.2">
      <c r="P643" s="28"/>
      <c r="BD643" s="5">
        <f t="shared" si="10"/>
        <v>0</v>
      </c>
    </row>
    <row r="644" spans="16:56" x14ac:dyDescent="0.2">
      <c r="P644" s="28"/>
      <c r="BD644" s="5">
        <f t="shared" si="10"/>
        <v>0</v>
      </c>
    </row>
    <row r="645" spans="16:56" x14ac:dyDescent="0.2">
      <c r="P645" s="28"/>
      <c r="BD645" s="5">
        <f t="shared" si="10"/>
        <v>0</v>
      </c>
    </row>
    <row r="646" spans="16:56" x14ac:dyDescent="0.2">
      <c r="P646" s="28"/>
      <c r="BD646" s="5">
        <f t="shared" si="10"/>
        <v>0</v>
      </c>
    </row>
    <row r="647" spans="16:56" x14ac:dyDescent="0.2">
      <c r="P647" s="28"/>
      <c r="BD647" s="5">
        <f t="shared" si="10"/>
        <v>0</v>
      </c>
    </row>
    <row r="648" spans="16:56" x14ac:dyDescent="0.2">
      <c r="P648" s="28"/>
      <c r="BD648" s="5">
        <f t="shared" si="10"/>
        <v>0</v>
      </c>
    </row>
    <row r="649" spans="16:56" x14ac:dyDescent="0.2">
      <c r="P649" s="28"/>
      <c r="BD649" s="5">
        <f t="shared" si="10"/>
        <v>0</v>
      </c>
    </row>
    <row r="650" spans="16:56" x14ac:dyDescent="0.2">
      <c r="P650" s="28"/>
      <c r="BD650" s="5">
        <f t="shared" si="10"/>
        <v>0</v>
      </c>
    </row>
    <row r="651" spans="16:56" x14ac:dyDescent="0.2">
      <c r="P651" s="28"/>
      <c r="BD651" s="5">
        <f t="shared" si="10"/>
        <v>0</v>
      </c>
    </row>
    <row r="652" spans="16:56" x14ac:dyDescent="0.2">
      <c r="P652" s="28"/>
      <c r="BD652" s="5">
        <f t="shared" si="10"/>
        <v>0</v>
      </c>
    </row>
    <row r="653" spans="16:56" x14ac:dyDescent="0.2">
      <c r="P653" s="28"/>
      <c r="BD653" s="5">
        <f t="shared" si="10"/>
        <v>0</v>
      </c>
    </row>
    <row r="654" spans="16:56" x14ac:dyDescent="0.2">
      <c r="P654" s="28"/>
      <c r="BD654" s="5">
        <f t="shared" si="10"/>
        <v>0</v>
      </c>
    </row>
    <row r="655" spans="16:56" x14ac:dyDescent="0.2">
      <c r="P655" s="28"/>
      <c r="BD655" s="5">
        <f t="shared" si="10"/>
        <v>0</v>
      </c>
    </row>
    <row r="656" spans="16:56" x14ac:dyDescent="0.2">
      <c r="P656" s="28"/>
      <c r="BD656" s="5">
        <f t="shared" si="10"/>
        <v>0</v>
      </c>
    </row>
    <row r="657" spans="16:56" x14ac:dyDescent="0.2">
      <c r="P657" s="28"/>
      <c r="BD657" s="5">
        <f t="shared" si="10"/>
        <v>0</v>
      </c>
    </row>
    <row r="658" spans="16:56" x14ac:dyDescent="0.2">
      <c r="P658" s="28"/>
      <c r="BD658" s="5">
        <f t="shared" si="10"/>
        <v>0</v>
      </c>
    </row>
    <row r="659" spans="16:56" x14ac:dyDescent="0.2">
      <c r="P659" s="28"/>
      <c r="BD659" s="5">
        <f t="shared" si="10"/>
        <v>0</v>
      </c>
    </row>
    <row r="660" spans="16:56" x14ac:dyDescent="0.2">
      <c r="P660" s="28"/>
      <c r="BD660" s="5">
        <f t="shared" si="10"/>
        <v>0</v>
      </c>
    </row>
    <row r="661" spans="16:56" x14ac:dyDescent="0.2">
      <c r="P661" s="28"/>
      <c r="BD661" s="5">
        <f t="shared" si="10"/>
        <v>0</v>
      </c>
    </row>
    <row r="662" spans="16:56" x14ac:dyDescent="0.2">
      <c r="P662" s="28"/>
      <c r="BD662" s="5">
        <f t="shared" si="10"/>
        <v>0</v>
      </c>
    </row>
    <row r="663" spans="16:56" x14ac:dyDescent="0.2">
      <c r="P663" s="28"/>
      <c r="BD663" s="5">
        <f t="shared" si="10"/>
        <v>0</v>
      </c>
    </row>
    <row r="664" spans="16:56" x14ac:dyDescent="0.2">
      <c r="P664" s="28"/>
      <c r="BD664" s="5">
        <f t="shared" si="10"/>
        <v>0</v>
      </c>
    </row>
    <row r="665" spans="16:56" x14ac:dyDescent="0.2">
      <c r="P665" s="28"/>
      <c r="BD665" s="5">
        <f t="shared" si="10"/>
        <v>0</v>
      </c>
    </row>
    <row r="666" spans="16:56" x14ac:dyDescent="0.2">
      <c r="P666" s="28"/>
      <c r="BD666" s="5">
        <f t="shared" si="10"/>
        <v>0</v>
      </c>
    </row>
    <row r="667" spans="16:56" x14ac:dyDescent="0.2">
      <c r="P667" s="28"/>
      <c r="BD667" s="5">
        <f t="shared" si="10"/>
        <v>0</v>
      </c>
    </row>
    <row r="668" spans="16:56" x14ac:dyDescent="0.2">
      <c r="P668" s="28"/>
      <c r="BD668" s="5">
        <f t="shared" si="10"/>
        <v>0</v>
      </c>
    </row>
    <row r="669" spans="16:56" x14ac:dyDescent="0.2">
      <c r="P669" s="28"/>
      <c r="BD669" s="5">
        <f t="shared" si="10"/>
        <v>0</v>
      </c>
    </row>
    <row r="670" spans="16:56" x14ac:dyDescent="0.2">
      <c r="P670" s="28"/>
      <c r="BD670" s="5">
        <f t="shared" si="10"/>
        <v>0</v>
      </c>
    </row>
    <row r="671" spans="16:56" x14ac:dyDescent="0.2">
      <c r="P671" s="28"/>
      <c r="BD671" s="5">
        <f t="shared" si="10"/>
        <v>0</v>
      </c>
    </row>
    <row r="672" spans="16:56" x14ac:dyDescent="0.2">
      <c r="P672" s="28"/>
      <c r="BD672" s="5">
        <f t="shared" si="10"/>
        <v>0</v>
      </c>
    </row>
    <row r="673" spans="16:56" x14ac:dyDescent="0.2">
      <c r="P673" s="28"/>
      <c r="BD673" s="5">
        <f t="shared" si="10"/>
        <v>0</v>
      </c>
    </row>
    <row r="674" spans="16:56" x14ac:dyDescent="0.2">
      <c r="P674" s="28"/>
      <c r="BD674" s="5">
        <f t="shared" si="10"/>
        <v>0</v>
      </c>
    </row>
    <row r="675" spans="16:56" x14ac:dyDescent="0.2">
      <c r="P675" s="28"/>
      <c r="BD675" s="5">
        <f t="shared" si="10"/>
        <v>0</v>
      </c>
    </row>
    <row r="676" spans="16:56" x14ac:dyDescent="0.2">
      <c r="P676" s="28"/>
    </row>
    <row r="677" spans="16:56" x14ac:dyDescent="0.2">
      <c r="P677" s="28"/>
    </row>
    <row r="678" spans="16:56" x14ac:dyDescent="0.2">
      <c r="P678" s="28"/>
    </row>
    <row r="679" spans="16:56" x14ac:dyDescent="0.2">
      <c r="P679" s="28"/>
    </row>
    <row r="680" spans="16:56" x14ac:dyDescent="0.2">
      <c r="P680" s="28"/>
    </row>
    <row r="681" spans="16:56" x14ac:dyDescent="0.2">
      <c r="P681" s="28"/>
    </row>
    <row r="682" spans="16:56" x14ac:dyDescent="0.2">
      <c r="P682" s="28"/>
    </row>
    <row r="683" spans="16:56" x14ac:dyDescent="0.2">
      <c r="P683" s="28"/>
    </row>
    <row r="684" spans="16:56" x14ac:dyDescent="0.2">
      <c r="P684" s="28"/>
    </row>
    <row r="685" spans="16:56" x14ac:dyDescent="0.2">
      <c r="P685" s="28"/>
    </row>
    <row r="686" spans="16:56" x14ac:dyDescent="0.2">
      <c r="P686" s="28"/>
    </row>
    <row r="687" spans="16:56" x14ac:dyDescent="0.2">
      <c r="P687" s="28"/>
    </row>
    <row r="688" spans="16:56" x14ac:dyDescent="0.2">
      <c r="P688" s="28"/>
    </row>
    <row r="689" spans="16:16" x14ac:dyDescent="0.2">
      <c r="P689" s="28"/>
    </row>
    <row r="690" spans="16:16" x14ac:dyDescent="0.2">
      <c r="P690" s="28"/>
    </row>
    <row r="691" spans="16:16" x14ac:dyDescent="0.2">
      <c r="P691" s="28"/>
    </row>
    <row r="692" spans="16:16" x14ac:dyDescent="0.2">
      <c r="P692" s="28"/>
    </row>
    <row r="693" spans="16:16" x14ac:dyDescent="0.2">
      <c r="P693" s="28"/>
    </row>
    <row r="694" spans="16:16" x14ac:dyDescent="0.2">
      <c r="P694" s="28"/>
    </row>
    <row r="695" spans="16:16" x14ac:dyDescent="0.2">
      <c r="P695" s="28"/>
    </row>
    <row r="696" spans="16:16" x14ac:dyDescent="0.2">
      <c r="P696" s="28"/>
    </row>
    <row r="697" spans="16:16" x14ac:dyDescent="0.2">
      <c r="P697" s="28"/>
    </row>
    <row r="698" spans="16:16" x14ac:dyDescent="0.2">
      <c r="P698" s="28"/>
    </row>
    <row r="699" spans="16:16" x14ac:dyDescent="0.2">
      <c r="P699" s="28"/>
    </row>
    <row r="700" spans="16:16" x14ac:dyDescent="0.2">
      <c r="P700" s="28"/>
    </row>
    <row r="701" spans="16:16" x14ac:dyDescent="0.2">
      <c r="P701" s="28"/>
    </row>
    <row r="702" spans="16:16" x14ac:dyDescent="0.2">
      <c r="P702" s="28"/>
    </row>
    <row r="703" spans="16:16" x14ac:dyDescent="0.2">
      <c r="P703" s="28"/>
    </row>
    <row r="704" spans="16:16" x14ac:dyDescent="0.2">
      <c r="P704" s="28"/>
    </row>
    <row r="705" spans="16:16" x14ac:dyDescent="0.2">
      <c r="P705" s="28"/>
    </row>
    <row r="706" spans="16:16" x14ac:dyDescent="0.2">
      <c r="P706" s="28"/>
    </row>
    <row r="707" spans="16:16" x14ac:dyDescent="0.2">
      <c r="P707" s="28"/>
    </row>
    <row r="708" spans="16:16" x14ac:dyDescent="0.2">
      <c r="P708" s="28"/>
    </row>
    <row r="709" spans="16:16" x14ac:dyDescent="0.2">
      <c r="P709" s="28"/>
    </row>
    <row r="710" spans="16:16" x14ac:dyDescent="0.2">
      <c r="P710" s="28"/>
    </row>
    <row r="711" spans="16:16" x14ac:dyDescent="0.2">
      <c r="P711" s="28"/>
    </row>
    <row r="712" spans="16:16" x14ac:dyDescent="0.2">
      <c r="P712" s="28"/>
    </row>
    <row r="713" spans="16:16" x14ac:dyDescent="0.2">
      <c r="P713" s="28"/>
    </row>
    <row r="714" spans="16:16" x14ac:dyDescent="0.2">
      <c r="P714" s="28"/>
    </row>
    <row r="715" spans="16:16" x14ac:dyDescent="0.2">
      <c r="P715" s="28"/>
    </row>
    <row r="716" spans="16:16" x14ac:dyDescent="0.2">
      <c r="P716" s="28"/>
    </row>
    <row r="717" spans="16:16" x14ac:dyDescent="0.2">
      <c r="P717" s="28"/>
    </row>
    <row r="718" spans="16:16" x14ac:dyDescent="0.2">
      <c r="P718" s="28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8DE72E-A157-43E1-AD45-2E2855DA8F26}">
          <x14:formula1>
            <xm:f>'drop down'!$D$2:$D$3</xm:f>
          </x14:formula1>
          <xm:sqref>F2:F7 F9:F671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4312-C0B4-42C3-A410-7152F3B9E0E0}">
  <dimension ref="A1:D231"/>
  <sheetViews>
    <sheetView topLeftCell="A200" workbookViewId="0">
      <selection activeCell="F117" sqref="F117"/>
    </sheetView>
  </sheetViews>
  <sheetFormatPr baseColWidth="10" defaultColWidth="9.1640625" defaultRowHeight="15" x14ac:dyDescent="0.2"/>
  <cols>
    <col min="1" max="1" width="21.5" customWidth="1"/>
    <col min="2" max="2" width="19.33203125" customWidth="1"/>
    <col min="3" max="3" width="13.33203125" customWidth="1"/>
  </cols>
  <sheetData>
    <row r="1" spans="1:4" x14ac:dyDescent="0.2">
      <c r="A1" t="s">
        <v>221</v>
      </c>
      <c r="B1" t="s">
        <v>222</v>
      </c>
      <c r="C1" t="s">
        <v>3</v>
      </c>
    </row>
    <row r="2" spans="1:4" x14ac:dyDescent="0.2">
      <c r="A2" t="s">
        <v>155</v>
      </c>
      <c r="B2" t="s">
        <v>223</v>
      </c>
      <c r="C2" t="s">
        <v>224</v>
      </c>
    </row>
    <row r="3" spans="1:4" x14ac:dyDescent="0.2">
      <c r="A3" t="s">
        <v>156</v>
      </c>
      <c r="B3" t="s">
        <v>223</v>
      </c>
      <c r="C3" t="s">
        <v>225</v>
      </c>
    </row>
    <row r="4" spans="1:4" x14ac:dyDescent="0.2">
      <c r="A4" t="s">
        <v>226</v>
      </c>
      <c r="B4" t="s">
        <v>227</v>
      </c>
      <c r="C4" t="s">
        <v>228</v>
      </c>
    </row>
    <row r="5" spans="1:4" x14ac:dyDescent="0.2">
      <c r="A5" t="s">
        <v>741</v>
      </c>
      <c r="B5" t="s">
        <v>739</v>
      </c>
      <c r="C5" t="s">
        <v>468</v>
      </c>
      <c r="D5" t="s">
        <v>740</v>
      </c>
    </row>
    <row r="6" spans="1:4" x14ac:dyDescent="0.2">
      <c r="A6" t="s">
        <v>681</v>
      </c>
      <c r="B6" t="s">
        <v>681</v>
      </c>
      <c r="C6" t="s">
        <v>229</v>
      </c>
    </row>
    <row r="7" spans="1:4" x14ac:dyDescent="0.2">
      <c r="A7" t="s">
        <v>230</v>
      </c>
      <c r="B7" t="s">
        <v>227</v>
      </c>
      <c r="C7" t="s">
        <v>231</v>
      </c>
    </row>
    <row r="8" spans="1:4" x14ac:dyDescent="0.2">
      <c r="A8" t="s">
        <v>232</v>
      </c>
      <c r="B8" t="s">
        <v>233</v>
      </c>
      <c r="C8" t="s">
        <v>234</v>
      </c>
    </row>
    <row r="9" spans="1:4" x14ac:dyDescent="0.2">
      <c r="A9" t="s">
        <v>235</v>
      </c>
      <c r="B9" t="s">
        <v>236</v>
      </c>
      <c r="C9" t="s">
        <v>237</v>
      </c>
    </row>
    <row r="10" spans="1:4" x14ac:dyDescent="0.2">
      <c r="A10" t="s">
        <v>238</v>
      </c>
      <c r="B10" t="s">
        <v>239</v>
      </c>
      <c r="C10" t="s">
        <v>240</v>
      </c>
    </row>
    <row r="11" spans="1:4" x14ac:dyDescent="0.2">
      <c r="A11" t="s">
        <v>241</v>
      </c>
      <c r="B11" t="s">
        <v>242</v>
      </c>
      <c r="C11" t="s">
        <v>243</v>
      </c>
    </row>
    <row r="12" spans="1:4" x14ac:dyDescent="0.2">
      <c r="A12" t="s">
        <v>244</v>
      </c>
      <c r="B12" t="s">
        <v>245</v>
      </c>
      <c r="C12" t="s">
        <v>246</v>
      </c>
    </row>
    <row r="13" spans="1:4" x14ac:dyDescent="0.2">
      <c r="A13" t="s">
        <v>247</v>
      </c>
      <c r="B13" t="s">
        <v>248</v>
      </c>
      <c r="C13" t="s">
        <v>249</v>
      </c>
    </row>
    <row r="14" spans="1:4" x14ac:dyDescent="0.2">
      <c r="A14" t="s">
        <v>194</v>
      </c>
      <c r="B14" t="s">
        <v>250</v>
      </c>
      <c r="C14" t="s">
        <v>251</v>
      </c>
    </row>
    <row r="15" spans="1:4" x14ac:dyDescent="0.2">
      <c r="A15" t="s">
        <v>252</v>
      </c>
      <c r="B15" t="s">
        <v>253</v>
      </c>
      <c r="C15" t="s">
        <v>254</v>
      </c>
    </row>
    <row r="16" spans="1:4" x14ac:dyDescent="0.2">
      <c r="A16" t="s">
        <v>255</v>
      </c>
      <c r="B16" t="s">
        <v>253</v>
      </c>
      <c r="C16" t="s">
        <v>256</v>
      </c>
    </row>
    <row r="17" spans="1:3" x14ac:dyDescent="0.2">
      <c r="A17" t="s">
        <v>257</v>
      </c>
      <c r="B17" t="s">
        <v>258</v>
      </c>
      <c r="C17" t="s">
        <v>259</v>
      </c>
    </row>
    <row r="18" spans="1:3" x14ac:dyDescent="0.2">
      <c r="A18" t="s">
        <v>260</v>
      </c>
      <c r="B18" t="s">
        <v>261</v>
      </c>
      <c r="C18" t="s">
        <v>262</v>
      </c>
    </row>
    <row r="19" spans="1:3" x14ac:dyDescent="0.2">
      <c r="A19" t="s">
        <v>195</v>
      </c>
      <c r="B19" t="s">
        <v>261</v>
      </c>
      <c r="C19" t="s">
        <v>263</v>
      </c>
    </row>
    <row r="20" spans="1:3" x14ac:dyDescent="0.2">
      <c r="A20" t="s">
        <v>196</v>
      </c>
      <c r="B20" t="s">
        <v>261</v>
      </c>
      <c r="C20" t="s">
        <v>264</v>
      </c>
    </row>
    <row r="21" spans="1:3" x14ac:dyDescent="0.2">
      <c r="A21" t="s">
        <v>197</v>
      </c>
      <c r="B21" t="s">
        <v>261</v>
      </c>
      <c r="C21" t="s">
        <v>265</v>
      </c>
    </row>
    <row r="22" spans="1:3" x14ac:dyDescent="0.2">
      <c r="A22" t="s">
        <v>266</v>
      </c>
      <c r="B22" t="s">
        <v>267</v>
      </c>
      <c r="C22" t="s">
        <v>229</v>
      </c>
    </row>
    <row r="23" spans="1:3" x14ac:dyDescent="0.2">
      <c r="A23" t="s">
        <v>268</v>
      </c>
      <c r="B23" t="s">
        <v>269</v>
      </c>
      <c r="C23" t="s">
        <v>270</v>
      </c>
    </row>
    <row r="24" spans="1:3" x14ac:dyDescent="0.2">
      <c r="A24" t="s">
        <v>271</v>
      </c>
      <c r="B24" t="s">
        <v>267</v>
      </c>
      <c r="C24" t="s">
        <v>272</v>
      </c>
    </row>
    <row r="25" spans="1:3" x14ac:dyDescent="0.2">
      <c r="A25" t="s">
        <v>273</v>
      </c>
      <c r="B25" t="s">
        <v>274</v>
      </c>
      <c r="C25" t="s">
        <v>275</v>
      </c>
    </row>
    <row r="26" spans="1:3" x14ac:dyDescent="0.2">
      <c r="A26" t="s">
        <v>276</v>
      </c>
      <c r="B26" t="s">
        <v>267</v>
      </c>
      <c r="C26" t="s">
        <v>277</v>
      </c>
    </row>
    <row r="27" spans="1:3" x14ac:dyDescent="0.2">
      <c r="A27" t="s">
        <v>278</v>
      </c>
      <c r="B27" t="s">
        <v>274</v>
      </c>
      <c r="C27" t="s">
        <v>229</v>
      </c>
    </row>
    <row r="28" spans="1:3" x14ac:dyDescent="0.2">
      <c r="A28" t="s">
        <v>279</v>
      </c>
      <c r="B28" t="s">
        <v>267</v>
      </c>
      <c r="C28" t="s">
        <v>280</v>
      </c>
    </row>
    <row r="29" spans="1:3" x14ac:dyDescent="0.2">
      <c r="A29" t="s">
        <v>198</v>
      </c>
      <c r="B29" t="s">
        <v>281</v>
      </c>
      <c r="C29" t="s">
        <v>282</v>
      </c>
    </row>
    <row r="30" spans="1:3" x14ac:dyDescent="0.2">
      <c r="A30" t="s">
        <v>283</v>
      </c>
      <c r="B30" t="s">
        <v>284</v>
      </c>
      <c r="C30" t="s">
        <v>285</v>
      </c>
    </row>
    <row r="31" spans="1:3" x14ac:dyDescent="0.2">
      <c r="A31" t="s">
        <v>286</v>
      </c>
      <c r="B31" t="s">
        <v>287</v>
      </c>
      <c r="C31" t="s">
        <v>288</v>
      </c>
    </row>
    <row r="32" spans="1:3" x14ac:dyDescent="0.2">
      <c r="A32" t="s">
        <v>289</v>
      </c>
      <c r="B32" t="s">
        <v>290</v>
      </c>
      <c r="C32" t="s">
        <v>291</v>
      </c>
    </row>
    <row r="33" spans="1:3" x14ac:dyDescent="0.2">
      <c r="A33" t="s">
        <v>292</v>
      </c>
      <c r="B33" t="s">
        <v>293</v>
      </c>
      <c r="C33" t="s">
        <v>294</v>
      </c>
    </row>
    <row r="34" spans="1:3" x14ac:dyDescent="0.2">
      <c r="A34" t="s">
        <v>295</v>
      </c>
    </row>
    <row r="35" spans="1:3" x14ac:dyDescent="0.2">
      <c r="A35" t="s">
        <v>296</v>
      </c>
      <c r="B35" t="s">
        <v>297</v>
      </c>
      <c r="C35" t="s">
        <v>298</v>
      </c>
    </row>
    <row r="36" spans="1:3" x14ac:dyDescent="0.2">
      <c r="A36" t="s">
        <v>299</v>
      </c>
    </row>
    <row r="37" spans="1:3" x14ac:dyDescent="0.2">
      <c r="A37" t="s">
        <v>300</v>
      </c>
    </row>
    <row r="38" spans="1:3" x14ac:dyDescent="0.2">
      <c r="A38" t="s">
        <v>301</v>
      </c>
      <c r="B38" t="s">
        <v>302</v>
      </c>
      <c r="C38" t="s">
        <v>303</v>
      </c>
    </row>
    <row r="39" spans="1:3" x14ac:dyDescent="0.2">
      <c r="A39" t="s">
        <v>304</v>
      </c>
      <c r="B39" t="s">
        <v>302</v>
      </c>
      <c r="C39" t="s">
        <v>305</v>
      </c>
    </row>
    <row r="40" spans="1:3" x14ac:dyDescent="0.2">
      <c r="A40" t="s">
        <v>306</v>
      </c>
      <c r="B40" t="s">
        <v>302</v>
      </c>
      <c r="C40" t="s">
        <v>307</v>
      </c>
    </row>
    <row r="41" spans="1:3" x14ac:dyDescent="0.2">
      <c r="A41" t="s">
        <v>308</v>
      </c>
      <c r="B41" t="s">
        <v>302</v>
      </c>
      <c r="C41" t="s">
        <v>309</v>
      </c>
    </row>
    <row r="42" spans="1:3" x14ac:dyDescent="0.2">
      <c r="A42" t="s">
        <v>310</v>
      </c>
      <c r="B42" t="s">
        <v>302</v>
      </c>
      <c r="C42" t="s">
        <v>311</v>
      </c>
    </row>
    <row r="43" spans="1:3" x14ac:dyDescent="0.2">
      <c r="A43" t="s">
        <v>312</v>
      </c>
      <c r="B43" t="s">
        <v>302</v>
      </c>
      <c r="C43" t="s">
        <v>282</v>
      </c>
    </row>
    <row r="44" spans="1:3" x14ac:dyDescent="0.2">
      <c r="A44" t="s">
        <v>158</v>
      </c>
      <c r="B44" t="s">
        <v>313</v>
      </c>
      <c r="C44" t="s">
        <v>314</v>
      </c>
    </row>
    <row r="45" spans="1:3" x14ac:dyDescent="0.2">
      <c r="A45" t="s">
        <v>315</v>
      </c>
      <c r="B45" t="s">
        <v>316</v>
      </c>
      <c r="C45" t="s">
        <v>317</v>
      </c>
    </row>
    <row r="46" spans="1:3" x14ac:dyDescent="0.2">
      <c r="A46" t="s">
        <v>199</v>
      </c>
      <c r="B46" t="s">
        <v>318</v>
      </c>
      <c r="C46" t="s">
        <v>319</v>
      </c>
    </row>
    <row r="47" spans="1:3" x14ac:dyDescent="0.2">
      <c r="A47" t="s">
        <v>320</v>
      </c>
      <c r="B47" t="s">
        <v>321</v>
      </c>
      <c r="C47" t="s">
        <v>288</v>
      </c>
    </row>
    <row r="48" spans="1:3" x14ac:dyDescent="0.2">
      <c r="A48" t="s">
        <v>322</v>
      </c>
      <c r="B48" t="s">
        <v>323</v>
      </c>
      <c r="C48" t="s">
        <v>285</v>
      </c>
    </row>
    <row r="49" spans="1:3" x14ac:dyDescent="0.2">
      <c r="A49" t="s">
        <v>324</v>
      </c>
      <c r="B49" t="s">
        <v>325</v>
      </c>
      <c r="C49" t="s">
        <v>326</v>
      </c>
    </row>
    <row r="50" spans="1:3" x14ac:dyDescent="0.2">
      <c r="A50" t="s">
        <v>200</v>
      </c>
      <c r="B50" t="s">
        <v>327</v>
      </c>
      <c r="C50" t="s">
        <v>328</v>
      </c>
    </row>
    <row r="51" spans="1:3" x14ac:dyDescent="0.2">
      <c r="A51" t="s">
        <v>329</v>
      </c>
      <c r="B51" t="s">
        <v>330</v>
      </c>
      <c r="C51" t="s">
        <v>331</v>
      </c>
    </row>
    <row r="52" spans="1:3" x14ac:dyDescent="0.2">
      <c r="A52" t="s">
        <v>332</v>
      </c>
      <c r="B52" t="s">
        <v>330</v>
      </c>
      <c r="C52" t="s">
        <v>333</v>
      </c>
    </row>
    <row r="53" spans="1:3" x14ac:dyDescent="0.2">
      <c r="A53" t="s">
        <v>334</v>
      </c>
      <c r="B53" t="s">
        <v>330</v>
      </c>
      <c r="C53" t="s">
        <v>335</v>
      </c>
    </row>
    <row r="54" spans="1:3" x14ac:dyDescent="0.2">
      <c r="A54" t="s">
        <v>336</v>
      </c>
      <c r="B54" t="s">
        <v>337</v>
      </c>
      <c r="C54" t="s">
        <v>338</v>
      </c>
    </row>
    <row r="55" spans="1:3" x14ac:dyDescent="0.2">
      <c r="A55" t="s">
        <v>339</v>
      </c>
      <c r="B55" t="s">
        <v>330</v>
      </c>
      <c r="C55" t="s">
        <v>340</v>
      </c>
    </row>
    <row r="56" spans="1:3" x14ac:dyDescent="0.2">
      <c r="A56" t="s">
        <v>341</v>
      </c>
      <c r="B56" t="s">
        <v>342</v>
      </c>
      <c r="C56" t="s">
        <v>343</v>
      </c>
    </row>
    <row r="57" spans="1:3" x14ac:dyDescent="0.2">
      <c r="A57" t="s">
        <v>344</v>
      </c>
      <c r="B57" t="s">
        <v>345</v>
      </c>
      <c r="C57" t="s">
        <v>270</v>
      </c>
    </row>
    <row r="58" spans="1:3" x14ac:dyDescent="0.2">
      <c r="A58" t="s">
        <v>346</v>
      </c>
      <c r="B58" t="s">
        <v>347</v>
      </c>
      <c r="C58" t="s">
        <v>348</v>
      </c>
    </row>
    <row r="59" spans="1:3" x14ac:dyDescent="0.2">
      <c r="A59" t="s">
        <v>349</v>
      </c>
      <c r="B59" t="s">
        <v>345</v>
      </c>
      <c r="C59" t="s">
        <v>350</v>
      </c>
    </row>
    <row r="60" spans="1:3" x14ac:dyDescent="0.2">
      <c r="A60" t="s">
        <v>351</v>
      </c>
      <c r="B60" t="s">
        <v>337</v>
      </c>
      <c r="C60" t="s">
        <v>288</v>
      </c>
    </row>
    <row r="61" spans="1:3" x14ac:dyDescent="0.2">
      <c r="A61" t="s">
        <v>352</v>
      </c>
      <c r="B61" t="s">
        <v>353</v>
      </c>
      <c r="C61" t="s">
        <v>354</v>
      </c>
    </row>
    <row r="62" spans="1:3" x14ac:dyDescent="0.2">
      <c r="A62" t="s">
        <v>355</v>
      </c>
      <c r="B62" t="s">
        <v>353</v>
      </c>
      <c r="C62" t="s">
        <v>356</v>
      </c>
    </row>
    <row r="63" spans="1:3" x14ac:dyDescent="0.2">
      <c r="A63" t="s">
        <v>357</v>
      </c>
      <c r="B63" t="s">
        <v>358</v>
      </c>
      <c r="C63" t="s">
        <v>359</v>
      </c>
    </row>
    <row r="64" spans="1:3" x14ac:dyDescent="0.2">
      <c r="A64" t="s">
        <v>360</v>
      </c>
      <c r="B64" t="s">
        <v>361</v>
      </c>
      <c r="C64" t="s">
        <v>362</v>
      </c>
    </row>
    <row r="65" spans="1:3" x14ac:dyDescent="0.2">
      <c r="A65" t="s">
        <v>363</v>
      </c>
      <c r="B65" t="s">
        <v>364</v>
      </c>
      <c r="C65" t="s">
        <v>365</v>
      </c>
    </row>
    <row r="66" spans="1:3" x14ac:dyDescent="0.2">
      <c r="A66" t="s">
        <v>366</v>
      </c>
      <c r="B66" t="s">
        <v>367</v>
      </c>
      <c r="C66" t="s">
        <v>368</v>
      </c>
    </row>
    <row r="67" spans="1:3" x14ac:dyDescent="0.2">
      <c r="A67" t="s">
        <v>369</v>
      </c>
      <c r="B67" t="s">
        <v>367</v>
      </c>
      <c r="C67" t="s">
        <v>370</v>
      </c>
    </row>
    <row r="68" spans="1:3" x14ac:dyDescent="0.2">
      <c r="A68" t="s">
        <v>371</v>
      </c>
      <c r="B68" t="s">
        <v>367</v>
      </c>
      <c r="C68" t="s">
        <v>372</v>
      </c>
    </row>
    <row r="69" spans="1:3" x14ac:dyDescent="0.2">
      <c r="A69" t="s">
        <v>201</v>
      </c>
      <c r="B69" t="s">
        <v>373</v>
      </c>
      <c r="C69" t="s">
        <v>374</v>
      </c>
    </row>
    <row r="70" spans="1:3" x14ac:dyDescent="0.2">
      <c r="A70" t="s">
        <v>375</v>
      </c>
      <c r="B70" t="s">
        <v>376</v>
      </c>
      <c r="C70" t="s">
        <v>377</v>
      </c>
    </row>
    <row r="71" spans="1:3" x14ac:dyDescent="0.2">
      <c r="A71" t="s">
        <v>378</v>
      </c>
    </row>
    <row r="72" spans="1:3" x14ac:dyDescent="0.2">
      <c r="A72" t="s">
        <v>379</v>
      </c>
      <c r="B72" t="s">
        <v>380</v>
      </c>
      <c r="C72" t="s">
        <v>381</v>
      </c>
    </row>
    <row r="73" spans="1:3" x14ac:dyDescent="0.2">
      <c r="A73" t="s">
        <v>382</v>
      </c>
      <c r="B73" t="s">
        <v>383</v>
      </c>
      <c r="C73" t="s">
        <v>384</v>
      </c>
    </row>
    <row r="74" spans="1:3" x14ac:dyDescent="0.2">
      <c r="A74" t="s">
        <v>385</v>
      </c>
      <c r="B74" t="s">
        <v>386</v>
      </c>
      <c r="C74" t="s">
        <v>387</v>
      </c>
    </row>
    <row r="75" spans="1:3" x14ac:dyDescent="0.2">
      <c r="A75" t="s">
        <v>388</v>
      </c>
      <c r="B75" t="s">
        <v>389</v>
      </c>
      <c r="C75" t="s">
        <v>390</v>
      </c>
    </row>
    <row r="76" spans="1:3" x14ac:dyDescent="0.2">
      <c r="A76" t="s">
        <v>391</v>
      </c>
      <c r="B76" t="s">
        <v>392</v>
      </c>
      <c r="C76" t="s">
        <v>393</v>
      </c>
    </row>
    <row r="77" spans="1:3" x14ac:dyDescent="0.2">
      <c r="A77" t="s">
        <v>394</v>
      </c>
      <c r="B77" t="s">
        <v>392</v>
      </c>
      <c r="C77" t="s">
        <v>395</v>
      </c>
    </row>
    <row r="78" spans="1:3" x14ac:dyDescent="0.2">
      <c r="A78" t="s">
        <v>396</v>
      </c>
      <c r="B78" t="s">
        <v>397</v>
      </c>
      <c r="C78" t="s">
        <v>398</v>
      </c>
    </row>
    <row r="79" spans="1:3" x14ac:dyDescent="0.2">
      <c r="A79" t="s">
        <v>399</v>
      </c>
      <c r="B79" t="s">
        <v>400</v>
      </c>
      <c r="C79" t="s">
        <v>401</v>
      </c>
    </row>
    <row r="80" spans="1:3" x14ac:dyDescent="0.2">
      <c r="A80" t="s">
        <v>734</v>
      </c>
      <c r="B80" t="s">
        <v>735</v>
      </c>
      <c r="C80" t="s">
        <v>259</v>
      </c>
    </row>
    <row r="81" spans="1:3" x14ac:dyDescent="0.2">
      <c r="A81" t="s">
        <v>402</v>
      </c>
      <c r="B81" t="s">
        <v>403</v>
      </c>
      <c r="C81" t="s">
        <v>404</v>
      </c>
    </row>
    <row r="82" spans="1:3" x14ac:dyDescent="0.2">
      <c r="A82" t="s">
        <v>405</v>
      </c>
      <c r="B82" t="s">
        <v>406</v>
      </c>
      <c r="C82" t="s">
        <v>407</v>
      </c>
    </row>
    <row r="83" spans="1:3" x14ac:dyDescent="0.2">
      <c r="A83" t="s">
        <v>408</v>
      </c>
      <c r="B83" t="s">
        <v>406</v>
      </c>
      <c r="C83" t="s">
        <v>409</v>
      </c>
    </row>
    <row r="84" spans="1:3" x14ac:dyDescent="0.2">
      <c r="A84" t="s">
        <v>410</v>
      </c>
      <c r="B84" t="s">
        <v>406</v>
      </c>
      <c r="C84" t="s">
        <v>411</v>
      </c>
    </row>
    <row r="85" spans="1:3" x14ac:dyDescent="0.2">
      <c r="A85" t="s">
        <v>412</v>
      </c>
      <c r="B85" t="s">
        <v>406</v>
      </c>
      <c r="C85" t="s">
        <v>413</v>
      </c>
    </row>
    <row r="86" spans="1:3" x14ac:dyDescent="0.2">
      <c r="A86" t="s">
        <v>414</v>
      </c>
      <c r="B86" t="s">
        <v>406</v>
      </c>
      <c r="C86" t="s">
        <v>415</v>
      </c>
    </row>
    <row r="87" spans="1:3" x14ac:dyDescent="0.2">
      <c r="A87" t="s">
        <v>203</v>
      </c>
      <c r="B87" t="s">
        <v>416</v>
      </c>
      <c r="C87" t="s">
        <v>417</v>
      </c>
    </row>
    <row r="88" spans="1:3" x14ac:dyDescent="0.2">
      <c r="A88" t="s">
        <v>204</v>
      </c>
      <c r="B88" t="s">
        <v>418</v>
      </c>
      <c r="C88" t="s">
        <v>419</v>
      </c>
    </row>
    <row r="89" spans="1:3" x14ac:dyDescent="0.2">
      <c r="A89" t="s">
        <v>420</v>
      </c>
      <c r="B89" t="s">
        <v>418</v>
      </c>
      <c r="C89" t="s">
        <v>421</v>
      </c>
    </row>
    <row r="90" spans="1:3" x14ac:dyDescent="0.2">
      <c r="A90" t="s">
        <v>202</v>
      </c>
      <c r="B90" t="s">
        <v>418</v>
      </c>
      <c r="C90" t="s">
        <v>422</v>
      </c>
    </row>
    <row r="91" spans="1:3" x14ac:dyDescent="0.2">
      <c r="A91" t="s">
        <v>205</v>
      </c>
      <c r="B91" t="s">
        <v>416</v>
      </c>
      <c r="C91" t="s">
        <v>423</v>
      </c>
    </row>
    <row r="92" spans="1:3" x14ac:dyDescent="0.2">
      <c r="A92" t="s">
        <v>206</v>
      </c>
      <c r="B92" t="s">
        <v>424</v>
      </c>
      <c r="C92" t="s">
        <v>319</v>
      </c>
    </row>
    <row r="93" spans="1:3" x14ac:dyDescent="0.2">
      <c r="A93" t="s">
        <v>425</v>
      </c>
      <c r="B93" t="s">
        <v>418</v>
      </c>
      <c r="C93" t="s">
        <v>426</v>
      </c>
    </row>
    <row r="94" spans="1:3" x14ac:dyDescent="0.2">
      <c r="A94" t="s">
        <v>427</v>
      </c>
      <c r="B94" t="s">
        <v>418</v>
      </c>
      <c r="C94" t="s">
        <v>428</v>
      </c>
    </row>
    <row r="95" spans="1:3" x14ac:dyDescent="0.2">
      <c r="A95" t="s">
        <v>429</v>
      </c>
      <c r="B95" t="s">
        <v>430</v>
      </c>
      <c r="C95" t="s">
        <v>431</v>
      </c>
    </row>
    <row r="96" spans="1:3" x14ac:dyDescent="0.2">
      <c r="A96" t="s">
        <v>207</v>
      </c>
      <c r="B96" t="s">
        <v>432</v>
      </c>
      <c r="C96" t="s">
        <v>433</v>
      </c>
    </row>
    <row r="97" spans="1:4" x14ac:dyDescent="0.2">
      <c r="A97" t="s">
        <v>434</v>
      </c>
      <c r="B97" t="s">
        <v>435</v>
      </c>
      <c r="C97" t="s">
        <v>436</v>
      </c>
    </row>
    <row r="98" spans="1:4" x14ac:dyDescent="0.2">
      <c r="A98" t="s">
        <v>437</v>
      </c>
      <c r="B98" t="s">
        <v>438</v>
      </c>
      <c r="C98" t="s">
        <v>229</v>
      </c>
    </row>
    <row r="99" spans="1:4" x14ac:dyDescent="0.2">
      <c r="A99" t="s">
        <v>439</v>
      </c>
      <c r="B99" t="s">
        <v>440</v>
      </c>
      <c r="C99" t="s">
        <v>441</v>
      </c>
    </row>
    <row r="100" spans="1:4" x14ac:dyDescent="0.2">
      <c r="A100" t="s">
        <v>442</v>
      </c>
      <c r="B100" t="s">
        <v>443</v>
      </c>
      <c r="C100" t="s">
        <v>444</v>
      </c>
    </row>
    <row r="101" spans="1:4" x14ac:dyDescent="0.2">
      <c r="A101" t="s">
        <v>445</v>
      </c>
      <c r="B101" t="s">
        <v>446</v>
      </c>
      <c r="C101" t="s">
        <v>447</v>
      </c>
    </row>
    <row r="102" spans="1:4" x14ac:dyDescent="0.2">
      <c r="A102" t="s">
        <v>448</v>
      </c>
      <c r="B102" t="s">
        <v>443</v>
      </c>
      <c r="C102" t="s">
        <v>449</v>
      </c>
    </row>
    <row r="103" spans="1:4" x14ac:dyDescent="0.2">
      <c r="A103" t="s">
        <v>450</v>
      </c>
      <c r="B103" t="s">
        <v>443</v>
      </c>
      <c r="C103" t="s">
        <v>451</v>
      </c>
    </row>
    <row r="104" spans="1:4" x14ac:dyDescent="0.2">
      <c r="A104" t="s">
        <v>736</v>
      </c>
      <c r="B104" t="s">
        <v>443</v>
      </c>
      <c r="C104" t="s">
        <v>737</v>
      </c>
      <c r="D104" t="s">
        <v>738</v>
      </c>
    </row>
    <row r="105" spans="1:4" x14ac:dyDescent="0.2">
      <c r="A105" t="s">
        <v>452</v>
      </c>
      <c r="B105" t="s">
        <v>443</v>
      </c>
      <c r="C105" t="s">
        <v>453</v>
      </c>
    </row>
    <row r="106" spans="1:4" x14ac:dyDescent="0.2">
      <c r="A106" t="s">
        <v>454</v>
      </c>
      <c r="B106" t="s">
        <v>443</v>
      </c>
      <c r="C106" t="s">
        <v>455</v>
      </c>
    </row>
    <row r="107" spans="1:4" x14ac:dyDescent="0.2">
      <c r="A107" t="s">
        <v>208</v>
      </c>
      <c r="B107" t="s">
        <v>446</v>
      </c>
      <c r="C107" t="s">
        <v>456</v>
      </c>
    </row>
    <row r="108" spans="1:4" x14ac:dyDescent="0.2">
      <c r="A108" t="s">
        <v>457</v>
      </c>
      <c r="B108" t="s">
        <v>458</v>
      </c>
      <c r="C108" t="s">
        <v>459</v>
      </c>
    </row>
    <row r="109" spans="1:4" x14ac:dyDescent="0.2">
      <c r="A109" t="s">
        <v>742</v>
      </c>
      <c r="B109" t="s">
        <v>743</v>
      </c>
      <c r="C109" t="s">
        <v>744</v>
      </c>
      <c r="D109" t="s">
        <v>745</v>
      </c>
    </row>
    <row r="110" spans="1:4" x14ac:dyDescent="0.2">
      <c r="A110" t="s">
        <v>460</v>
      </c>
      <c r="B110" t="s">
        <v>461</v>
      </c>
      <c r="C110" t="s">
        <v>462</v>
      </c>
    </row>
    <row r="111" spans="1:4" x14ac:dyDescent="0.2">
      <c r="A111" t="s">
        <v>463</v>
      </c>
      <c r="B111" t="s">
        <v>464</v>
      </c>
      <c r="C111" t="s">
        <v>465</v>
      </c>
    </row>
    <row r="112" spans="1:4" x14ac:dyDescent="0.2">
      <c r="A112" t="s">
        <v>466</v>
      </c>
      <c r="B112" t="s">
        <v>467</v>
      </c>
      <c r="C112" t="s">
        <v>468</v>
      </c>
    </row>
    <row r="113" spans="1:3" x14ac:dyDescent="0.2">
      <c r="A113" t="s">
        <v>469</v>
      </c>
      <c r="B113" t="s">
        <v>470</v>
      </c>
      <c r="C113" t="s">
        <v>471</v>
      </c>
    </row>
    <row r="114" spans="1:3" x14ac:dyDescent="0.2">
      <c r="A114" t="s">
        <v>472</v>
      </c>
      <c r="B114" t="s">
        <v>470</v>
      </c>
      <c r="C114" t="s">
        <v>473</v>
      </c>
    </row>
    <row r="115" spans="1:3" x14ac:dyDescent="0.2">
      <c r="A115" t="s">
        <v>474</v>
      </c>
      <c r="B115" t="s">
        <v>475</v>
      </c>
      <c r="C115" t="s">
        <v>476</v>
      </c>
    </row>
    <row r="116" spans="1:3" x14ac:dyDescent="0.2">
      <c r="A116" t="s">
        <v>477</v>
      </c>
      <c r="B116" t="s">
        <v>478</v>
      </c>
      <c r="C116" t="s">
        <v>479</v>
      </c>
    </row>
    <row r="117" spans="1:3" x14ac:dyDescent="0.2">
      <c r="A117" t="s">
        <v>480</v>
      </c>
      <c r="B117" t="s">
        <v>481</v>
      </c>
      <c r="C117" t="s">
        <v>294</v>
      </c>
    </row>
    <row r="118" spans="1:3" x14ac:dyDescent="0.2">
      <c r="A118" t="s">
        <v>482</v>
      </c>
      <c r="B118" t="s">
        <v>483</v>
      </c>
      <c r="C118" t="s">
        <v>484</v>
      </c>
    </row>
    <row r="119" spans="1:3" x14ac:dyDescent="0.2">
      <c r="A119" t="s">
        <v>485</v>
      </c>
      <c r="B119" t="s">
        <v>486</v>
      </c>
      <c r="C119" t="s">
        <v>277</v>
      </c>
    </row>
    <row r="120" spans="1:3" x14ac:dyDescent="0.2">
      <c r="A120" t="s">
        <v>487</v>
      </c>
      <c r="B120" t="s">
        <v>486</v>
      </c>
      <c r="C120" t="s">
        <v>488</v>
      </c>
    </row>
    <row r="121" spans="1:3" x14ac:dyDescent="0.2">
      <c r="A121" t="s">
        <v>746</v>
      </c>
      <c r="B121" t="s">
        <v>747</v>
      </c>
      <c r="C121" t="s">
        <v>748</v>
      </c>
    </row>
    <row r="122" spans="1:3" x14ac:dyDescent="0.2">
      <c r="A122" t="s">
        <v>489</v>
      </c>
    </row>
    <row r="123" spans="1:3" x14ac:dyDescent="0.2">
      <c r="A123" t="s">
        <v>490</v>
      </c>
      <c r="B123" t="s">
        <v>491</v>
      </c>
      <c r="C123" t="s">
        <v>492</v>
      </c>
    </row>
    <row r="124" spans="1:3" x14ac:dyDescent="0.2">
      <c r="A124" t="s">
        <v>209</v>
      </c>
      <c r="B124" t="s">
        <v>493</v>
      </c>
      <c r="C124" t="s">
        <v>494</v>
      </c>
    </row>
    <row r="125" spans="1:3" x14ac:dyDescent="0.2">
      <c r="A125" t="s">
        <v>495</v>
      </c>
      <c r="B125" t="s">
        <v>496</v>
      </c>
      <c r="C125" t="s">
        <v>497</v>
      </c>
    </row>
    <row r="126" spans="1:3" x14ac:dyDescent="0.2">
      <c r="A126" t="s">
        <v>498</v>
      </c>
      <c r="B126" t="s">
        <v>499</v>
      </c>
      <c r="C126" t="s">
        <v>500</v>
      </c>
    </row>
    <row r="127" spans="1:3" x14ac:dyDescent="0.2">
      <c r="A127" t="s">
        <v>501</v>
      </c>
      <c r="B127" t="s">
        <v>502</v>
      </c>
      <c r="C127" t="s">
        <v>503</v>
      </c>
    </row>
    <row r="128" spans="1:3" x14ac:dyDescent="0.2">
      <c r="A128" t="s">
        <v>504</v>
      </c>
      <c r="B128" t="s">
        <v>499</v>
      </c>
      <c r="C128" t="s">
        <v>505</v>
      </c>
    </row>
    <row r="129" spans="1:3" x14ac:dyDescent="0.2">
      <c r="A129" t="s">
        <v>506</v>
      </c>
      <c r="B129" t="s">
        <v>507</v>
      </c>
      <c r="C129" t="s">
        <v>462</v>
      </c>
    </row>
    <row r="130" spans="1:3" x14ac:dyDescent="0.2">
      <c r="A130" t="s">
        <v>508</v>
      </c>
      <c r="B130" t="s">
        <v>507</v>
      </c>
      <c r="C130" t="s">
        <v>509</v>
      </c>
    </row>
    <row r="131" spans="1:3" x14ac:dyDescent="0.2">
      <c r="A131" t="s">
        <v>510</v>
      </c>
      <c r="B131" t="s">
        <v>511</v>
      </c>
      <c r="C131" t="s">
        <v>512</v>
      </c>
    </row>
    <row r="132" spans="1:3" x14ac:dyDescent="0.2">
      <c r="A132" t="s">
        <v>513</v>
      </c>
      <c r="B132" t="s">
        <v>511</v>
      </c>
      <c r="C132" t="s">
        <v>514</v>
      </c>
    </row>
    <row r="133" spans="1:3" x14ac:dyDescent="0.2">
      <c r="A133" t="s">
        <v>515</v>
      </c>
      <c r="B133" t="s">
        <v>511</v>
      </c>
      <c r="C133" t="s">
        <v>516</v>
      </c>
    </row>
    <row r="134" spans="1:3" x14ac:dyDescent="0.2">
      <c r="A134" t="s">
        <v>517</v>
      </c>
      <c r="B134" t="s">
        <v>511</v>
      </c>
      <c r="C134" t="s">
        <v>518</v>
      </c>
    </row>
    <row r="135" spans="1:3" x14ac:dyDescent="0.2">
      <c r="A135" t="s">
        <v>210</v>
      </c>
      <c r="B135" t="s">
        <v>511</v>
      </c>
      <c r="C135" t="s">
        <v>519</v>
      </c>
    </row>
    <row r="136" spans="1:3" x14ac:dyDescent="0.2">
      <c r="A136" t="s">
        <v>211</v>
      </c>
      <c r="B136" t="s">
        <v>511</v>
      </c>
      <c r="C136" t="s">
        <v>520</v>
      </c>
    </row>
    <row r="137" spans="1:3" x14ac:dyDescent="0.2">
      <c r="A137" t="s">
        <v>212</v>
      </c>
      <c r="B137" t="s">
        <v>511</v>
      </c>
      <c r="C137" t="s">
        <v>521</v>
      </c>
    </row>
    <row r="138" spans="1:3" x14ac:dyDescent="0.2">
      <c r="A138" t="s">
        <v>522</v>
      </c>
      <c r="B138" t="s">
        <v>511</v>
      </c>
      <c r="C138" t="s">
        <v>523</v>
      </c>
    </row>
    <row r="139" spans="1:3" x14ac:dyDescent="0.2">
      <c r="A139" t="s">
        <v>524</v>
      </c>
      <c r="B139" t="s">
        <v>525</v>
      </c>
      <c r="C139" t="s">
        <v>526</v>
      </c>
    </row>
    <row r="140" spans="1:3" x14ac:dyDescent="0.2">
      <c r="A140" t="s">
        <v>527</v>
      </c>
      <c r="B140" t="s">
        <v>528</v>
      </c>
      <c r="C140" t="s">
        <v>529</v>
      </c>
    </row>
    <row r="141" spans="1:3" x14ac:dyDescent="0.2">
      <c r="A141" t="s">
        <v>530</v>
      </c>
      <c r="B141" t="s">
        <v>528</v>
      </c>
      <c r="C141" t="s">
        <v>531</v>
      </c>
    </row>
    <row r="142" spans="1:3" x14ac:dyDescent="0.2">
      <c r="A142" t="s">
        <v>532</v>
      </c>
      <c r="B142" t="s">
        <v>528</v>
      </c>
      <c r="C142" t="s">
        <v>533</v>
      </c>
    </row>
    <row r="143" spans="1:3" x14ac:dyDescent="0.2">
      <c r="A143" t="s">
        <v>534</v>
      </c>
      <c r="B143" t="s">
        <v>535</v>
      </c>
      <c r="C143" t="s">
        <v>536</v>
      </c>
    </row>
    <row r="144" spans="1:3" x14ac:dyDescent="0.2">
      <c r="A144" t="s">
        <v>537</v>
      </c>
      <c r="B144" t="s">
        <v>538</v>
      </c>
      <c r="C144" t="s">
        <v>539</v>
      </c>
    </row>
    <row r="145" spans="1:3" x14ac:dyDescent="0.2">
      <c r="A145" t="s">
        <v>540</v>
      </c>
      <c r="B145" t="s">
        <v>541</v>
      </c>
      <c r="C145" t="s">
        <v>542</v>
      </c>
    </row>
    <row r="146" spans="1:3" x14ac:dyDescent="0.2">
      <c r="A146" t="s">
        <v>543</v>
      </c>
      <c r="B146" t="s">
        <v>541</v>
      </c>
      <c r="C146" t="s">
        <v>374</v>
      </c>
    </row>
    <row r="147" spans="1:3" x14ac:dyDescent="0.2">
      <c r="A147" t="s">
        <v>544</v>
      </c>
      <c r="B147" t="s">
        <v>545</v>
      </c>
      <c r="C147" t="s">
        <v>354</v>
      </c>
    </row>
    <row r="148" spans="1:3" x14ac:dyDescent="0.2">
      <c r="A148" t="s">
        <v>546</v>
      </c>
      <c r="B148" t="s">
        <v>545</v>
      </c>
      <c r="C148" t="s">
        <v>547</v>
      </c>
    </row>
    <row r="149" spans="1:3" x14ac:dyDescent="0.2">
      <c r="A149" t="s">
        <v>548</v>
      </c>
      <c r="B149" t="s">
        <v>549</v>
      </c>
      <c r="C149" t="s">
        <v>229</v>
      </c>
    </row>
    <row r="150" spans="1:3" x14ac:dyDescent="0.2">
      <c r="A150" t="s">
        <v>550</v>
      </c>
      <c r="B150" t="s">
        <v>551</v>
      </c>
      <c r="C150" t="s">
        <v>552</v>
      </c>
    </row>
    <row r="151" spans="1:3" x14ac:dyDescent="0.2">
      <c r="A151" t="s">
        <v>553</v>
      </c>
      <c r="B151" t="s">
        <v>551</v>
      </c>
      <c r="C151" t="s">
        <v>288</v>
      </c>
    </row>
    <row r="152" spans="1:3" x14ac:dyDescent="0.2">
      <c r="A152" t="s">
        <v>554</v>
      </c>
      <c r="B152" t="s">
        <v>555</v>
      </c>
      <c r="C152" t="s">
        <v>556</v>
      </c>
    </row>
    <row r="153" spans="1:3" x14ac:dyDescent="0.2">
      <c r="A153" t="s">
        <v>557</v>
      </c>
      <c r="B153" t="s">
        <v>555</v>
      </c>
      <c r="C153" t="s">
        <v>558</v>
      </c>
    </row>
    <row r="154" spans="1:3" x14ac:dyDescent="0.2">
      <c r="A154" t="s">
        <v>559</v>
      </c>
      <c r="B154" t="s">
        <v>555</v>
      </c>
      <c r="C154" t="s">
        <v>560</v>
      </c>
    </row>
    <row r="155" spans="1:3" x14ac:dyDescent="0.2">
      <c r="A155" t="s">
        <v>213</v>
      </c>
      <c r="B155" t="s">
        <v>555</v>
      </c>
      <c r="C155" t="s">
        <v>561</v>
      </c>
    </row>
    <row r="156" spans="1:3" x14ac:dyDescent="0.2">
      <c r="A156" t="s">
        <v>562</v>
      </c>
      <c r="B156" t="s">
        <v>555</v>
      </c>
    </row>
    <row r="157" spans="1:3" x14ac:dyDescent="0.2">
      <c r="A157" t="s">
        <v>563</v>
      </c>
      <c r="B157" t="s">
        <v>564</v>
      </c>
      <c r="C157" t="s">
        <v>565</v>
      </c>
    </row>
    <row r="158" spans="1:3" x14ac:dyDescent="0.2">
      <c r="A158" t="s">
        <v>214</v>
      </c>
      <c r="B158" t="s">
        <v>566</v>
      </c>
      <c r="C158" t="s">
        <v>567</v>
      </c>
    </row>
    <row r="159" spans="1:3" x14ac:dyDescent="0.2">
      <c r="A159" t="s">
        <v>215</v>
      </c>
      <c r="B159" t="s">
        <v>568</v>
      </c>
      <c r="C159" t="s">
        <v>569</v>
      </c>
    </row>
    <row r="160" spans="1:3" x14ac:dyDescent="0.2">
      <c r="A160" t="s">
        <v>570</v>
      </c>
      <c r="B160" t="s">
        <v>571</v>
      </c>
      <c r="C160" t="s">
        <v>572</v>
      </c>
    </row>
    <row r="161" spans="1:3" x14ac:dyDescent="0.2">
      <c r="A161" t="s">
        <v>573</v>
      </c>
      <c r="B161" t="s">
        <v>568</v>
      </c>
      <c r="C161" t="s">
        <v>574</v>
      </c>
    </row>
    <row r="162" spans="1:3" x14ac:dyDescent="0.2">
      <c r="A162" t="s">
        <v>575</v>
      </c>
      <c r="B162" t="s">
        <v>568</v>
      </c>
      <c r="C162" t="s">
        <v>569</v>
      </c>
    </row>
    <row r="163" spans="1:3" x14ac:dyDescent="0.2">
      <c r="A163" t="s">
        <v>576</v>
      </c>
      <c r="B163" t="s">
        <v>568</v>
      </c>
      <c r="C163" t="s">
        <v>577</v>
      </c>
    </row>
    <row r="164" spans="1:3" x14ac:dyDescent="0.2">
      <c r="A164" t="s">
        <v>578</v>
      </c>
      <c r="B164" t="s">
        <v>568</v>
      </c>
      <c r="C164" t="s">
        <v>577</v>
      </c>
    </row>
    <row r="165" spans="1:3" x14ac:dyDescent="0.2">
      <c r="A165" t="s">
        <v>579</v>
      </c>
      <c r="B165" t="s">
        <v>571</v>
      </c>
      <c r="C165" t="s">
        <v>533</v>
      </c>
    </row>
    <row r="166" spans="1:3" x14ac:dyDescent="0.2">
      <c r="A166" t="s">
        <v>161</v>
      </c>
      <c r="B166" t="s">
        <v>580</v>
      </c>
      <c r="C166" t="s">
        <v>581</v>
      </c>
    </row>
    <row r="167" spans="1:3" x14ac:dyDescent="0.2">
      <c r="A167" t="s">
        <v>154</v>
      </c>
      <c r="B167" t="s">
        <v>580</v>
      </c>
      <c r="C167" t="s">
        <v>582</v>
      </c>
    </row>
    <row r="168" spans="1:3" x14ac:dyDescent="0.2">
      <c r="A168" t="s">
        <v>157</v>
      </c>
      <c r="B168" t="s">
        <v>580</v>
      </c>
      <c r="C168" t="s">
        <v>583</v>
      </c>
    </row>
    <row r="169" spans="1:3" x14ac:dyDescent="0.2">
      <c r="A169" t="s">
        <v>153</v>
      </c>
      <c r="B169" t="s">
        <v>580</v>
      </c>
      <c r="C169" t="s">
        <v>584</v>
      </c>
    </row>
    <row r="170" spans="1:3" x14ac:dyDescent="0.2">
      <c r="A170" t="s">
        <v>585</v>
      </c>
      <c r="B170" t="s">
        <v>586</v>
      </c>
      <c r="C170" t="s">
        <v>587</v>
      </c>
    </row>
    <row r="171" spans="1:3" x14ac:dyDescent="0.2">
      <c r="A171" t="s">
        <v>588</v>
      </c>
      <c r="B171" t="s">
        <v>589</v>
      </c>
      <c r="C171" t="s">
        <v>590</v>
      </c>
    </row>
    <row r="172" spans="1:3" x14ac:dyDescent="0.2">
      <c r="A172" t="s">
        <v>591</v>
      </c>
      <c r="B172" t="s">
        <v>592</v>
      </c>
      <c r="C172" t="s">
        <v>374</v>
      </c>
    </row>
    <row r="173" spans="1:3" x14ac:dyDescent="0.2">
      <c r="A173" t="s">
        <v>593</v>
      </c>
      <c r="B173" t="s">
        <v>594</v>
      </c>
      <c r="C173" t="s">
        <v>365</v>
      </c>
    </row>
    <row r="174" spans="1:3" x14ac:dyDescent="0.2">
      <c r="A174" t="s">
        <v>595</v>
      </c>
      <c r="B174" t="s">
        <v>596</v>
      </c>
      <c r="C174" t="s">
        <v>597</v>
      </c>
    </row>
    <row r="175" spans="1:3" x14ac:dyDescent="0.2">
      <c r="A175" t="s">
        <v>598</v>
      </c>
      <c r="B175" t="s">
        <v>596</v>
      </c>
      <c r="C175" t="s">
        <v>599</v>
      </c>
    </row>
    <row r="176" spans="1:3" x14ac:dyDescent="0.2">
      <c r="A176" t="s">
        <v>600</v>
      </c>
      <c r="B176" t="s">
        <v>601</v>
      </c>
      <c r="C176" t="s">
        <v>602</v>
      </c>
    </row>
    <row r="177" spans="1:3" x14ac:dyDescent="0.2">
      <c r="A177" t="s">
        <v>603</v>
      </c>
    </row>
    <row r="178" spans="1:3" x14ac:dyDescent="0.2">
      <c r="A178" t="s">
        <v>604</v>
      </c>
      <c r="B178" t="s">
        <v>601</v>
      </c>
      <c r="C178" t="s">
        <v>441</v>
      </c>
    </row>
    <row r="179" spans="1:3" x14ac:dyDescent="0.2">
      <c r="A179" t="s">
        <v>162</v>
      </c>
      <c r="B179" t="s">
        <v>605</v>
      </c>
      <c r="C179" t="s">
        <v>270</v>
      </c>
    </row>
    <row r="180" spans="1:3" x14ac:dyDescent="0.2">
      <c r="A180" t="s">
        <v>606</v>
      </c>
      <c r="B180" t="s">
        <v>607</v>
      </c>
      <c r="C180" t="s">
        <v>608</v>
      </c>
    </row>
    <row r="181" spans="1:3" x14ac:dyDescent="0.2">
      <c r="A181" t="s">
        <v>609</v>
      </c>
      <c r="B181" t="s">
        <v>610</v>
      </c>
      <c r="C181" t="s">
        <v>611</v>
      </c>
    </row>
    <row r="182" spans="1:3" x14ac:dyDescent="0.2">
      <c r="A182" t="s">
        <v>612</v>
      </c>
      <c r="B182" t="s">
        <v>613</v>
      </c>
      <c r="C182" t="s">
        <v>282</v>
      </c>
    </row>
    <row r="183" spans="1:3" x14ac:dyDescent="0.2">
      <c r="A183" t="s">
        <v>614</v>
      </c>
      <c r="B183" t="s">
        <v>615</v>
      </c>
      <c r="C183" t="s">
        <v>468</v>
      </c>
    </row>
    <row r="184" spans="1:3" x14ac:dyDescent="0.2">
      <c r="A184" t="s">
        <v>616</v>
      </c>
      <c r="B184" t="s">
        <v>617</v>
      </c>
      <c r="C184" t="s">
        <v>618</v>
      </c>
    </row>
    <row r="185" spans="1:3" x14ac:dyDescent="0.2">
      <c r="A185" t="s">
        <v>732</v>
      </c>
      <c r="B185" t="s">
        <v>620</v>
      </c>
      <c r="C185" t="s">
        <v>733</v>
      </c>
    </row>
    <row r="186" spans="1:3" x14ac:dyDescent="0.2">
      <c r="A186" t="s">
        <v>619</v>
      </c>
      <c r="B186" t="s">
        <v>620</v>
      </c>
      <c r="C186" t="s">
        <v>621</v>
      </c>
    </row>
    <row r="187" spans="1:3" x14ac:dyDescent="0.2">
      <c r="A187" t="s">
        <v>159</v>
      </c>
      <c r="B187" t="s">
        <v>620</v>
      </c>
      <c r="C187" t="s">
        <v>622</v>
      </c>
    </row>
    <row r="188" spans="1:3" x14ac:dyDescent="0.2">
      <c r="A188" t="s">
        <v>623</v>
      </c>
      <c r="B188" t="s">
        <v>620</v>
      </c>
      <c r="C188" t="s">
        <v>624</v>
      </c>
    </row>
    <row r="189" spans="1:3" x14ac:dyDescent="0.2">
      <c r="A189" t="s">
        <v>625</v>
      </c>
      <c r="B189" t="s">
        <v>620</v>
      </c>
      <c r="C189" t="s">
        <v>626</v>
      </c>
    </row>
    <row r="190" spans="1:3" x14ac:dyDescent="0.2">
      <c r="A190" t="s">
        <v>627</v>
      </c>
      <c r="B190" t="s">
        <v>628</v>
      </c>
      <c r="C190" t="s">
        <v>629</v>
      </c>
    </row>
    <row r="191" spans="1:3" x14ac:dyDescent="0.2">
      <c r="A191" t="s">
        <v>630</v>
      </c>
      <c r="B191" t="s">
        <v>631</v>
      </c>
      <c r="C191" t="s">
        <v>632</v>
      </c>
    </row>
    <row r="192" spans="1:3" x14ac:dyDescent="0.2">
      <c r="A192" t="s">
        <v>633</v>
      </c>
      <c r="B192" t="s">
        <v>634</v>
      </c>
      <c r="C192" t="s">
        <v>635</v>
      </c>
    </row>
    <row r="193" spans="1:3" x14ac:dyDescent="0.2">
      <c r="A193" t="s">
        <v>216</v>
      </c>
      <c r="B193" t="s">
        <v>636</v>
      </c>
      <c r="C193" t="s">
        <v>637</v>
      </c>
    </row>
    <row r="194" spans="1:3" x14ac:dyDescent="0.2">
      <c r="A194" t="s">
        <v>638</v>
      </c>
      <c r="B194" t="s">
        <v>636</v>
      </c>
      <c r="C194" t="s">
        <v>277</v>
      </c>
    </row>
    <row r="195" spans="1:3" x14ac:dyDescent="0.2">
      <c r="A195" t="s">
        <v>639</v>
      </c>
      <c r="B195" t="s">
        <v>636</v>
      </c>
      <c r="C195" t="s">
        <v>640</v>
      </c>
    </row>
    <row r="196" spans="1:3" x14ac:dyDescent="0.2">
      <c r="A196" t="s">
        <v>217</v>
      </c>
    </row>
    <row r="197" spans="1:3" x14ac:dyDescent="0.2">
      <c r="A197" t="s">
        <v>641</v>
      </c>
      <c r="B197" t="s">
        <v>642</v>
      </c>
      <c r="C197" t="s">
        <v>643</v>
      </c>
    </row>
    <row r="198" spans="1:3" x14ac:dyDescent="0.2">
      <c r="A198" t="s">
        <v>644</v>
      </c>
      <c r="B198" t="s">
        <v>645</v>
      </c>
      <c r="C198" t="s">
        <v>646</v>
      </c>
    </row>
    <row r="199" spans="1:3" x14ac:dyDescent="0.2">
      <c r="A199" t="s">
        <v>647</v>
      </c>
      <c r="B199" t="s">
        <v>645</v>
      </c>
      <c r="C199" t="s">
        <v>648</v>
      </c>
    </row>
    <row r="200" spans="1:3" x14ac:dyDescent="0.2">
      <c r="A200" t="s">
        <v>649</v>
      </c>
      <c r="B200" t="s">
        <v>650</v>
      </c>
      <c r="C200" t="s">
        <v>651</v>
      </c>
    </row>
    <row r="201" spans="1:3" x14ac:dyDescent="0.2">
      <c r="A201" t="s">
        <v>652</v>
      </c>
      <c r="B201" t="s">
        <v>650</v>
      </c>
      <c r="C201" t="s">
        <v>536</v>
      </c>
    </row>
    <row r="202" spans="1:3" x14ac:dyDescent="0.2">
      <c r="A202" t="s">
        <v>653</v>
      </c>
      <c r="B202" t="s">
        <v>654</v>
      </c>
      <c r="C202" t="s">
        <v>655</v>
      </c>
    </row>
    <row r="203" spans="1:3" x14ac:dyDescent="0.2">
      <c r="A203" t="s">
        <v>656</v>
      </c>
      <c r="B203" t="s">
        <v>657</v>
      </c>
      <c r="C203" t="s">
        <v>658</v>
      </c>
    </row>
    <row r="204" spans="1:3" x14ac:dyDescent="0.2">
      <c r="A204" t="s">
        <v>659</v>
      </c>
      <c r="B204" t="s">
        <v>660</v>
      </c>
      <c r="C204" t="s">
        <v>661</v>
      </c>
    </row>
    <row r="205" spans="1:3" x14ac:dyDescent="0.2">
      <c r="A205" t="s">
        <v>662</v>
      </c>
      <c r="B205" t="s">
        <v>663</v>
      </c>
      <c r="C205" t="s">
        <v>333</v>
      </c>
    </row>
    <row r="206" spans="1:3" x14ac:dyDescent="0.2">
      <c r="A206" t="s">
        <v>664</v>
      </c>
      <c r="B206" t="s">
        <v>665</v>
      </c>
      <c r="C206" t="s">
        <v>666</v>
      </c>
    </row>
    <row r="207" spans="1:3" x14ac:dyDescent="0.2">
      <c r="A207" t="s">
        <v>667</v>
      </c>
      <c r="B207" t="s">
        <v>668</v>
      </c>
      <c r="C207" t="s">
        <v>669</v>
      </c>
    </row>
    <row r="208" spans="1:3" x14ac:dyDescent="0.2">
      <c r="A208" t="s">
        <v>670</v>
      </c>
      <c r="B208" t="s">
        <v>668</v>
      </c>
      <c r="C208" t="s">
        <v>727</v>
      </c>
    </row>
    <row r="209" spans="1:3" x14ac:dyDescent="0.2">
      <c r="A209" t="s">
        <v>671</v>
      </c>
      <c r="B209" t="s">
        <v>672</v>
      </c>
      <c r="C209" t="s">
        <v>673</v>
      </c>
    </row>
    <row r="210" spans="1:3" x14ac:dyDescent="0.2">
      <c r="A210" t="s">
        <v>674</v>
      </c>
      <c r="B210" t="s">
        <v>672</v>
      </c>
      <c r="C210" t="s">
        <v>675</v>
      </c>
    </row>
    <row r="211" spans="1:3" x14ac:dyDescent="0.2">
      <c r="A211" t="s">
        <v>676</v>
      </c>
      <c r="B211" t="s">
        <v>677</v>
      </c>
      <c r="C211" t="s">
        <v>468</v>
      </c>
    </row>
    <row r="212" spans="1:3" x14ac:dyDescent="0.2">
      <c r="A212" t="s">
        <v>678</v>
      </c>
      <c r="B212" t="s">
        <v>679</v>
      </c>
      <c r="C212" t="s">
        <v>229</v>
      </c>
    </row>
    <row r="213" spans="1:3" x14ac:dyDescent="0.2">
      <c r="A213" t="s">
        <v>680</v>
      </c>
      <c r="B213" t="s">
        <v>681</v>
      </c>
      <c r="C213" t="s">
        <v>682</v>
      </c>
    </row>
    <row r="214" spans="1:3" x14ac:dyDescent="0.2">
      <c r="A214" t="s">
        <v>218</v>
      </c>
      <c r="B214" t="s">
        <v>683</v>
      </c>
      <c r="C214" t="s">
        <v>684</v>
      </c>
    </row>
    <row r="215" spans="1:3" x14ac:dyDescent="0.2">
      <c r="A215" t="s">
        <v>685</v>
      </c>
      <c r="B215" t="s">
        <v>683</v>
      </c>
      <c r="C215" t="s">
        <v>243</v>
      </c>
    </row>
    <row r="216" spans="1:3" x14ac:dyDescent="0.2">
      <c r="A216" t="s">
        <v>686</v>
      </c>
      <c r="B216" t="s">
        <v>683</v>
      </c>
      <c r="C216" t="s">
        <v>687</v>
      </c>
    </row>
    <row r="217" spans="1:3" x14ac:dyDescent="0.2">
      <c r="A217" t="s">
        <v>688</v>
      </c>
      <c r="B217" t="s">
        <v>689</v>
      </c>
      <c r="C217" t="s">
        <v>690</v>
      </c>
    </row>
    <row r="218" spans="1:3" x14ac:dyDescent="0.2">
      <c r="A218" t="s">
        <v>691</v>
      </c>
      <c r="B218" t="s">
        <v>689</v>
      </c>
      <c r="C218" t="s">
        <v>692</v>
      </c>
    </row>
    <row r="219" spans="1:3" x14ac:dyDescent="0.2">
      <c r="A219" t="s">
        <v>693</v>
      </c>
      <c r="B219" t="s">
        <v>694</v>
      </c>
      <c r="C219" t="s">
        <v>294</v>
      </c>
    </row>
    <row r="220" spans="1:3" x14ac:dyDescent="0.2">
      <c r="A220" t="s">
        <v>695</v>
      </c>
      <c r="B220" t="s">
        <v>696</v>
      </c>
      <c r="C220" t="s">
        <v>697</v>
      </c>
    </row>
    <row r="221" spans="1:3" x14ac:dyDescent="0.2">
      <c r="A221" t="s">
        <v>698</v>
      </c>
      <c r="B221" t="s">
        <v>699</v>
      </c>
      <c r="C221" t="s">
        <v>700</v>
      </c>
    </row>
    <row r="222" spans="1:3" x14ac:dyDescent="0.2">
      <c r="A222" t="s">
        <v>701</v>
      </c>
      <c r="B222" t="s">
        <v>702</v>
      </c>
      <c r="C222" t="s">
        <v>703</v>
      </c>
    </row>
    <row r="223" spans="1:3" x14ac:dyDescent="0.2">
      <c r="A223" t="s">
        <v>704</v>
      </c>
      <c r="B223" t="s">
        <v>705</v>
      </c>
      <c r="C223" t="s">
        <v>706</v>
      </c>
    </row>
    <row r="224" spans="1:3" x14ac:dyDescent="0.2">
      <c r="A224" t="s">
        <v>707</v>
      </c>
      <c r="B224" t="s">
        <v>708</v>
      </c>
      <c r="C224" t="s">
        <v>709</v>
      </c>
    </row>
    <row r="225" spans="1:3" x14ac:dyDescent="0.2">
      <c r="A225" t="s">
        <v>710</v>
      </c>
      <c r="B225" t="s">
        <v>711</v>
      </c>
      <c r="C225" t="s">
        <v>712</v>
      </c>
    </row>
    <row r="226" spans="1:3" x14ac:dyDescent="0.2">
      <c r="A226" t="s">
        <v>713</v>
      </c>
      <c r="B226" t="s">
        <v>714</v>
      </c>
      <c r="C226" t="s">
        <v>715</v>
      </c>
    </row>
    <row r="227" spans="1:3" x14ac:dyDescent="0.2">
      <c r="A227" t="s">
        <v>726</v>
      </c>
      <c r="B227" t="s">
        <v>716</v>
      </c>
      <c r="C227" t="s">
        <v>717</v>
      </c>
    </row>
    <row r="228" spans="1:3" x14ac:dyDescent="0.2">
      <c r="A228" t="s">
        <v>718</v>
      </c>
      <c r="B228" t="s">
        <v>716</v>
      </c>
      <c r="C228" t="s">
        <v>229</v>
      </c>
    </row>
    <row r="229" spans="1:3" x14ac:dyDescent="0.2">
      <c r="A229" t="s">
        <v>719</v>
      </c>
      <c r="B229" t="s">
        <v>720</v>
      </c>
      <c r="C229" t="s">
        <v>721</v>
      </c>
    </row>
    <row r="230" spans="1:3" x14ac:dyDescent="0.2">
      <c r="A230" t="s">
        <v>724</v>
      </c>
      <c r="B230" t="s">
        <v>720</v>
      </c>
      <c r="C230" t="s">
        <v>722</v>
      </c>
    </row>
    <row r="231" spans="1:3" x14ac:dyDescent="0.2">
      <c r="A231" t="s">
        <v>725</v>
      </c>
      <c r="B231" t="s">
        <v>723</v>
      </c>
      <c r="C231" t="s">
        <v>690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4D5B-C4BD-432C-80E8-8573699277A7}">
  <dimension ref="A1:D17"/>
  <sheetViews>
    <sheetView workbookViewId="0">
      <selection sqref="A1:A1048576"/>
    </sheetView>
  </sheetViews>
  <sheetFormatPr baseColWidth="10" defaultColWidth="8.83203125" defaultRowHeight="15" x14ac:dyDescent="0.2"/>
  <cols>
    <col min="1" max="1" width="8.6640625"/>
    <col min="2" max="4" width="17.6640625" customWidth="1"/>
  </cols>
  <sheetData>
    <row r="1" spans="1:4" ht="17" thickBot="1" x14ac:dyDescent="0.25">
      <c r="A1" s="16" t="s">
        <v>1</v>
      </c>
      <c r="B1" s="14" t="s">
        <v>728</v>
      </c>
      <c r="C1" s="14" t="s">
        <v>3</v>
      </c>
      <c r="D1" s="14" t="s">
        <v>731</v>
      </c>
    </row>
    <row r="2" spans="1:4" x14ac:dyDescent="0.2">
      <c r="A2" t="s">
        <v>754</v>
      </c>
      <c r="B2" t="s">
        <v>777</v>
      </c>
      <c r="C2" t="s">
        <v>158</v>
      </c>
      <c r="D2">
        <v>18</v>
      </c>
    </row>
    <row r="3" spans="1:4" x14ac:dyDescent="0.2">
      <c r="A3" t="s">
        <v>754</v>
      </c>
      <c r="B3" t="s">
        <v>778</v>
      </c>
      <c r="C3" t="s">
        <v>153</v>
      </c>
      <c r="D3">
        <v>2</v>
      </c>
    </row>
    <row r="4" spans="1:4" x14ac:dyDescent="0.2">
      <c r="A4" t="s">
        <v>754</v>
      </c>
      <c r="B4" t="s">
        <v>777</v>
      </c>
      <c r="C4" t="s">
        <v>159</v>
      </c>
      <c r="D4">
        <v>7</v>
      </c>
    </row>
    <row r="5" spans="1:4" x14ac:dyDescent="0.2">
      <c r="A5" t="s">
        <v>754</v>
      </c>
      <c r="B5" t="s">
        <v>777</v>
      </c>
      <c r="C5" t="s">
        <v>619</v>
      </c>
      <c r="D5">
        <v>2</v>
      </c>
    </row>
    <row r="6" spans="1:4" x14ac:dyDescent="0.2">
      <c r="A6" t="s">
        <v>780</v>
      </c>
      <c r="B6" t="s">
        <v>777</v>
      </c>
      <c r="C6" t="s">
        <v>159</v>
      </c>
      <c r="D6">
        <v>6</v>
      </c>
    </row>
    <row r="7" spans="1:4" x14ac:dyDescent="0.2">
      <c r="A7" t="s">
        <v>780</v>
      </c>
      <c r="B7" t="s">
        <v>777</v>
      </c>
      <c r="C7" t="s">
        <v>162</v>
      </c>
      <c r="D7">
        <v>51</v>
      </c>
    </row>
    <row r="8" spans="1:4" x14ac:dyDescent="0.2">
      <c r="A8" t="s">
        <v>780</v>
      </c>
      <c r="B8" t="s">
        <v>777</v>
      </c>
      <c r="C8" t="s">
        <v>158</v>
      </c>
      <c r="D8">
        <v>1</v>
      </c>
    </row>
    <row r="9" spans="1:4" x14ac:dyDescent="0.2">
      <c r="A9" t="s">
        <v>780</v>
      </c>
      <c r="B9" t="s">
        <v>777</v>
      </c>
      <c r="C9" t="s">
        <v>619</v>
      </c>
      <c r="D9">
        <v>18</v>
      </c>
    </row>
    <row r="10" spans="1:4" x14ac:dyDescent="0.2">
      <c r="A10" t="s">
        <v>784</v>
      </c>
      <c r="B10" t="s">
        <v>777</v>
      </c>
      <c r="C10" t="s">
        <v>159</v>
      </c>
      <c r="D10">
        <v>4</v>
      </c>
    </row>
    <row r="11" spans="1:4" x14ac:dyDescent="0.2">
      <c r="A11" t="s">
        <v>784</v>
      </c>
      <c r="B11" t="s">
        <v>777</v>
      </c>
      <c r="C11" t="s">
        <v>158</v>
      </c>
      <c r="D11">
        <v>6</v>
      </c>
    </row>
    <row r="12" spans="1:4" x14ac:dyDescent="0.2">
      <c r="A12" t="s">
        <v>784</v>
      </c>
      <c r="B12" t="s">
        <v>777</v>
      </c>
      <c r="C12" t="s">
        <v>162</v>
      </c>
      <c r="D12">
        <v>11</v>
      </c>
    </row>
    <row r="13" spans="1:4" x14ac:dyDescent="0.2">
      <c r="A13" t="s">
        <v>809</v>
      </c>
      <c r="B13" t="s">
        <v>71</v>
      </c>
      <c r="C13" t="s">
        <v>162</v>
      </c>
      <c r="D13">
        <v>6.6</v>
      </c>
    </row>
    <row r="14" spans="1:4" x14ac:dyDescent="0.2">
      <c r="A14" t="s">
        <v>791</v>
      </c>
      <c r="B14" t="s">
        <v>777</v>
      </c>
      <c r="C14" t="s">
        <v>761</v>
      </c>
      <c r="D14">
        <v>14.2</v>
      </c>
    </row>
    <row r="15" spans="1:4" x14ac:dyDescent="0.2">
      <c r="A15" t="s">
        <v>779</v>
      </c>
      <c r="B15" t="s">
        <v>777</v>
      </c>
      <c r="C15" t="s">
        <v>158</v>
      </c>
      <c r="D15">
        <v>6</v>
      </c>
    </row>
    <row r="16" spans="1:4" x14ac:dyDescent="0.2">
      <c r="A16" t="s">
        <v>779</v>
      </c>
      <c r="B16" t="s">
        <v>777</v>
      </c>
      <c r="C16" t="s">
        <v>159</v>
      </c>
      <c r="D16">
        <v>1</v>
      </c>
    </row>
    <row r="17" spans="1:4" x14ac:dyDescent="0.2">
      <c r="A17" t="s">
        <v>779</v>
      </c>
      <c r="B17" t="s">
        <v>777</v>
      </c>
      <c r="C17" t="s">
        <v>619</v>
      </c>
      <c r="D17" t="s">
        <v>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5A0E-3C4F-4D9B-A934-1A3C68EB3E2E}">
  <dimension ref="A1:X125"/>
  <sheetViews>
    <sheetView workbookViewId="0">
      <pane ySplit="2" topLeftCell="A112" activePane="bottomLeft" state="frozen"/>
      <selection activeCell="E22" sqref="E22"/>
      <selection pane="bottomLeft" activeCell="H144" sqref="H144"/>
    </sheetView>
  </sheetViews>
  <sheetFormatPr baseColWidth="10" defaultColWidth="8.6640625" defaultRowHeight="15" x14ac:dyDescent="0.2"/>
  <cols>
    <col min="2" max="2" width="13.83203125" customWidth="1"/>
    <col min="7" max="7" width="9.6640625" bestFit="1" customWidth="1"/>
    <col min="8" max="8" width="16.6640625" bestFit="1" customWidth="1"/>
    <col min="9" max="11" width="16.6640625" customWidth="1"/>
    <col min="12" max="12" width="11.5" bestFit="1" customWidth="1"/>
    <col min="13" max="13" width="12.5" customWidth="1"/>
    <col min="15" max="15" width="11.83203125" customWidth="1"/>
    <col min="19" max="20" width="12.5" customWidth="1"/>
  </cols>
  <sheetData>
    <row r="1" spans="1:24" s="1" customFormat="1" ht="33" thickBot="1" x14ac:dyDescent="0.25">
      <c r="A1" s="16" t="s">
        <v>1</v>
      </c>
      <c r="B1" s="16" t="s">
        <v>27</v>
      </c>
      <c r="C1" s="1" t="s">
        <v>63</v>
      </c>
      <c r="D1" s="1" t="s">
        <v>2</v>
      </c>
      <c r="E1" s="1" t="s">
        <v>58</v>
      </c>
      <c r="F1" s="1" t="s">
        <v>59</v>
      </c>
      <c r="G1" s="1" t="s">
        <v>60</v>
      </c>
      <c r="H1" s="1" t="s">
        <v>138</v>
      </c>
      <c r="I1" s="1" t="s">
        <v>164</v>
      </c>
      <c r="J1" s="1" t="s">
        <v>137</v>
      </c>
      <c r="L1" s="1" t="s">
        <v>193</v>
      </c>
      <c r="M1" s="1" t="s">
        <v>136</v>
      </c>
      <c r="N1" s="1" t="s">
        <v>188</v>
      </c>
      <c r="O1" s="1" t="s">
        <v>189</v>
      </c>
      <c r="P1" s="1" t="s">
        <v>190</v>
      </c>
      <c r="Q1" s="1" t="s">
        <v>191</v>
      </c>
      <c r="R1" s="1" t="s">
        <v>192</v>
      </c>
      <c r="S1" s="1" t="s">
        <v>168</v>
      </c>
      <c r="T1" s="1" t="s">
        <v>168</v>
      </c>
      <c r="X1" s="1" t="s">
        <v>4</v>
      </c>
    </row>
    <row r="2" spans="1:24" x14ac:dyDescent="0.2">
      <c r="A2" t="s">
        <v>779</v>
      </c>
      <c r="B2" t="s">
        <v>750</v>
      </c>
      <c r="C2">
        <v>4101</v>
      </c>
      <c r="D2" t="s">
        <v>8</v>
      </c>
      <c r="E2" t="s">
        <v>159</v>
      </c>
      <c r="F2">
        <v>57.5</v>
      </c>
      <c r="G2">
        <v>20</v>
      </c>
      <c r="H2">
        <v>18.5</v>
      </c>
      <c r="I2">
        <v>95</v>
      </c>
      <c r="J2">
        <v>15</v>
      </c>
      <c r="L2">
        <v>8.8000000000000007</v>
      </c>
    </row>
    <row r="3" spans="1:24" x14ac:dyDescent="0.2">
      <c r="A3" t="s">
        <v>779</v>
      </c>
      <c r="B3" t="s">
        <v>750</v>
      </c>
      <c r="C3">
        <v>4102</v>
      </c>
      <c r="D3" t="s">
        <v>8</v>
      </c>
      <c r="E3" t="s">
        <v>158</v>
      </c>
      <c r="F3">
        <v>59.5</v>
      </c>
      <c r="G3">
        <v>27.8</v>
      </c>
      <c r="H3">
        <v>16</v>
      </c>
      <c r="I3">
        <v>40</v>
      </c>
      <c r="J3">
        <v>5</v>
      </c>
      <c r="L3">
        <v>6.8</v>
      </c>
    </row>
    <row r="4" spans="1:24" x14ac:dyDescent="0.2">
      <c r="A4" t="s">
        <v>779</v>
      </c>
      <c r="B4" t="s">
        <v>750</v>
      </c>
      <c r="C4">
        <v>4103</v>
      </c>
      <c r="D4" t="s">
        <v>8</v>
      </c>
      <c r="E4" t="s">
        <v>162</v>
      </c>
      <c r="F4">
        <v>19.600000000000001</v>
      </c>
      <c r="G4">
        <v>11</v>
      </c>
      <c r="H4">
        <v>6</v>
      </c>
      <c r="I4">
        <v>100</v>
      </c>
      <c r="J4" t="s">
        <v>751</v>
      </c>
      <c r="L4">
        <v>6.6</v>
      </c>
    </row>
    <row r="5" spans="1:24" x14ac:dyDescent="0.2">
      <c r="A5" t="s">
        <v>779</v>
      </c>
      <c r="B5" t="s">
        <v>750</v>
      </c>
      <c r="C5">
        <v>4104</v>
      </c>
      <c r="D5" t="s">
        <v>8</v>
      </c>
      <c r="E5" t="s">
        <v>158</v>
      </c>
      <c r="F5">
        <v>23.6</v>
      </c>
      <c r="G5">
        <v>12.6</v>
      </c>
      <c r="H5">
        <v>6.5</v>
      </c>
      <c r="I5">
        <v>80</v>
      </c>
      <c r="J5">
        <v>2</v>
      </c>
      <c r="L5">
        <v>4</v>
      </c>
    </row>
    <row r="6" spans="1:24" x14ac:dyDescent="0.2">
      <c r="A6" t="s">
        <v>779</v>
      </c>
      <c r="B6" t="s">
        <v>750</v>
      </c>
      <c r="C6">
        <v>4105</v>
      </c>
      <c r="D6" t="s">
        <v>8</v>
      </c>
      <c r="E6" t="s">
        <v>159</v>
      </c>
      <c r="F6">
        <v>29.7</v>
      </c>
      <c r="G6">
        <v>23</v>
      </c>
      <c r="H6">
        <v>10</v>
      </c>
      <c r="I6">
        <v>100</v>
      </c>
      <c r="J6" t="s">
        <v>751</v>
      </c>
      <c r="L6">
        <v>1.5</v>
      </c>
    </row>
    <row r="7" spans="1:24" x14ac:dyDescent="0.2">
      <c r="A7" t="s">
        <v>779</v>
      </c>
      <c r="B7" t="s">
        <v>750</v>
      </c>
      <c r="C7">
        <v>4106</v>
      </c>
      <c r="D7" t="s">
        <v>8</v>
      </c>
      <c r="E7" t="s">
        <v>159</v>
      </c>
      <c r="F7">
        <v>64</v>
      </c>
      <c r="G7">
        <v>32</v>
      </c>
      <c r="H7">
        <v>22</v>
      </c>
      <c r="I7">
        <v>100</v>
      </c>
      <c r="J7" t="s">
        <v>751</v>
      </c>
      <c r="L7">
        <v>8</v>
      </c>
    </row>
    <row r="8" spans="1:24" x14ac:dyDescent="0.2">
      <c r="A8" t="s">
        <v>779</v>
      </c>
      <c r="B8" t="s">
        <v>750</v>
      </c>
      <c r="C8">
        <v>4107</v>
      </c>
      <c r="D8" t="s">
        <v>8</v>
      </c>
      <c r="E8" t="s">
        <v>162</v>
      </c>
      <c r="F8">
        <v>9.6</v>
      </c>
      <c r="G8">
        <v>6</v>
      </c>
      <c r="H8">
        <v>2</v>
      </c>
      <c r="I8">
        <v>100</v>
      </c>
      <c r="J8" t="s">
        <v>751</v>
      </c>
      <c r="L8">
        <v>3</v>
      </c>
    </row>
    <row r="9" spans="1:24" x14ac:dyDescent="0.2">
      <c r="A9" t="s">
        <v>779</v>
      </c>
      <c r="B9" t="s">
        <v>750</v>
      </c>
      <c r="C9">
        <v>4108</v>
      </c>
      <c r="D9" t="s">
        <v>8</v>
      </c>
      <c r="E9" t="s">
        <v>158</v>
      </c>
      <c r="F9">
        <v>51.5</v>
      </c>
      <c r="G9">
        <v>23</v>
      </c>
      <c r="H9">
        <v>7</v>
      </c>
      <c r="I9">
        <v>50</v>
      </c>
      <c r="J9">
        <v>4.7</v>
      </c>
      <c r="L9">
        <v>5</v>
      </c>
    </row>
    <row r="10" spans="1:24" x14ac:dyDescent="0.2">
      <c r="A10" t="s">
        <v>779</v>
      </c>
      <c r="B10" t="s">
        <v>750</v>
      </c>
      <c r="C10">
        <v>4109</v>
      </c>
      <c r="D10" t="s">
        <v>8</v>
      </c>
      <c r="E10" t="s">
        <v>159</v>
      </c>
      <c r="F10">
        <v>27.2</v>
      </c>
      <c r="G10">
        <v>19</v>
      </c>
      <c r="H10">
        <v>11</v>
      </c>
      <c r="I10">
        <v>100</v>
      </c>
      <c r="J10" t="s">
        <v>751</v>
      </c>
      <c r="L10">
        <v>4</v>
      </c>
    </row>
    <row r="11" spans="1:24" x14ac:dyDescent="0.2">
      <c r="A11" t="s">
        <v>779</v>
      </c>
      <c r="B11" t="s">
        <v>750</v>
      </c>
      <c r="C11">
        <v>4110</v>
      </c>
      <c r="D11" t="s">
        <v>8</v>
      </c>
      <c r="E11" t="s">
        <v>159</v>
      </c>
      <c r="F11">
        <v>35.799999999999997</v>
      </c>
      <c r="G11">
        <v>19</v>
      </c>
      <c r="H11">
        <v>12</v>
      </c>
      <c r="I11">
        <v>100</v>
      </c>
      <c r="J11" t="s">
        <v>751</v>
      </c>
      <c r="L11">
        <v>3.5</v>
      </c>
    </row>
    <row r="12" spans="1:24" x14ac:dyDescent="0.2">
      <c r="A12" t="s">
        <v>779</v>
      </c>
      <c r="B12" t="s">
        <v>750</v>
      </c>
      <c r="C12">
        <v>4111</v>
      </c>
      <c r="D12" t="s">
        <v>8</v>
      </c>
      <c r="E12" t="s">
        <v>158</v>
      </c>
      <c r="F12">
        <v>31</v>
      </c>
      <c r="G12">
        <v>18</v>
      </c>
      <c r="H12">
        <v>8</v>
      </c>
      <c r="I12">
        <v>80</v>
      </c>
      <c r="J12">
        <v>5</v>
      </c>
      <c r="L12">
        <v>4</v>
      </c>
    </row>
    <row r="13" spans="1:24" x14ac:dyDescent="0.2">
      <c r="A13" t="s">
        <v>779</v>
      </c>
      <c r="B13" t="s">
        <v>750</v>
      </c>
      <c r="C13">
        <v>4112</v>
      </c>
      <c r="D13" t="s">
        <v>8</v>
      </c>
      <c r="E13" t="s">
        <v>159</v>
      </c>
      <c r="F13">
        <v>47.3</v>
      </c>
      <c r="G13">
        <v>19.2</v>
      </c>
      <c r="H13">
        <v>14.4</v>
      </c>
      <c r="I13">
        <v>85</v>
      </c>
      <c r="J13">
        <v>10.4</v>
      </c>
      <c r="L13">
        <v>5</v>
      </c>
    </row>
    <row r="14" spans="1:24" x14ac:dyDescent="0.2">
      <c r="A14" t="s">
        <v>779</v>
      </c>
      <c r="B14" t="s">
        <v>750</v>
      </c>
      <c r="C14">
        <v>4113</v>
      </c>
      <c r="D14" t="s">
        <v>8</v>
      </c>
      <c r="E14" t="s">
        <v>158</v>
      </c>
      <c r="F14">
        <v>57.6</v>
      </c>
      <c r="G14">
        <v>25.2</v>
      </c>
      <c r="H14">
        <v>6.6</v>
      </c>
      <c r="I14">
        <v>97</v>
      </c>
      <c r="J14">
        <v>3</v>
      </c>
      <c r="L14">
        <v>4.5</v>
      </c>
    </row>
    <row r="15" spans="1:24" x14ac:dyDescent="0.2">
      <c r="A15" t="s">
        <v>779</v>
      </c>
      <c r="B15" t="s">
        <v>750</v>
      </c>
      <c r="C15">
        <v>4114</v>
      </c>
      <c r="D15" t="s">
        <v>8</v>
      </c>
      <c r="E15" t="s">
        <v>159</v>
      </c>
      <c r="F15">
        <v>71.5</v>
      </c>
      <c r="G15">
        <v>27.9</v>
      </c>
      <c r="H15">
        <v>20.2</v>
      </c>
      <c r="I15">
        <v>100</v>
      </c>
      <c r="J15" t="s">
        <v>751</v>
      </c>
      <c r="L15">
        <v>8</v>
      </c>
    </row>
    <row r="16" spans="1:24" x14ac:dyDescent="0.2">
      <c r="A16" t="s">
        <v>779</v>
      </c>
      <c r="B16" t="s">
        <v>750</v>
      </c>
      <c r="C16">
        <v>4115</v>
      </c>
      <c r="D16" t="s">
        <v>8</v>
      </c>
      <c r="E16" t="s">
        <v>158</v>
      </c>
      <c r="F16">
        <v>43.1</v>
      </c>
      <c r="G16">
        <v>18.7</v>
      </c>
      <c r="H16">
        <v>6.1</v>
      </c>
      <c r="I16">
        <v>99</v>
      </c>
      <c r="J16">
        <v>2.5</v>
      </c>
      <c r="L16">
        <v>5</v>
      </c>
    </row>
    <row r="17" spans="1:24" x14ac:dyDescent="0.2">
      <c r="A17" t="s">
        <v>779</v>
      </c>
      <c r="B17" t="s">
        <v>750</v>
      </c>
      <c r="C17">
        <v>4116</v>
      </c>
      <c r="D17" t="s">
        <v>8</v>
      </c>
      <c r="E17" t="s">
        <v>158</v>
      </c>
      <c r="F17">
        <v>50.6</v>
      </c>
      <c r="G17">
        <v>16.899999999999999</v>
      </c>
      <c r="H17">
        <v>10.9</v>
      </c>
      <c r="I17">
        <v>95</v>
      </c>
      <c r="J17">
        <v>2</v>
      </c>
      <c r="L17">
        <v>5</v>
      </c>
    </row>
    <row r="18" spans="1:24" x14ac:dyDescent="0.2">
      <c r="A18" t="s">
        <v>779</v>
      </c>
      <c r="B18" t="s">
        <v>750</v>
      </c>
      <c r="C18">
        <v>4117</v>
      </c>
      <c r="D18" t="s">
        <v>8</v>
      </c>
      <c r="E18" t="s">
        <v>158</v>
      </c>
      <c r="F18">
        <v>48.3</v>
      </c>
      <c r="G18">
        <v>23.3</v>
      </c>
      <c r="H18">
        <v>9.6</v>
      </c>
      <c r="I18">
        <v>50</v>
      </c>
      <c r="J18">
        <v>3</v>
      </c>
      <c r="L18">
        <v>4.5</v>
      </c>
    </row>
    <row r="19" spans="1:24" x14ac:dyDescent="0.2">
      <c r="A19" t="s">
        <v>791</v>
      </c>
      <c r="B19" t="s">
        <v>796</v>
      </c>
      <c r="C19">
        <v>1778</v>
      </c>
      <c r="D19" t="s">
        <v>8</v>
      </c>
      <c r="E19" t="s">
        <v>758</v>
      </c>
      <c r="F19">
        <v>40.75</v>
      </c>
      <c r="G19">
        <v>17</v>
      </c>
      <c r="H19">
        <v>2.2000000000000002</v>
      </c>
      <c r="I19">
        <v>90</v>
      </c>
      <c r="J19">
        <v>0</v>
      </c>
      <c r="L19">
        <v>6</v>
      </c>
    </row>
    <row r="20" spans="1:24" x14ac:dyDescent="0.2">
      <c r="A20" t="s">
        <v>791</v>
      </c>
      <c r="B20" t="s">
        <v>796</v>
      </c>
      <c r="C20">
        <v>1779</v>
      </c>
      <c r="D20" t="s">
        <v>8</v>
      </c>
      <c r="E20" t="s">
        <v>158</v>
      </c>
      <c r="F20">
        <v>17</v>
      </c>
      <c r="G20">
        <v>7</v>
      </c>
      <c r="H20">
        <v>2.5</v>
      </c>
      <c r="I20">
        <v>85</v>
      </c>
      <c r="J20">
        <v>0</v>
      </c>
      <c r="L20">
        <v>4.25</v>
      </c>
    </row>
    <row r="21" spans="1:24" x14ac:dyDescent="0.2">
      <c r="A21" t="s">
        <v>791</v>
      </c>
      <c r="B21" t="s">
        <v>796</v>
      </c>
      <c r="C21">
        <v>1780</v>
      </c>
      <c r="D21" t="s">
        <v>8</v>
      </c>
      <c r="E21" t="s">
        <v>158</v>
      </c>
      <c r="F21">
        <v>48.3</v>
      </c>
      <c r="G21">
        <v>18.2</v>
      </c>
      <c r="H21">
        <v>8</v>
      </c>
      <c r="I21">
        <v>85</v>
      </c>
      <c r="J21">
        <v>0.5</v>
      </c>
      <c r="L21">
        <v>7</v>
      </c>
      <c r="S21" t="s">
        <v>172</v>
      </c>
      <c r="X21" t="s">
        <v>797</v>
      </c>
    </row>
    <row r="22" spans="1:24" x14ac:dyDescent="0.2">
      <c r="A22" t="s">
        <v>791</v>
      </c>
      <c r="B22" t="s">
        <v>796</v>
      </c>
      <c r="C22">
        <v>1781</v>
      </c>
      <c r="D22" t="s">
        <v>8</v>
      </c>
      <c r="E22" t="s">
        <v>158</v>
      </c>
      <c r="F22">
        <v>51.2</v>
      </c>
      <c r="G22">
        <v>19.100000000000001</v>
      </c>
      <c r="H22">
        <v>9</v>
      </c>
      <c r="I22">
        <v>85</v>
      </c>
      <c r="J22">
        <v>0</v>
      </c>
      <c r="L22">
        <v>8</v>
      </c>
      <c r="S22" t="s">
        <v>172</v>
      </c>
      <c r="T22" t="s">
        <v>171</v>
      </c>
    </row>
    <row r="23" spans="1:24" x14ac:dyDescent="0.2">
      <c r="A23" t="s">
        <v>791</v>
      </c>
      <c r="B23" t="s">
        <v>796</v>
      </c>
      <c r="C23">
        <v>1782</v>
      </c>
      <c r="D23" t="s">
        <v>8</v>
      </c>
      <c r="E23" t="s">
        <v>158</v>
      </c>
      <c r="F23">
        <v>42.6</v>
      </c>
      <c r="G23">
        <v>16</v>
      </c>
      <c r="H23">
        <v>3</v>
      </c>
      <c r="I23">
        <v>100</v>
      </c>
      <c r="J23">
        <v>1.2</v>
      </c>
      <c r="L23">
        <v>8</v>
      </c>
    </row>
    <row r="24" spans="1:24" x14ac:dyDescent="0.2">
      <c r="A24" t="s">
        <v>791</v>
      </c>
      <c r="B24" t="s">
        <v>796</v>
      </c>
      <c r="C24">
        <v>1783</v>
      </c>
      <c r="D24" t="s">
        <v>8</v>
      </c>
      <c r="E24" t="s">
        <v>158</v>
      </c>
      <c r="F24">
        <v>33.299999999999997</v>
      </c>
      <c r="G24">
        <v>15</v>
      </c>
      <c r="H24">
        <v>3</v>
      </c>
      <c r="I24">
        <v>90</v>
      </c>
      <c r="J24">
        <v>0</v>
      </c>
      <c r="L24">
        <v>5</v>
      </c>
    </row>
    <row r="25" spans="1:24" x14ac:dyDescent="0.2">
      <c r="A25" t="s">
        <v>791</v>
      </c>
      <c r="B25" t="s">
        <v>796</v>
      </c>
      <c r="C25">
        <v>1784</v>
      </c>
      <c r="D25" t="s">
        <v>8</v>
      </c>
      <c r="E25" t="s">
        <v>158</v>
      </c>
      <c r="F25">
        <v>27.9</v>
      </c>
      <c r="G25">
        <v>15</v>
      </c>
      <c r="H25">
        <v>8</v>
      </c>
      <c r="I25">
        <v>80</v>
      </c>
      <c r="J25">
        <v>0</v>
      </c>
      <c r="L25">
        <v>4</v>
      </c>
      <c r="S25" t="s">
        <v>172</v>
      </c>
    </row>
    <row r="26" spans="1:24" x14ac:dyDescent="0.2">
      <c r="A26" t="s">
        <v>791</v>
      </c>
      <c r="B26" t="s">
        <v>796</v>
      </c>
      <c r="C26">
        <v>1785</v>
      </c>
      <c r="D26" t="s">
        <v>8</v>
      </c>
      <c r="E26" t="s">
        <v>159</v>
      </c>
      <c r="F26">
        <v>51</v>
      </c>
      <c r="G26">
        <v>21</v>
      </c>
      <c r="H26">
        <v>10</v>
      </c>
      <c r="I26">
        <v>80</v>
      </c>
      <c r="J26">
        <v>4</v>
      </c>
      <c r="L26">
        <v>15</v>
      </c>
    </row>
    <row r="27" spans="1:24" x14ac:dyDescent="0.2">
      <c r="A27" t="s">
        <v>798</v>
      </c>
      <c r="B27" t="s">
        <v>807</v>
      </c>
      <c r="C27">
        <v>1285</v>
      </c>
      <c r="D27" t="s">
        <v>8</v>
      </c>
      <c r="E27" t="s">
        <v>158</v>
      </c>
      <c r="F27">
        <v>13.8</v>
      </c>
      <c r="G27">
        <v>8</v>
      </c>
      <c r="H27">
        <v>8</v>
      </c>
      <c r="I27">
        <v>60</v>
      </c>
      <c r="J27">
        <v>1.6</v>
      </c>
      <c r="L27">
        <v>3</v>
      </c>
    </row>
    <row r="28" spans="1:24" x14ac:dyDescent="0.2">
      <c r="A28" t="s">
        <v>798</v>
      </c>
      <c r="B28" t="s">
        <v>807</v>
      </c>
      <c r="C28">
        <v>1786</v>
      </c>
      <c r="D28" t="s">
        <v>8</v>
      </c>
      <c r="E28" t="s">
        <v>158</v>
      </c>
      <c r="F28">
        <v>24.7</v>
      </c>
      <c r="G28">
        <v>13</v>
      </c>
      <c r="H28">
        <v>6</v>
      </c>
      <c r="I28">
        <v>75</v>
      </c>
      <c r="J28">
        <v>1.5</v>
      </c>
      <c r="L28">
        <v>4</v>
      </c>
    </row>
    <row r="29" spans="1:24" x14ac:dyDescent="0.2">
      <c r="A29" t="s">
        <v>798</v>
      </c>
      <c r="B29" t="s">
        <v>807</v>
      </c>
      <c r="C29">
        <v>1787</v>
      </c>
      <c r="D29" t="s">
        <v>8</v>
      </c>
      <c r="E29" t="s">
        <v>158</v>
      </c>
      <c r="F29">
        <v>15.9</v>
      </c>
      <c r="G29">
        <v>11</v>
      </c>
      <c r="H29">
        <v>7</v>
      </c>
      <c r="I29">
        <v>70</v>
      </c>
      <c r="J29">
        <v>2</v>
      </c>
      <c r="L29">
        <v>3.5</v>
      </c>
    </row>
    <row r="30" spans="1:24" x14ac:dyDescent="0.2">
      <c r="A30" t="s">
        <v>798</v>
      </c>
      <c r="B30" t="s">
        <v>807</v>
      </c>
      <c r="C30">
        <v>1788</v>
      </c>
      <c r="D30" t="s">
        <v>8</v>
      </c>
      <c r="E30" t="s">
        <v>158</v>
      </c>
      <c r="F30">
        <v>14</v>
      </c>
      <c r="G30">
        <v>9</v>
      </c>
      <c r="H30">
        <v>4</v>
      </c>
      <c r="I30">
        <v>80</v>
      </c>
      <c r="J30">
        <v>2</v>
      </c>
      <c r="L30">
        <v>3</v>
      </c>
    </row>
    <row r="31" spans="1:24" x14ac:dyDescent="0.2">
      <c r="A31" t="s">
        <v>798</v>
      </c>
      <c r="B31" t="s">
        <v>807</v>
      </c>
      <c r="C31">
        <v>1789</v>
      </c>
      <c r="D31" t="s">
        <v>8</v>
      </c>
      <c r="E31" t="s">
        <v>619</v>
      </c>
      <c r="F31">
        <v>9.4</v>
      </c>
      <c r="G31">
        <v>8.6999999999999993</v>
      </c>
      <c r="H31">
        <v>3</v>
      </c>
      <c r="I31">
        <v>95</v>
      </c>
      <c r="J31">
        <v>1.7</v>
      </c>
      <c r="L31">
        <v>3</v>
      </c>
      <c r="X31" t="s">
        <v>619</v>
      </c>
    </row>
    <row r="32" spans="1:24" x14ac:dyDescent="0.2">
      <c r="A32" t="s">
        <v>798</v>
      </c>
      <c r="B32" t="s">
        <v>807</v>
      </c>
      <c r="C32">
        <v>1790</v>
      </c>
      <c r="D32" t="s">
        <v>8</v>
      </c>
      <c r="E32" t="s">
        <v>158</v>
      </c>
      <c r="F32">
        <v>18.5</v>
      </c>
      <c r="G32">
        <v>10.4</v>
      </c>
      <c r="H32">
        <v>6</v>
      </c>
      <c r="I32">
        <v>50</v>
      </c>
      <c r="J32">
        <v>1.6</v>
      </c>
      <c r="L32">
        <v>2.5</v>
      </c>
    </row>
    <row r="33" spans="1:12" x14ac:dyDescent="0.2">
      <c r="A33" t="s">
        <v>798</v>
      </c>
      <c r="B33" t="s">
        <v>807</v>
      </c>
      <c r="C33">
        <v>1791</v>
      </c>
      <c r="D33" t="s">
        <v>8</v>
      </c>
      <c r="E33" t="s">
        <v>158</v>
      </c>
      <c r="F33">
        <v>19.100000000000001</v>
      </c>
      <c r="G33">
        <v>11.5</v>
      </c>
      <c r="H33">
        <v>5</v>
      </c>
      <c r="I33">
        <v>70</v>
      </c>
      <c r="J33">
        <v>1.7</v>
      </c>
      <c r="L33">
        <v>2.9</v>
      </c>
    </row>
    <row r="34" spans="1:12" x14ac:dyDescent="0.2">
      <c r="A34" t="s">
        <v>798</v>
      </c>
      <c r="B34" t="s">
        <v>807</v>
      </c>
      <c r="C34">
        <v>1792</v>
      </c>
      <c r="D34" t="s">
        <v>8</v>
      </c>
      <c r="E34" t="s">
        <v>158</v>
      </c>
      <c r="F34">
        <v>21</v>
      </c>
      <c r="G34">
        <v>11.8</v>
      </c>
      <c r="H34">
        <v>4</v>
      </c>
      <c r="I34">
        <v>80</v>
      </c>
      <c r="J34">
        <v>1.5</v>
      </c>
      <c r="L34">
        <v>2.2000000000000002</v>
      </c>
    </row>
    <row r="35" spans="1:12" x14ac:dyDescent="0.2">
      <c r="A35" t="s">
        <v>798</v>
      </c>
      <c r="B35" t="s">
        <v>807</v>
      </c>
      <c r="C35">
        <v>1793</v>
      </c>
      <c r="D35" t="s">
        <v>8</v>
      </c>
      <c r="E35" t="s">
        <v>158</v>
      </c>
      <c r="F35">
        <v>18.600000000000001</v>
      </c>
      <c r="G35">
        <v>12</v>
      </c>
      <c r="H35">
        <v>8</v>
      </c>
      <c r="I35">
        <v>40</v>
      </c>
      <c r="J35">
        <v>1.4</v>
      </c>
      <c r="L35">
        <v>2.4</v>
      </c>
    </row>
    <row r="36" spans="1:12" x14ac:dyDescent="0.2">
      <c r="A36" t="s">
        <v>798</v>
      </c>
      <c r="B36" t="s">
        <v>807</v>
      </c>
      <c r="C36">
        <v>1794</v>
      </c>
      <c r="D36" t="s">
        <v>8</v>
      </c>
      <c r="E36" t="s">
        <v>158</v>
      </c>
      <c r="F36">
        <v>13.6</v>
      </c>
      <c r="G36">
        <v>9.6</v>
      </c>
      <c r="H36">
        <v>7.6</v>
      </c>
      <c r="I36">
        <v>30</v>
      </c>
      <c r="J36">
        <v>0</v>
      </c>
      <c r="L36">
        <v>1.5</v>
      </c>
    </row>
    <row r="37" spans="1:12" x14ac:dyDescent="0.2">
      <c r="A37" t="s">
        <v>798</v>
      </c>
      <c r="B37" t="s">
        <v>807</v>
      </c>
      <c r="C37">
        <v>1795</v>
      </c>
      <c r="D37" t="s">
        <v>8</v>
      </c>
      <c r="E37" t="s">
        <v>158</v>
      </c>
      <c r="F37">
        <v>14.8</v>
      </c>
      <c r="G37">
        <v>10</v>
      </c>
      <c r="H37">
        <v>6.3</v>
      </c>
      <c r="I37">
        <v>30</v>
      </c>
      <c r="J37">
        <v>1.3</v>
      </c>
      <c r="L37">
        <v>2</v>
      </c>
    </row>
    <row r="38" spans="1:12" x14ac:dyDescent="0.2">
      <c r="A38" t="s">
        <v>798</v>
      </c>
      <c r="B38" t="s">
        <v>807</v>
      </c>
      <c r="C38">
        <v>1796</v>
      </c>
      <c r="D38" t="s">
        <v>8</v>
      </c>
      <c r="E38" t="s">
        <v>158</v>
      </c>
      <c r="F38">
        <v>15.8</v>
      </c>
      <c r="G38">
        <v>9.1999999999999993</v>
      </c>
      <c r="H38">
        <v>6.3</v>
      </c>
      <c r="I38">
        <v>40</v>
      </c>
      <c r="J38">
        <v>1.5</v>
      </c>
      <c r="L38">
        <v>2.1</v>
      </c>
    </row>
    <row r="39" spans="1:12" x14ac:dyDescent="0.2">
      <c r="A39" t="s">
        <v>798</v>
      </c>
      <c r="B39" t="s">
        <v>807</v>
      </c>
      <c r="C39">
        <v>1797</v>
      </c>
      <c r="D39" t="s">
        <v>8</v>
      </c>
      <c r="E39" t="s">
        <v>619</v>
      </c>
      <c r="F39">
        <v>11.8</v>
      </c>
      <c r="G39">
        <v>7.3</v>
      </c>
      <c r="H39">
        <v>3</v>
      </c>
      <c r="I39">
        <v>99</v>
      </c>
      <c r="J39">
        <v>1.8</v>
      </c>
      <c r="L39">
        <v>3.6</v>
      </c>
    </row>
    <row r="40" spans="1:12" x14ac:dyDescent="0.2">
      <c r="A40" t="s">
        <v>798</v>
      </c>
      <c r="B40" t="s">
        <v>807</v>
      </c>
      <c r="C40">
        <v>1798</v>
      </c>
      <c r="D40" t="s">
        <v>8</v>
      </c>
      <c r="E40" t="s">
        <v>158</v>
      </c>
      <c r="F40">
        <v>13.3</v>
      </c>
      <c r="G40">
        <v>8.5</v>
      </c>
      <c r="H40">
        <v>4.2</v>
      </c>
      <c r="I40">
        <v>50</v>
      </c>
      <c r="J40">
        <v>0</v>
      </c>
      <c r="L40">
        <v>2.2000000000000002</v>
      </c>
    </row>
    <row r="41" spans="1:12" x14ac:dyDescent="0.2">
      <c r="A41" t="s">
        <v>798</v>
      </c>
      <c r="B41" t="s">
        <v>807</v>
      </c>
      <c r="C41">
        <v>1799</v>
      </c>
      <c r="D41" t="s">
        <v>8</v>
      </c>
      <c r="E41" t="s">
        <v>158</v>
      </c>
      <c r="F41">
        <v>49.1</v>
      </c>
      <c r="G41">
        <v>20</v>
      </c>
      <c r="H41">
        <v>4.7</v>
      </c>
      <c r="I41">
        <v>80</v>
      </c>
      <c r="J41">
        <v>0.3</v>
      </c>
      <c r="L41">
        <v>5.6</v>
      </c>
    </row>
    <row r="42" spans="1:12" x14ac:dyDescent="0.2">
      <c r="A42" t="s">
        <v>798</v>
      </c>
      <c r="B42" t="s">
        <v>807</v>
      </c>
      <c r="C42">
        <v>1800</v>
      </c>
      <c r="D42" t="s">
        <v>8</v>
      </c>
      <c r="E42" t="s">
        <v>158</v>
      </c>
      <c r="F42">
        <v>8.9</v>
      </c>
      <c r="G42">
        <v>5.2</v>
      </c>
      <c r="H42">
        <v>2</v>
      </c>
      <c r="I42">
        <v>100</v>
      </c>
      <c r="J42">
        <v>2</v>
      </c>
      <c r="L42">
        <v>1.9</v>
      </c>
    </row>
    <row r="43" spans="1:12" x14ac:dyDescent="0.2">
      <c r="A43" t="s">
        <v>798</v>
      </c>
      <c r="B43" t="s">
        <v>807</v>
      </c>
      <c r="C43">
        <v>1400</v>
      </c>
      <c r="D43" t="s">
        <v>8</v>
      </c>
      <c r="E43" t="s">
        <v>159</v>
      </c>
      <c r="F43">
        <v>10.8</v>
      </c>
      <c r="G43">
        <v>10.5</v>
      </c>
      <c r="H43">
        <v>4</v>
      </c>
      <c r="I43">
        <v>85</v>
      </c>
      <c r="J43">
        <v>1.8</v>
      </c>
      <c r="L43">
        <v>2.7</v>
      </c>
    </row>
    <row r="44" spans="1:12" x14ac:dyDescent="0.2">
      <c r="A44" t="s">
        <v>798</v>
      </c>
      <c r="B44" t="s">
        <v>807</v>
      </c>
      <c r="D44" t="s">
        <v>8</v>
      </c>
      <c r="E44" t="s">
        <v>159</v>
      </c>
      <c r="F44">
        <v>15.2</v>
      </c>
      <c r="G44">
        <v>9.1999999999999993</v>
      </c>
      <c r="H44">
        <v>4.5</v>
      </c>
      <c r="I44">
        <v>90</v>
      </c>
      <c r="J44">
        <v>2</v>
      </c>
      <c r="L44">
        <v>3.3</v>
      </c>
    </row>
    <row r="45" spans="1:12" x14ac:dyDescent="0.2">
      <c r="A45" t="s">
        <v>798</v>
      </c>
      <c r="B45" t="s">
        <v>807</v>
      </c>
      <c r="C45">
        <v>1441</v>
      </c>
      <c r="D45" t="s">
        <v>8</v>
      </c>
      <c r="E45" t="s">
        <v>158</v>
      </c>
      <c r="F45">
        <v>21</v>
      </c>
      <c r="G45">
        <v>10.1</v>
      </c>
      <c r="H45">
        <v>3</v>
      </c>
      <c r="I45">
        <v>90</v>
      </c>
      <c r="J45">
        <v>0.6</v>
      </c>
      <c r="L45">
        <v>3.8</v>
      </c>
    </row>
    <row r="46" spans="1:12" x14ac:dyDescent="0.2">
      <c r="A46" t="s">
        <v>798</v>
      </c>
      <c r="B46" t="s">
        <v>807</v>
      </c>
      <c r="C46">
        <v>1702</v>
      </c>
      <c r="D46" t="s">
        <v>8</v>
      </c>
      <c r="E46" t="s">
        <v>159</v>
      </c>
      <c r="F46">
        <v>25.8</v>
      </c>
      <c r="G46">
        <v>17.7</v>
      </c>
      <c r="H46">
        <v>9</v>
      </c>
      <c r="I46">
        <v>70</v>
      </c>
      <c r="J46">
        <v>2</v>
      </c>
      <c r="L46">
        <v>5.3</v>
      </c>
    </row>
    <row r="47" spans="1:12" x14ac:dyDescent="0.2">
      <c r="A47" t="s">
        <v>798</v>
      </c>
      <c r="B47" t="s">
        <v>807</v>
      </c>
      <c r="C47">
        <v>1312</v>
      </c>
      <c r="D47" t="s">
        <v>8</v>
      </c>
      <c r="E47" t="s">
        <v>159</v>
      </c>
      <c r="F47">
        <v>10.5</v>
      </c>
      <c r="G47">
        <v>9</v>
      </c>
      <c r="H47">
        <v>4</v>
      </c>
      <c r="I47">
        <v>60</v>
      </c>
      <c r="J47">
        <v>1.6</v>
      </c>
      <c r="L47">
        <v>3.6</v>
      </c>
    </row>
    <row r="48" spans="1:12" x14ac:dyDescent="0.2">
      <c r="A48" t="s">
        <v>798</v>
      </c>
      <c r="B48" t="s">
        <v>807</v>
      </c>
      <c r="C48">
        <v>1477</v>
      </c>
      <c r="D48" t="s">
        <v>8</v>
      </c>
      <c r="E48" t="s">
        <v>158</v>
      </c>
      <c r="F48">
        <v>18.8</v>
      </c>
      <c r="G48">
        <v>10</v>
      </c>
      <c r="H48">
        <v>3</v>
      </c>
      <c r="I48">
        <v>100</v>
      </c>
      <c r="J48">
        <v>1.9</v>
      </c>
      <c r="L48">
        <v>3.1</v>
      </c>
    </row>
    <row r="49" spans="1:12" x14ac:dyDescent="0.2">
      <c r="A49" t="s">
        <v>798</v>
      </c>
      <c r="B49" t="s">
        <v>807</v>
      </c>
      <c r="C49">
        <v>2403</v>
      </c>
      <c r="D49" t="s">
        <v>8</v>
      </c>
      <c r="E49" t="s">
        <v>158</v>
      </c>
      <c r="F49">
        <v>22.8</v>
      </c>
      <c r="G49">
        <v>10.8</v>
      </c>
      <c r="H49">
        <v>7</v>
      </c>
      <c r="I49">
        <v>65</v>
      </c>
      <c r="J49">
        <v>1.8</v>
      </c>
      <c r="L49">
        <v>4.0999999999999996</v>
      </c>
    </row>
    <row r="50" spans="1:12" x14ac:dyDescent="0.2">
      <c r="A50" t="s">
        <v>798</v>
      </c>
      <c r="B50" t="s">
        <v>807</v>
      </c>
      <c r="C50">
        <v>4401</v>
      </c>
      <c r="D50" t="s">
        <v>8</v>
      </c>
      <c r="E50" t="s">
        <v>159</v>
      </c>
      <c r="F50">
        <v>78.7</v>
      </c>
      <c r="G50">
        <v>22.5</v>
      </c>
      <c r="H50">
        <v>15</v>
      </c>
      <c r="I50">
        <v>85</v>
      </c>
      <c r="J50">
        <v>3.5</v>
      </c>
      <c r="L50">
        <v>11.5</v>
      </c>
    </row>
    <row r="51" spans="1:12" x14ac:dyDescent="0.2">
      <c r="A51" t="s">
        <v>798</v>
      </c>
      <c r="B51" t="s">
        <v>807</v>
      </c>
      <c r="C51">
        <v>4402</v>
      </c>
      <c r="D51" t="s">
        <v>8</v>
      </c>
      <c r="E51" t="s">
        <v>158</v>
      </c>
      <c r="F51">
        <v>14.8</v>
      </c>
      <c r="G51">
        <v>10.5</v>
      </c>
      <c r="H51">
        <v>5.5</v>
      </c>
      <c r="I51">
        <v>70</v>
      </c>
      <c r="J51">
        <v>1.8</v>
      </c>
      <c r="L51">
        <v>2.2999999999999998</v>
      </c>
    </row>
    <row r="52" spans="1:12" x14ac:dyDescent="0.2">
      <c r="A52" t="s">
        <v>798</v>
      </c>
      <c r="B52" t="s">
        <v>807</v>
      </c>
      <c r="C52">
        <v>4403</v>
      </c>
      <c r="D52" t="s">
        <v>8</v>
      </c>
      <c r="E52" t="s">
        <v>158</v>
      </c>
      <c r="F52">
        <v>33.299999999999997</v>
      </c>
      <c r="G52">
        <v>14.4</v>
      </c>
      <c r="H52">
        <v>3.5</v>
      </c>
      <c r="I52">
        <v>100</v>
      </c>
      <c r="J52">
        <v>1</v>
      </c>
      <c r="L52">
        <v>5.2</v>
      </c>
    </row>
    <row r="53" spans="1:12" x14ac:dyDescent="0.2">
      <c r="A53" t="s">
        <v>809</v>
      </c>
      <c r="B53" t="s">
        <v>807</v>
      </c>
      <c r="C53">
        <v>4404</v>
      </c>
      <c r="D53" t="s">
        <v>8</v>
      </c>
      <c r="E53" t="s">
        <v>159</v>
      </c>
      <c r="F53">
        <v>46.2</v>
      </c>
      <c r="G53">
        <v>24</v>
      </c>
      <c r="H53">
        <v>16</v>
      </c>
      <c r="I53">
        <v>100</v>
      </c>
      <c r="J53">
        <v>15</v>
      </c>
      <c r="L53">
        <v>8</v>
      </c>
    </row>
    <row r="54" spans="1:12" x14ac:dyDescent="0.2">
      <c r="A54" t="s">
        <v>809</v>
      </c>
      <c r="B54" t="s">
        <v>807</v>
      </c>
      <c r="C54">
        <v>4405</v>
      </c>
      <c r="D54" t="s">
        <v>8</v>
      </c>
      <c r="E54" t="s">
        <v>159</v>
      </c>
      <c r="F54">
        <v>37.799999999999997</v>
      </c>
      <c r="G54">
        <v>21.6</v>
      </c>
      <c r="H54">
        <v>15</v>
      </c>
      <c r="I54">
        <v>100</v>
      </c>
      <c r="J54" t="s">
        <v>751</v>
      </c>
      <c r="L54">
        <v>5</v>
      </c>
    </row>
    <row r="55" spans="1:12" x14ac:dyDescent="0.2">
      <c r="A55" t="s">
        <v>809</v>
      </c>
      <c r="B55" t="s">
        <v>807</v>
      </c>
      <c r="C55">
        <v>4406</v>
      </c>
      <c r="D55" t="s">
        <v>8</v>
      </c>
      <c r="E55" t="s">
        <v>159</v>
      </c>
      <c r="F55">
        <v>47.6</v>
      </c>
      <c r="G55">
        <v>26.5</v>
      </c>
      <c r="H55">
        <v>21.2</v>
      </c>
      <c r="I55">
        <v>100</v>
      </c>
      <c r="J55" t="s">
        <v>751</v>
      </c>
      <c r="L55">
        <v>6</v>
      </c>
    </row>
    <row r="56" spans="1:12" x14ac:dyDescent="0.2">
      <c r="A56" t="s">
        <v>809</v>
      </c>
      <c r="B56" t="s">
        <v>807</v>
      </c>
      <c r="C56">
        <v>4407</v>
      </c>
      <c r="D56" t="s">
        <v>8</v>
      </c>
      <c r="E56" t="s">
        <v>158</v>
      </c>
      <c r="F56">
        <v>26</v>
      </c>
      <c r="G56">
        <v>14.8</v>
      </c>
      <c r="H56">
        <v>11.3</v>
      </c>
      <c r="I56">
        <v>25</v>
      </c>
      <c r="J56">
        <v>2.1</v>
      </c>
      <c r="L56">
        <v>3.8</v>
      </c>
    </row>
    <row r="57" spans="1:12" x14ac:dyDescent="0.2">
      <c r="A57" t="s">
        <v>809</v>
      </c>
      <c r="B57" t="s">
        <v>807</v>
      </c>
      <c r="C57">
        <v>4408</v>
      </c>
      <c r="D57" t="s">
        <v>8</v>
      </c>
      <c r="E57" t="s">
        <v>158</v>
      </c>
      <c r="F57">
        <v>43</v>
      </c>
      <c r="G57">
        <v>21.9</v>
      </c>
      <c r="H57">
        <v>15</v>
      </c>
      <c r="I57">
        <v>40</v>
      </c>
      <c r="J57">
        <v>2.2999999999999998</v>
      </c>
      <c r="L57">
        <v>5</v>
      </c>
    </row>
    <row r="58" spans="1:12" x14ac:dyDescent="0.2">
      <c r="A58" t="s">
        <v>809</v>
      </c>
      <c r="B58" t="s">
        <v>807</v>
      </c>
      <c r="C58">
        <v>4409</v>
      </c>
      <c r="D58" t="s">
        <v>8</v>
      </c>
      <c r="E58" t="s">
        <v>159</v>
      </c>
      <c r="F58">
        <v>65.900000000000006</v>
      </c>
      <c r="G58">
        <v>28</v>
      </c>
      <c r="H58">
        <v>18</v>
      </c>
      <c r="I58">
        <v>100</v>
      </c>
      <c r="J58" t="s">
        <v>751</v>
      </c>
      <c r="L58">
        <v>11</v>
      </c>
    </row>
    <row r="59" spans="1:12" x14ac:dyDescent="0.2">
      <c r="A59" t="s">
        <v>809</v>
      </c>
      <c r="B59" t="s">
        <v>807</v>
      </c>
      <c r="C59">
        <v>4410</v>
      </c>
      <c r="D59" t="s">
        <v>8</v>
      </c>
      <c r="E59" t="s">
        <v>158</v>
      </c>
      <c r="F59">
        <v>19.100000000000001</v>
      </c>
      <c r="G59">
        <v>16</v>
      </c>
      <c r="H59">
        <v>14.1</v>
      </c>
      <c r="I59">
        <v>30</v>
      </c>
      <c r="J59">
        <v>5</v>
      </c>
      <c r="L59">
        <v>2.8</v>
      </c>
    </row>
    <row r="60" spans="1:12" x14ac:dyDescent="0.2">
      <c r="A60" t="s">
        <v>809</v>
      </c>
      <c r="B60" t="s">
        <v>807</v>
      </c>
      <c r="C60">
        <v>4411</v>
      </c>
      <c r="D60" t="s">
        <v>8</v>
      </c>
      <c r="E60" t="s">
        <v>158</v>
      </c>
      <c r="F60">
        <v>29.7</v>
      </c>
      <c r="G60">
        <v>18.3</v>
      </c>
      <c r="H60">
        <v>14.3</v>
      </c>
      <c r="I60">
        <v>20</v>
      </c>
      <c r="J60">
        <v>2</v>
      </c>
      <c r="L60">
        <v>3.3</v>
      </c>
    </row>
    <row r="61" spans="1:12" x14ac:dyDescent="0.2">
      <c r="A61" t="s">
        <v>809</v>
      </c>
      <c r="B61" t="s">
        <v>807</v>
      </c>
      <c r="C61">
        <v>4412</v>
      </c>
      <c r="D61" t="s">
        <v>8</v>
      </c>
      <c r="E61" t="s">
        <v>158</v>
      </c>
      <c r="F61">
        <v>36</v>
      </c>
      <c r="G61">
        <v>20.3</v>
      </c>
      <c r="H61">
        <v>15</v>
      </c>
      <c r="I61">
        <v>50</v>
      </c>
      <c r="J61">
        <v>3</v>
      </c>
      <c r="L61">
        <v>4.5</v>
      </c>
    </row>
    <row r="62" spans="1:12" x14ac:dyDescent="0.2">
      <c r="A62" t="s">
        <v>809</v>
      </c>
      <c r="B62" t="s">
        <v>807</v>
      </c>
      <c r="C62">
        <v>4413</v>
      </c>
      <c r="D62" t="s">
        <v>8</v>
      </c>
      <c r="E62" t="s">
        <v>158</v>
      </c>
      <c r="F62">
        <v>20.2</v>
      </c>
      <c r="G62">
        <v>13.7</v>
      </c>
      <c r="H62">
        <v>11.8</v>
      </c>
      <c r="I62">
        <v>25</v>
      </c>
      <c r="J62">
        <v>2.4</v>
      </c>
      <c r="L62">
        <v>2.8</v>
      </c>
    </row>
    <row r="63" spans="1:12" x14ac:dyDescent="0.2">
      <c r="A63" t="s">
        <v>809</v>
      </c>
      <c r="B63" t="s">
        <v>807</v>
      </c>
      <c r="C63">
        <v>4414</v>
      </c>
      <c r="D63" t="s">
        <v>8</v>
      </c>
      <c r="E63" t="s">
        <v>158</v>
      </c>
      <c r="F63">
        <v>15.4</v>
      </c>
      <c r="G63">
        <v>11</v>
      </c>
      <c r="H63">
        <v>9</v>
      </c>
      <c r="I63">
        <v>25</v>
      </c>
      <c r="J63">
        <v>3</v>
      </c>
      <c r="L63">
        <v>2.9</v>
      </c>
    </row>
    <row r="64" spans="1:12" x14ac:dyDescent="0.2">
      <c r="A64" t="s">
        <v>809</v>
      </c>
      <c r="B64" t="s">
        <v>807</v>
      </c>
      <c r="C64">
        <v>4415</v>
      </c>
      <c r="D64" t="s">
        <v>8</v>
      </c>
      <c r="E64" t="s">
        <v>158</v>
      </c>
      <c r="F64">
        <v>20.399999999999999</v>
      </c>
      <c r="G64">
        <v>12.5</v>
      </c>
      <c r="H64">
        <v>9</v>
      </c>
      <c r="I64">
        <v>30</v>
      </c>
      <c r="J64">
        <v>2</v>
      </c>
      <c r="L64">
        <v>4.0999999999999996</v>
      </c>
    </row>
    <row r="65" spans="1:13" x14ac:dyDescent="0.2">
      <c r="A65" t="s">
        <v>809</v>
      </c>
      <c r="B65" t="s">
        <v>807</v>
      </c>
      <c r="C65">
        <v>4416</v>
      </c>
      <c r="D65" t="s">
        <v>8</v>
      </c>
      <c r="E65" t="s">
        <v>158</v>
      </c>
      <c r="F65">
        <v>33.700000000000003</v>
      </c>
      <c r="G65">
        <v>22</v>
      </c>
      <c r="H65">
        <v>17</v>
      </c>
      <c r="I65">
        <v>25</v>
      </c>
      <c r="J65">
        <v>1.9</v>
      </c>
      <c r="L65">
        <v>3.6</v>
      </c>
    </row>
    <row r="66" spans="1:13" x14ac:dyDescent="0.2">
      <c r="A66" t="s">
        <v>809</v>
      </c>
      <c r="B66" t="s">
        <v>807</v>
      </c>
      <c r="C66">
        <v>4417</v>
      </c>
      <c r="D66" t="s">
        <v>8</v>
      </c>
      <c r="E66" t="s">
        <v>158</v>
      </c>
      <c r="F66">
        <v>48.7</v>
      </c>
      <c r="G66">
        <v>27</v>
      </c>
      <c r="H66">
        <v>22</v>
      </c>
      <c r="I66">
        <v>30</v>
      </c>
      <c r="J66">
        <v>2</v>
      </c>
      <c r="L66">
        <v>4</v>
      </c>
    </row>
    <row r="67" spans="1:13" x14ac:dyDescent="0.2">
      <c r="A67" t="s">
        <v>809</v>
      </c>
      <c r="B67" t="s">
        <v>807</v>
      </c>
      <c r="C67">
        <v>4418</v>
      </c>
      <c r="D67" t="s">
        <v>8</v>
      </c>
      <c r="E67" t="s">
        <v>158</v>
      </c>
      <c r="F67">
        <v>20.3</v>
      </c>
      <c r="G67">
        <v>11.7</v>
      </c>
      <c r="H67">
        <v>6</v>
      </c>
      <c r="I67">
        <v>60</v>
      </c>
      <c r="J67">
        <v>0.4</v>
      </c>
      <c r="L67">
        <v>4.8</v>
      </c>
    </row>
    <row r="68" spans="1:13" x14ac:dyDescent="0.2">
      <c r="A68" t="s">
        <v>809</v>
      </c>
      <c r="B68" t="s">
        <v>807</v>
      </c>
      <c r="C68">
        <v>4419</v>
      </c>
      <c r="D68" t="s">
        <v>8</v>
      </c>
      <c r="E68" t="s">
        <v>158</v>
      </c>
      <c r="F68">
        <v>9.5</v>
      </c>
      <c r="G68">
        <v>6</v>
      </c>
      <c r="H68">
        <v>2</v>
      </c>
      <c r="I68">
        <v>100</v>
      </c>
      <c r="J68" t="s">
        <v>751</v>
      </c>
      <c r="L68">
        <v>2.8</v>
      </c>
    </row>
    <row r="69" spans="1:13" x14ac:dyDescent="0.2">
      <c r="A69" t="s">
        <v>809</v>
      </c>
      <c r="B69" t="s">
        <v>807</v>
      </c>
      <c r="C69">
        <v>4420</v>
      </c>
      <c r="D69" t="s">
        <v>8</v>
      </c>
      <c r="E69" t="s">
        <v>158</v>
      </c>
      <c r="F69">
        <v>27.3</v>
      </c>
      <c r="G69">
        <v>17</v>
      </c>
      <c r="H69">
        <v>13</v>
      </c>
      <c r="I69">
        <v>25</v>
      </c>
      <c r="J69">
        <v>1.7</v>
      </c>
      <c r="L69">
        <v>4.2</v>
      </c>
    </row>
    <row r="70" spans="1:13" x14ac:dyDescent="0.2">
      <c r="A70" t="s">
        <v>809</v>
      </c>
      <c r="B70" t="s">
        <v>807</v>
      </c>
      <c r="C70">
        <v>4421</v>
      </c>
      <c r="D70" t="s">
        <v>8</v>
      </c>
      <c r="E70" t="s">
        <v>159</v>
      </c>
      <c r="F70">
        <v>26.3</v>
      </c>
      <c r="G70">
        <v>20.6</v>
      </c>
      <c r="H70">
        <v>16</v>
      </c>
      <c r="I70">
        <v>100</v>
      </c>
      <c r="J70" t="s">
        <v>751</v>
      </c>
      <c r="L70">
        <v>2.5</v>
      </c>
    </row>
    <row r="71" spans="1:13" x14ac:dyDescent="0.2">
      <c r="A71" t="s">
        <v>809</v>
      </c>
      <c r="B71" t="s">
        <v>807</v>
      </c>
      <c r="C71">
        <v>4422</v>
      </c>
      <c r="D71" t="s">
        <v>8</v>
      </c>
      <c r="E71" t="s">
        <v>158</v>
      </c>
      <c r="F71">
        <v>26.4</v>
      </c>
      <c r="G71">
        <v>16</v>
      </c>
      <c r="H71">
        <v>7.2</v>
      </c>
      <c r="I71">
        <v>80</v>
      </c>
      <c r="J71">
        <v>2</v>
      </c>
      <c r="L71">
        <v>3.3</v>
      </c>
    </row>
    <row r="72" spans="1:13" x14ac:dyDescent="0.2">
      <c r="A72" t="s">
        <v>754</v>
      </c>
      <c r="B72" t="s">
        <v>750</v>
      </c>
      <c r="C72">
        <v>4118</v>
      </c>
      <c r="D72" t="s">
        <v>8</v>
      </c>
      <c r="E72" t="s">
        <v>158</v>
      </c>
      <c r="F72">
        <v>54.4</v>
      </c>
      <c r="G72">
        <v>29</v>
      </c>
      <c r="H72">
        <v>11</v>
      </c>
      <c r="I72">
        <v>99</v>
      </c>
      <c r="J72">
        <v>9</v>
      </c>
      <c r="L72">
        <v>4</v>
      </c>
    </row>
    <row r="73" spans="1:13" x14ac:dyDescent="0.2">
      <c r="A73" t="s">
        <v>754</v>
      </c>
      <c r="B73" t="s">
        <v>750</v>
      </c>
      <c r="C73">
        <v>4119</v>
      </c>
      <c r="D73" t="s">
        <v>8</v>
      </c>
      <c r="E73" t="s">
        <v>153</v>
      </c>
      <c r="F73">
        <v>28.5</v>
      </c>
      <c r="G73">
        <v>28</v>
      </c>
      <c r="H73">
        <v>15</v>
      </c>
      <c r="I73">
        <v>100</v>
      </c>
      <c r="J73" t="s">
        <v>751</v>
      </c>
      <c r="L73">
        <v>3</v>
      </c>
    </row>
    <row r="74" spans="1:13" x14ac:dyDescent="0.2">
      <c r="A74" t="s">
        <v>754</v>
      </c>
      <c r="B74" t="s">
        <v>750</v>
      </c>
      <c r="C74">
        <v>4120</v>
      </c>
      <c r="D74" t="s">
        <v>8</v>
      </c>
      <c r="E74" t="s">
        <v>158</v>
      </c>
      <c r="F74">
        <v>38.6</v>
      </c>
      <c r="G74">
        <v>22</v>
      </c>
      <c r="H74">
        <v>14</v>
      </c>
      <c r="I74">
        <v>100</v>
      </c>
      <c r="J74">
        <v>8</v>
      </c>
      <c r="L74">
        <v>5</v>
      </c>
    </row>
    <row r="75" spans="1:13" x14ac:dyDescent="0.2">
      <c r="A75" t="s">
        <v>754</v>
      </c>
      <c r="B75" t="s">
        <v>750</v>
      </c>
      <c r="C75">
        <v>4121</v>
      </c>
      <c r="D75" t="s">
        <v>8</v>
      </c>
      <c r="E75" t="s">
        <v>158</v>
      </c>
      <c r="F75">
        <v>36.4</v>
      </c>
      <c r="G75">
        <v>22</v>
      </c>
      <c r="H75">
        <v>17</v>
      </c>
      <c r="I75">
        <v>100</v>
      </c>
      <c r="J75">
        <v>6</v>
      </c>
      <c r="L75">
        <v>3.5</v>
      </c>
    </row>
    <row r="76" spans="1:13" x14ac:dyDescent="0.2">
      <c r="A76" t="s">
        <v>754</v>
      </c>
      <c r="B76" t="s">
        <v>750</v>
      </c>
      <c r="D76" t="s">
        <v>9</v>
      </c>
      <c r="E76" t="s">
        <v>158</v>
      </c>
      <c r="F76">
        <v>26.7</v>
      </c>
      <c r="G76">
        <v>16</v>
      </c>
      <c r="H76" t="s">
        <v>751</v>
      </c>
      <c r="I76">
        <v>0</v>
      </c>
      <c r="J76">
        <v>3</v>
      </c>
      <c r="L76">
        <v>3.8</v>
      </c>
      <c r="M76">
        <v>1</v>
      </c>
    </row>
    <row r="77" spans="1:13" x14ac:dyDescent="0.2">
      <c r="A77" t="s">
        <v>754</v>
      </c>
      <c r="B77" t="s">
        <v>750</v>
      </c>
      <c r="C77">
        <v>4122</v>
      </c>
      <c r="D77" t="s">
        <v>8</v>
      </c>
      <c r="E77" t="s">
        <v>158</v>
      </c>
      <c r="F77">
        <v>37.9</v>
      </c>
      <c r="G77">
        <v>23</v>
      </c>
      <c r="H77">
        <v>9</v>
      </c>
      <c r="I77">
        <v>100</v>
      </c>
      <c r="J77">
        <v>3</v>
      </c>
      <c r="L77">
        <v>4.2</v>
      </c>
    </row>
    <row r="78" spans="1:13" x14ac:dyDescent="0.2">
      <c r="A78" t="s">
        <v>754</v>
      </c>
      <c r="B78" t="s">
        <v>750</v>
      </c>
      <c r="C78">
        <v>4123</v>
      </c>
      <c r="D78" t="s">
        <v>8</v>
      </c>
      <c r="E78" t="s">
        <v>158</v>
      </c>
      <c r="F78">
        <v>31.4</v>
      </c>
      <c r="G78">
        <v>14</v>
      </c>
      <c r="H78">
        <v>7</v>
      </c>
      <c r="I78">
        <v>99</v>
      </c>
      <c r="J78">
        <v>3</v>
      </c>
      <c r="L78">
        <v>5.2</v>
      </c>
    </row>
    <row r="79" spans="1:13" x14ac:dyDescent="0.2">
      <c r="A79" t="s">
        <v>754</v>
      </c>
      <c r="B79" t="s">
        <v>750</v>
      </c>
      <c r="C79">
        <v>4124</v>
      </c>
      <c r="D79" t="s">
        <v>8</v>
      </c>
      <c r="E79" t="s">
        <v>158</v>
      </c>
      <c r="F79">
        <v>26</v>
      </c>
      <c r="G79">
        <v>12</v>
      </c>
      <c r="H79">
        <v>8</v>
      </c>
      <c r="I79">
        <v>100</v>
      </c>
      <c r="J79">
        <v>3</v>
      </c>
      <c r="L79">
        <v>3.3</v>
      </c>
    </row>
    <row r="80" spans="1:13" x14ac:dyDescent="0.2">
      <c r="A80" t="s">
        <v>754</v>
      </c>
      <c r="B80" t="s">
        <v>750</v>
      </c>
      <c r="C80">
        <v>4125</v>
      </c>
      <c r="D80" t="s">
        <v>8</v>
      </c>
      <c r="E80" t="s">
        <v>158</v>
      </c>
      <c r="F80">
        <v>27.1</v>
      </c>
      <c r="G80">
        <v>18</v>
      </c>
      <c r="H80">
        <v>11</v>
      </c>
      <c r="I80">
        <v>100</v>
      </c>
      <c r="J80">
        <v>4</v>
      </c>
      <c r="L80">
        <v>4</v>
      </c>
    </row>
    <row r="81" spans="1:20" x14ac:dyDescent="0.2">
      <c r="A81" t="s">
        <v>754</v>
      </c>
      <c r="B81" t="s">
        <v>750</v>
      </c>
      <c r="C81">
        <v>4126</v>
      </c>
      <c r="D81" t="s">
        <v>8</v>
      </c>
      <c r="E81" t="s">
        <v>158</v>
      </c>
      <c r="F81">
        <v>44.7</v>
      </c>
      <c r="G81">
        <v>27</v>
      </c>
      <c r="H81">
        <v>14</v>
      </c>
      <c r="I81">
        <v>100</v>
      </c>
      <c r="J81">
        <v>3</v>
      </c>
      <c r="L81">
        <v>4.5</v>
      </c>
    </row>
    <row r="82" spans="1:20" x14ac:dyDescent="0.2">
      <c r="A82" t="s">
        <v>754</v>
      </c>
      <c r="B82" t="s">
        <v>750</v>
      </c>
      <c r="C82">
        <v>4127</v>
      </c>
      <c r="D82" t="s">
        <v>8</v>
      </c>
      <c r="E82" t="s">
        <v>814</v>
      </c>
      <c r="F82">
        <v>11.6</v>
      </c>
      <c r="G82">
        <v>8</v>
      </c>
      <c r="H82">
        <v>2.2000000000000002</v>
      </c>
      <c r="I82">
        <v>100</v>
      </c>
      <c r="J82">
        <v>2</v>
      </c>
      <c r="L82">
        <v>3.5</v>
      </c>
    </row>
    <row r="83" spans="1:20" x14ac:dyDescent="0.2">
      <c r="A83" t="s">
        <v>754</v>
      </c>
      <c r="B83" t="s">
        <v>750</v>
      </c>
      <c r="C83">
        <v>4128</v>
      </c>
      <c r="D83" t="s">
        <v>8</v>
      </c>
      <c r="E83" t="s">
        <v>619</v>
      </c>
      <c r="F83">
        <v>19.5</v>
      </c>
      <c r="G83">
        <v>10</v>
      </c>
      <c r="H83">
        <v>3</v>
      </c>
      <c r="I83">
        <v>100</v>
      </c>
      <c r="J83" t="s">
        <v>751</v>
      </c>
      <c r="L83">
        <v>5.5</v>
      </c>
    </row>
    <row r="84" spans="1:20" x14ac:dyDescent="0.2">
      <c r="A84" t="s">
        <v>754</v>
      </c>
      <c r="B84" t="s">
        <v>750</v>
      </c>
      <c r="C84">
        <v>4129</v>
      </c>
      <c r="D84" t="s">
        <v>8</v>
      </c>
      <c r="E84" t="s">
        <v>158</v>
      </c>
      <c r="F84">
        <v>47.5</v>
      </c>
      <c r="G84">
        <v>24</v>
      </c>
      <c r="H84">
        <v>16</v>
      </c>
      <c r="I84">
        <v>95</v>
      </c>
      <c r="J84">
        <v>11</v>
      </c>
      <c r="L84">
        <v>4.2</v>
      </c>
    </row>
    <row r="85" spans="1:20" x14ac:dyDescent="0.2">
      <c r="A85" t="s">
        <v>754</v>
      </c>
      <c r="B85" t="s">
        <v>750</v>
      </c>
      <c r="C85">
        <v>4130</v>
      </c>
      <c r="D85" t="s">
        <v>8</v>
      </c>
      <c r="E85" t="s">
        <v>158</v>
      </c>
      <c r="F85">
        <v>17.600000000000001</v>
      </c>
      <c r="G85">
        <v>11</v>
      </c>
      <c r="H85">
        <v>9</v>
      </c>
      <c r="I85">
        <v>99</v>
      </c>
      <c r="J85">
        <v>2.4</v>
      </c>
      <c r="L85">
        <v>3.8</v>
      </c>
    </row>
    <row r="86" spans="1:20" x14ac:dyDescent="0.2">
      <c r="A86" t="s">
        <v>754</v>
      </c>
      <c r="B86" t="s">
        <v>750</v>
      </c>
      <c r="C86">
        <v>4131</v>
      </c>
      <c r="D86" t="s">
        <v>8</v>
      </c>
      <c r="E86" t="s">
        <v>158</v>
      </c>
      <c r="F86">
        <v>36.700000000000003</v>
      </c>
      <c r="G86">
        <v>19</v>
      </c>
      <c r="H86">
        <v>13</v>
      </c>
      <c r="I86">
        <v>99</v>
      </c>
      <c r="J86">
        <v>8</v>
      </c>
      <c r="L86">
        <v>5.2</v>
      </c>
    </row>
    <row r="87" spans="1:20" x14ac:dyDescent="0.2">
      <c r="A87" t="s">
        <v>754</v>
      </c>
      <c r="B87" t="s">
        <v>750</v>
      </c>
      <c r="C87">
        <v>4132</v>
      </c>
      <c r="D87" t="s">
        <v>8</v>
      </c>
      <c r="E87" t="s">
        <v>153</v>
      </c>
      <c r="F87">
        <v>59.8</v>
      </c>
      <c r="G87">
        <v>30</v>
      </c>
      <c r="H87">
        <v>17</v>
      </c>
      <c r="I87">
        <v>95</v>
      </c>
      <c r="J87" t="s">
        <v>751</v>
      </c>
      <c r="L87">
        <v>6.5</v>
      </c>
      <c r="T87" t="s">
        <v>815</v>
      </c>
    </row>
    <row r="88" spans="1:20" x14ac:dyDescent="0.2">
      <c r="A88" t="s">
        <v>754</v>
      </c>
      <c r="B88" t="s">
        <v>750</v>
      </c>
      <c r="C88">
        <v>4133</v>
      </c>
      <c r="D88" t="s">
        <v>8</v>
      </c>
      <c r="E88" t="s">
        <v>158</v>
      </c>
      <c r="F88">
        <v>54</v>
      </c>
      <c r="G88">
        <v>24</v>
      </c>
      <c r="H88">
        <v>11</v>
      </c>
      <c r="I88">
        <v>100</v>
      </c>
      <c r="J88">
        <v>3</v>
      </c>
      <c r="L88">
        <v>5.4</v>
      </c>
    </row>
    <row r="89" spans="1:20" x14ac:dyDescent="0.2">
      <c r="A89" t="s">
        <v>754</v>
      </c>
      <c r="B89" t="s">
        <v>750</v>
      </c>
      <c r="C89">
        <v>4134</v>
      </c>
      <c r="D89" t="s">
        <v>8</v>
      </c>
      <c r="E89" t="s">
        <v>158</v>
      </c>
      <c r="F89">
        <v>50.2</v>
      </c>
      <c r="G89">
        <v>27</v>
      </c>
      <c r="H89">
        <v>16</v>
      </c>
      <c r="I89">
        <v>100</v>
      </c>
      <c r="J89">
        <v>4</v>
      </c>
      <c r="L89">
        <v>6</v>
      </c>
    </row>
    <row r="90" spans="1:20" x14ac:dyDescent="0.2">
      <c r="A90" t="s">
        <v>754</v>
      </c>
      <c r="B90" t="s">
        <v>750</v>
      </c>
      <c r="C90">
        <v>4135</v>
      </c>
      <c r="D90" t="s">
        <v>8</v>
      </c>
      <c r="E90" t="s">
        <v>157</v>
      </c>
      <c r="F90">
        <v>8.3000000000000007</v>
      </c>
      <c r="G90">
        <v>4</v>
      </c>
      <c r="H90">
        <v>1.7</v>
      </c>
      <c r="I90">
        <v>100</v>
      </c>
      <c r="J90" t="s">
        <v>751</v>
      </c>
      <c r="L90">
        <v>2</v>
      </c>
    </row>
    <row r="91" spans="1:20" x14ac:dyDescent="0.2">
      <c r="A91" t="s">
        <v>816</v>
      </c>
      <c r="B91" t="s">
        <v>817</v>
      </c>
      <c r="C91">
        <v>4136</v>
      </c>
      <c r="D91" t="s">
        <v>8</v>
      </c>
      <c r="E91" t="s">
        <v>158</v>
      </c>
      <c r="F91">
        <v>33.1</v>
      </c>
      <c r="G91">
        <v>26</v>
      </c>
      <c r="H91">
        <v>20.100000000000001</v>
      </c>
      <c r="I91">
        <v>100</v>
      </c>
      <c r="J91">
        <v>10.6</v>
      </c>
      <c r="L91">
        <v>5</v>
      </c>
    </row>
    <row r="92" spans="1:20" x14ac:dyDescent="0.2">
      <c r="A92" t="s">
        <v>816</v>
      </c>
      <c r="B92" t="s">
        <v>817</v>
      </c>
      <c r="C92">
        <v>4137</v>
      </c>
      <c r="D92" t="s">
        <v>8</v>
      </c>
      <c r="E92" t="s">
        <v>158</v>
      </c>
      <c r="F92">
        <v>63.3</v>
      </c>
      <c r="G92">
        <v>27.5</v>
      </c>
      <c r="H92">
        <v>14.9</v>
      </c>
      <c r="I92">
        <v>98</v>
      </c>
      <c r="J92">
        <v>4.7</v>
      </c>
      <c r="L92">
        <v>6</v>
      </c>
    </row>
    <row r="93" spans="1:20" x14ac:dyDescent="0.2">
      <c r="A93" t="s">
        <v>816</v>
      </c>
      <c r="B93" t="s">
        <v>817</v>
      </c>
      <c r="C93">
        <v>4138</v>
      </c>
      <c r="D93" t="s">
        <v>8</v>
      </c>
      <c r="E93" t="s">
        <v>158</v>
      </c>
      <c r="F93">
        <v>62.7</v>
      </c>
      <c r="G93">
        <v>28</v>
      </c>
      <c r="H93">
        <v>16.899999999999999</v>
      </c>
      <c r="I93">
        <v>99</v>
      </c>
      <c r="J93">
        <v>6.5</v>
      </c>
      <c r="L93">
        <v>5.2</v>
      </c>
    </row>
    <row r="94" spans="1:20" x14ac:dyDescent="0.2">
      <c r="A94" t="s">
        <v>816</v>
      </c>
      <c r="B94" t="s">
        <v>817</v>
      </c>
      <c r="C94">
        <v>4139</v>
      </c>
      <c r="D94" t="s">
        <v>8</v>
      </c>
      <c r="E94" t="s">
        <v>158</v>
      </c>
      <c r="F94">
        <v>20.8</v>
      </c>
      <c r="G94">
        <v>16.5</v>
      </c>
      <c r="H94">
        <v>14.5</v>
      </c>
      <c r="I94">
        <v>95</v>
      </c>
      <c r="J94">
        <v>3</v>
      </c>
      <c r="L94">
        <v>3.2</v>
      </c>
    </row>
    <row r="95" spans="1:20" x14ac:dyDescent="0.2">
      <c r="A95" t="s">
        <v>816</v>
      </c>
      <c r="B95" t="s">
        <v>817</v>
      </c>
      <c r="C95">
        <v>4140</v>
      </c>
      <c r="D95" t="s">
        <v>8</v>
      </c>
      <c r="E95" t="s">
        <v>158</v>
      </c>
      <c r="F95">
        <v>18.2</v>
      </c>
      <c r="G95">
        <v>12.5</v>
      </c>
      <c r="H95">
        <v>11</v>
      </c>
      <c r="I95">
        <v>75</v>
      </c>
      <c r="J95">
        <v>2.5</v>
      </c>
      <c r="L95">
        <v>3.7</v>
      </c>
    </row>
    <row r="96" spans="1:20" x14ac:dyDescent="0.2">
      <c r="A96" t="s">
        <v>816</v>
      </c>
      <c r="B96" t="s">
        <v>817</v>
      </c>
      <c r="C96">
        <v>4141</v>
      </c>
      <c r="D96" t="s">
        <v>8</v>
      </c>
      <c r="E96" t="s">
        <v>158</v>
      </c>
      <c r="F96">
        <v>38</v>
      </c>
      <c r="G96">
        <v>27</v>
      </c>
      <c r="H96">
        <v>18.5</v>
      </c>
      <c r="I96">
        <v>99</v>
      </c>
      <c r="J96">
        <v>11</v>
      </c>
      <c r="L96">
        <v>3.5</v>
      </c>
    </row>
    <row r="97" spans="1:12" x14ac:dyDescent="0.2">
      <c r="A97" t="s">
        <v>816</v>
      </c>
      <c r="B97" t="s">
        <v>817</v>
      </c>
      <c r="C97">
        <v>4142</v>
      </c>
      <c r="D97" t="s">
        <v>8</v>
      </c>
      <c r="E97" t="s">
        <v>158</v>
      </c>
      <c r="F97">
        <v>52</v>
      </c>
      <c r="G97">
        <v>28</v>
      </c>
      <c r="H97">
        <v>19.2</v>
      </c>
      <c r="I97">
        <v>100</v>
      </c>
      <c r="J97">
        <v>11</v>
      </c>
      <c r="L97">
        <v>3.7</v>
      </c>
    </row>
    <row r="98" spans="1:12" x14ac:dyDescent="0.2">
      <c r="A98" t="s">
        <v>816</v>
      </c>
      <c r="B98" t="s">
        <v>817</v>
      </c>
      <c r="C98">
        <v>4143</v>
      </c>
      <c r="D98" t="s">
        <v>8</v>
      </c>
      <c r="E98" t="s">
        <v>158</v>
      </c>
      <c r="F98">
        <v>66.3</v>
      </c>
      <c r="G98">
        <v>30</v>
      </c>
      <c r="H98">
        <v>19.5</v>
      </c>
      <c r="I98">
        <v>100</v>
      </c>
      <c r="J98">
        <v>3.2</v>
      </c>
      <c r="L98">
        <v>6</v>
      </c>
    </row>
    <row r="99" spans="1:12" x14ac:dyDescent="0.2">
      <c r="A99" t="s">
        <v>816</v>
      </c>
      <c r="B99" t="s">
        <v>817</v>
      </c>
      <c r="C99">
        <v>4144</v>
      </c>
      <c r="D99" t="s">
        <v>8</v>
      </c>
      <c r="E99" t="s">
        <v>158</v>
      </c>
      <c r="F99">
        <v>49.1</v>
      </c>
      <c r="G99">
        <v>31</v>
      </c>
      <c r="H99">
        <v>19.3</v>
      </c>
      <c r="I99">
        <v>100</v>
      </c>
      <c r="J99">
        <v>12.6</v>
      </c>
      <c r="L99">
        <v>4.5</v>
      </c>
    </row>
    <row r="100" spans="1:12" x14ac:dyDescent="0.2">
      <c r="A100" t="s">
        <v>816</v>
      </c>
      <c r="B100" t="s">
        <v>817</v>
      </c>
      <c r="C100">
        <v>4145</v>
      </c>
      <c r="D100" t="s">
        <v>8</v>
      </c>
      <c r="E100" t="s">
        <v>158</v>
      </c>
      <c r="F100">
        <v>41.7</v>
      </c>
      <c r="G100">
        <v>27.7</v>
      </c>
      <c r="H100">
        <v>19.600000000000001</v>
      </c>
      <c r="I100">
        <v>100</v>
      </c>
      <c r="J100">
        <v>6</v>
      </c>
      <c r="L100">
        <v>3.8</v>
      </c>
    </row>
    <row r="101" spans="1:12" x14ac:dyDescent="0.2">
      <c r="A101" t="s">
        <v>816</v>
      </c>
      <c r="B101" t="s">
        <v>817</v>
      </c>
      <c r="C101">
        <v>4146</v>
      </c>
      <c r="D101" t="s">
        <v>8</v>
      </c>
      <c r="E101" t="s">
        <v>159</v>
      </c>
      <c r="F101">
        <v>81.3</v>
      </c>
      <c r="G101">
        <v>26</v>
      </c>
      <c r="H101">
        <v>20.100000000000001</v>
      </c>
      <c r="I101">
        <v>40</v>
      </c>
      <c r="J101">
        <v>17</v>
      </c>
      <c r="L101">
        <v>9</v>
      </c>
    </row>
    <row r="102" spans="1:12" x14ac:dyDescent="0.2">
      <c r="A102" t="s">
        <v>816</v>
      </c>
      <c r="B102" t="s">
        <v>817</v>
      </c>
      <c r="D102" t="s">
        <v>9</v>
      </c>
      <c r="E102" t="s">
        <v>158</v>
      </c>
      <c r="F102">
        <v>26.2</v>
      </c>
      <c r="G102">
        <v>16</v>
      </c>
      <c r="J102">
        <v>3</v>
      </c>
    </row>
    <row r="103" spans="1:12" x14ac:dyDescent="0.2">
      <c r="A103" t="s">
        <v>816</v>
      </c>
      <c r="B103" t="s">
        <v>817</v>
      </c>
      <c r="C103">
        <v>4147</v>
      </c>
      <c r="D103" t="s">
        <v>8</v>
      </c>
      <c r="E103" t="s">
        <v>158</v>
      </c>
      <c r="F103">
        <v>47.9</v>
      </c>
      <c r="G103">
        <v>26.3</v>
      </c>
      <c r="H103">
        <v>18.5</v>
      </c>
      <c r="I103">
        <v>100</v>
      </c>
      <c r="J103">
        <v>7</v>
      </c>
      <c r="L103">
        <v>5.6</v>
      </c>
    </row>
    <row r="104" spans="1:12" x14ac:dyDescent="0.2">
      <c r="A104" t="s">
        <v>816</v>
      </c>
      <c r="B104" t="s">
        <v>817</v>
      </c>
      <c r="C104">
        <v>4148</v>
      </c>
      <c r="D104" t="s">
        <v>8</v>
      </c>
      <c r="E104" t="s">
        <v>158</v>
      </c>
      <c r="F104">
        <v>26.5</v>
      </c>
      <c r="G104">
        <v>17.399999999999999</v>
      </c>
      <c r="H104">
        <v>14.7</v>
      </c>
      <c r="I104">
        <v>95</v>
      </c>
      <c r="J104">
        <v>5.3</v>
      </c>
      <c r="L104">
        <v>3.7</v>
      </c>
    </row>
    <row r="105" spans="1:12" x14ac:dyDescent="0.2">
      <c r="A105" t="s">
        <v>816</v>
      </c>
      <c r="B105" t="s">
        <v>817</v>
      </c>
      <c r="C105">
        <v>4149</v>
      </c>
      <c r="D105" t="s">
        <v>8</v>
      </c>
      <c r="E105" t="s">
        <v>158</v>
      </c>
      <c r="F105">
        <v>53.6</v>
      </c>
      <c r="G105">
        <v>29.2</v>
      </c>
      <c r="H105">
        <v>19</v>
      </c>
      <c r="I105">
        <v>100</v>
      </c>
      <c r="J105">
        <v>7.8</v>
      </c>
      <c r="L105">
        <v>5.8</v>
      </c>
    </row>
    <row r="106" spans="1:12" x14ac:dyDescent="0.2">
      <c r="A106" t="s">
        <v>816</v>
      </c>
      <c r="B106" t="s">
        <v>817</v>
      </c>
      <c r="C106">
        <v>4150</v>
      </c>
      <c r="D106" t="s">
        <v>8</v>
      </c>
      <c r="E106" t="s">
        <v>158</v>
      </c>
      <c r="F106">
        <v>30.6</v>
      </c>
      <c r="G106">
        <v>26.5</v>
      </c>
      <c r="H106">
        <v>20.6</v>
      </c>
      <c r="I106">
        <v>98</v>
      </c>
      <c r="J106">
        <v>8.6999999999999993</v>
      </c>
      <c r="L106">
        <v>1.8</v>
      </c>
    </row>
    <row r="107" spans="1:12" x14ac:dyDescent="0.2">
      <c r="A107" t="s">
        <v>816</v>
      </c>
      <c r="B107" t="s">
        <v>817</v>
      </c>
      <c r="C107">
        <v>4151</v>
      </c>
      <c r="D107" t="s">
        <v>8</v>
      </c>
      <c r="E107" t="s">
        <v>158</v>
      </c>
      <c r="F107">
        <v>27</v>
      </c>
      <c r="G107">
        <v>19.100000000000001</v>
      </c>
      <c r="H107">
        <v>17.8</v>
      </c>
      <c r="I107">
        <v>80</v>
      </c>
      <c r="J107">
        <v>12</v>
      </c>
      <c r="L107">
        <v>2</v>
      </c>
    </row>
    <row r="108" spans="1:12" x14ac:dyDescent="0.2">
      <c r="A108" t="s">
        <v>816</v>
      </c>
      <c r="B108" t="s">
        <v>817</v>
      </c>
      <c r="C108">
        <v>4152</v>
      </c>
      <c r="D108" t="s">
        <v>8</v>
      </c>
      <c r="E108" t="s">
        <v>158</v>
      </c>
      <c r="F108">
        <v>33.799999999999997</v>
      </c>
      <c r="G108">
        <v>22.3</v>
      </c>
      <c r="H108">
        <v>16.3</v>
      </c>
      <c r="I108">
        <v>100</v>
      </c>
      <c r="J108">
        <v>13.1</v>
      </c>
      <c r="L108">
        <v>3.5</v>
      </c>
    </row>
    <row r="109" spans="1:12" x14ac:dyDescent="0.2">
      <c r="A109" t="s">
        <v>816</v>
      </c>
      <c r="B109" t="s">
        <v>817</v>
      </c>
      <c r="C109">
        <v>4153</v>
      </c>
      <c r="D109" t="s">
        <v>8</v>
      </c>
      <c r="E109" t="s">
        <v>158</v>
      </c>
      <c r="F109">
        <v>43.7</v>
      </c>
      <c r="G109">
        <v>27</v>
      </c>
      <c r="H109">
        <v>17</v>
      </c>
      <c r="I109">
        <v>100</v>
      </c>
      <c r="J109">
        <v>8.3000000000000007</v>
      </c>
      <c r="L109">
        <v>4</v>
      </c>
    </row>
    <row r="110" spans="1:12" x14ac:dyDescent="0.2">
      <c r="A110" t="s">
        <v>816</v>
      </c>
      <c r="B110" t="s">
        <v>817</v>
      </c>
      <c r="C110">
        <v>4154</v>
      </c>
      <c r="D110" t="s">
        <v>8</v>
      </c>
      <c r="E110" t="s">
        <v>158</v>
      </c>
      <c r="F110">
        <v>30.6</v>
      </c>
      <c r="G110">
        <v>19.399999999999999</v>
      </c>
      <c r="H110">
        <v>15</v>
      </c>
      <c r="I110">
        <v>90</v>
      </c>
      <c r="J110">
        <v>6.9</v>
      </c>
      <c r="L110">
        <v>4</v>
      </c>
    </row>
    <row r="111" spans="1:12" x14ac:dyDescent="0.2">
      <c r="A111" t="s">
        <v>816</v>
      </c>
      <c r="B111" t="s">
        <v>817</v>
      </c>
      <c r="C111">
        <v>4155</v>
      </c>
      <c r="D111" t="s">
        <v>8</v>
      </c>
      <c r="E111" t="s">
        <v>158</v>
      </c>
      <c r="F111">
        <v>25.7</v>
      </c>
      <c r="G111">
        <v>18.3</v>
      </c>
      <c r="H111">
        <v>14.5</v>
      </c>
      <c r="I111">
        <v>100</v>
      </c>
      <c r="J111">
        <v>8.5</v>
      </c>
      <c r="L111">
        <v>2.5</v>
      </c>
    </row>
    <row r="112" spans="1:12" x14ac:dyDescent="0.2">
      <c r="A112" t="s">
        <v>816</v>
      </c>
      <c r="B112" t="s">
        <v>817</v>
      </c>
      <c r="C112">
        <v>4156</v>
      </c>
      <c r="D112" t="s">
        <v>8</v>
      </c>
      <c r="E112" t="s">
        <v>159</v>
      </c>
      <c r="F112">
        <v>100.9</v>
      </c>
      <c r="G112">
        <v>25</v>
      </c>
      <c r="H112">
        <v>20</v>
      </c>
      <c r="J112" t="s">
        <v>751</v>
      </c>
      <c r="L112">
        <v>15</v>
      </c>
    </row>
    <row r="113" spans="1:12" x14ac:dyDescent="0.2">
      <c r="A113" t="s">
        <v>816</v>
      </c>
      <c r="B113" t="s">
        <v>817</v>
      </c>
      <c r="C113">
        <v>4157</v>
      </c>
      <c r="D113" t="s">
        <v>8</v>
      </c>
      <c r="E113" t="s">
        <v>158</v>
      </c>
      <c r="F113">
        <v>33</v>
      </c>
      <c r="G113">
        <v>18.899999999999999</v>
      </c>
      <c r="H113">
        <v>13.6</v>
      </c>
      <c r="I113">
        <v>100</v>
      </c>
      <c r="J113">
        <v>8.5</v>
      </c>
      <c r="L113">
        <v>3.7</v>
      </c>
    </row>
    <row r="114" spans="1:12" x14ac:dyDescent="0.2">
      <c r="A114" t="s">
        <v>816</v>
      </c>
      <c r="B114" t="s">
        <v>817</v>
      </c>
      <c r="C114">
        <v>4158</v>
      </c>
      <c r="D114" t="s">
        <v>8</v>
      </c>
      <c r="E114" t="s">
        <v>158</v>
      </c>
      <c r="F114">
        <v>36</v>
      </c>
      <c r="G114">
        <v>22</v>
      </c>
      <c r="H114">
        <v>15.5</v>
      </c>
      <c r="I114">
        <v>100</v>
      </c>
      <c r="J114">
        <v>7.1</v>
      </c>
      <c r="L114">
        <v>5</v>
      </c>
    </row>
    <row r="115" spans="1:12" x14ac:dyDescent="0.2">
      <c r="A115" t="s">
        <v>816</v>
      </c>
      <c r="B115" t="s">
        <v>817</v>
      </c>
      <c r="C115">
        <v>4159</v>
      </c>
      <c r="D115" t="s">
        <v>8</v>
      </c>
      <c r="E115" t="s">
        <v>158</v>
      </c>
      <c r="F115">
        <v>29.2</v>
      </c>
      <c r="G115">
        <v>22</v>
      </c>
      <c r="H115">
        <v>18.100000000000001</v>
      </c>
      <c r="J115">
        <v>11.7</v>
      </c>
      <c r="L115">
        <v>3.5</v>
      </c>
    </row>
    <row r="116" spans="1:12" x14ac:dyDescent="0.2">
      <c r="A116" t="s">
        <v>816</v>
      </c>
      <c r="B116" t="s">
        <v>817</v>
      </c>
      <c r="C116">
        <v>4160</v>
      </c>
      <c r="D116" t="s">
        <v>8</v>
      </c>
      <c r="E116" t="s">
        <v>158</v>
      </c>
      <c r="F116">
        <v>29</v>
      </c>
      <c r="G116">
        <v>23.4</v>
      </c>
      <c r="H116">
        <v>18</v>
      </c>
      <c r="I116">
        <v>100</v>
      </c>
      <c r="J116">
        <v>9.6</v>
      </c>
      <c r="L116">
        <v>3.8</v>
      </c>
    </row>
    <row r="117" spans="1:12" x14ac:dyDescent="0.2">
      <c r="A117" t="s">
        <v>818</v>
      </c>
      <c r="B117" t="s">
        <v>817</v>
      </c>
      <c r="C117">
        <v>4161</v>
      </c>
      <c r="D117" t="s">
        <v>8</v>
      </c>
      <c r="E117" t="s">
        <v>159</v>
      </c>
      <c r="F117">
        <v>75.5</v>
      </c>
      <c r="G117">
        <v>23</v>
      </c>
      <c r="H117">
        <v>17</v>
      </c>
      <c r="I117">
        <v>98</v>
      </c>
      <c r="J117">
        <v>5</v>
      </c>
      <c r="L117">
        <v>11</v>
      </c>
    </row>
    <row r="118" spans="1:12" x14ac:dyDescent="0.2">
      <c r="A118" t="s">
        <v>818</v>
      </c>
      <c r="B118" t="s">
        <v>817</v>
      </c>
      <c r="C118">
        <v>4162</v>
      </c>
      <c r="D118" t="s">
        <v>8</v>
      </c>
      <c r="E118" t="s">
        <v>158</v>
      </c>
      <c r="F118">
        <v>20.2</v>
      </c>
      <c r="G118">
        <v>12</v>
      </c>
      <c r="H118">
        <v>3</v>
      </c>
      <c r="I118">
        <v>99</v>
      </c>
      <c r="J118">
        <v>2</v>
      </c>
      <c r="L118">
        <v>6</v>
      </c>
    </row>
    <row r="119" spans="1:12" x14ac:dyDescent="0.2">
      <c r="A119" t="s">
        <v>818</v>
      </c>
      <c r="B119" t="s">
        <v>817</v>
      </c>
      <c r="C119">
        <v>4163</v>
      </c>
      <c r="D119" t="s">
        <v>8</v>
      </c>
      <c r="E119" t="s">
        <v>158</v>
      </c>
      <c r="F119">
        <v>18.5</v>
      </c>
      <c r="G119">
        <v>11</v>
      </c>
      <c r="H119">
        <v>6</v>
      </c>
      <c r="I119">
        <v>99</v>
      </c>
      <c r="J119">
        <v>3</v>
      </c>
      <c r="L119">
        <v>5</v>
      </c>
    </row>
    <row r="120" spans="1:12" x14ac:dyDescent="0.2">
      <c r="A120" t="s">
        <v>818</v>
      </c>
      <c r="B120" t="s">
        <v>817</v>
      </c>
      <c r="C120">
        <v>4164</v>
      </c>
      <c r="D120" t="s">
        <v>8</v>
      </c>
      <c r="E120" t="s">
        <v>158</v>
      </c>
      <c r="F120">
        <v>21.5</v>
      </c>
      <c r="G120">
        <v>14</v>
      </c>
      <c r="H120">
        <v>4</v>
      </c>
      <c r="I120">
        <v>99</v>
      </c>
      <c r="J120">
        <v>3</v>
      </c>
      <c r="L120">
        <v>4.8</v>
      </c>
    </row>
    <row r="121" spans="1:12" x14ac:dyDescent="0.2">
      <c r="A121" t="s">
        <v>818</v>
      </c>
      <c r="B121" t="s">
        <v>817</v>
      </c>
      <c r="C121">
        <v>4165</v>
      </c>
      <c r="D121" t="s">
        <v>8</v>
      </c>
      <c r="E121" t="s">
        <v>158</v>
      </c>
      <c r="F121">
        <v>67.7</v>
      </c>
      <c r="G121">
        <v>29</v>
      </c>
      <c r="H121">
        <v>18</v>
      </c>
      <c r="I121">
        <v>100</v>
      </c>
      <c r="J121">
        <v>3</v>
      </c>
      <c r="L121">
        <v>6</v>
      </c>
    </row>
    <row r="122" spans="1:12" x14ac:dyDescent="0.2">
      <c r="A122" t="s">
        <v>818</v>
      </c>
      <c r="B122" t="s">
        <v>817</v>
      </c>
      <c r="C122">
        <v>4166</v>
      </c>
      <c r="D122" t="s">
        <v>8</v>
      </c>
      <c r="E122" t="s">
        <v>158</v>
      </c>
      <c r="F122">
        <v>64.8</v>
      </c>
      <c r="G122">
        <v>31</v>
      </c>
      <c r="H122">
        <v>16</v>
      </c>
      <c r="I122">
        <v>100</v>
      </c>
      <c r="J122">
        <v>3</v>
      </c>
      <c r="L122">
        <v>6.5</v>
      </c>
    </row>
    <row r="123" spans="1:12" x14ac:dyDescent="0.2">
      <c r="A123" t="s">
        <v>818</v>
      </c>
      <c r="B123" t="s">
        <v>817</v>
      </c>
      <c r="C123">
        <v>4167</v>
      </c>
      <c r="D123" t="s">
        <v>8</v>
      </c>
      <c r="E123" t="s">
        <v>158</v>
      </c>
      <c r="F123">
        <v>18.3</v>
      </c>
      <c r="G123">
        <v>18</v>
      </c>
      <c r="H123">
        <v>4</v>
      </c>
      <c r="I123">
        <v>100</v>
      </c>
      <c r="J123">
        <v>3</v>
      </c>
      <c r="L123">
        <v>3.6</v>
      </c>
    </row>
    <row r="124" spans="1:12" x14ac:dyDescent="0.2">
      <c r="A124" t="s">
        <v>818</v>
      </c>
      <c r="B124" t="s">
        <v>817</v>
      </c>
      <c r="C124">
        <v>4168</v>
      </c>
      <c r="D124" t="s">
        <v>8</v>
      </c>
      <c r="E124" t="s">
        <v>158</v>
      </c>
      <c r="F124">
        <v>45.8</v>
      </c>
      <c r="G124">
        <v>26</v>
      </c>
      <c r="H124">
        <v>11</v>
      </c>
      <c r="I124">
        <v>100</v>
      </c>
      <c r="J124">
        <v>2</v>
      </c>
      <c r="L124">
        <v>3.7</v>
      </c>
    </row>
    <row r="125" spans="1:12" x14ac:dyDescent="0.2">
      <c r="A125" t="s">
        <v>818</v>
      </c>
      <c r="B125" t="s">
        <v>817</v>
      </c>
      <c r="C125">
        <v>4169</v>
      </c>
      <c r="D125" t="s">
        <v>8</v>
      </c>
      <c r="E125" t="s">
        <v>158</v>
      </c>
      <c r="F125">
        <v>21.6</v>
      </c>
      <c r="G125">
        <v>16</v>
      </c>
      <c r="H125">
        <v>9</v>
      </c>
      <c r="I125">
        <v>100</v>
      </c>
      <c r="J125">
        <v>2</v>
      </c>
      <c r="L125">
        <v>3.9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00B362A-E858-4344-B674-10A7914D2FCC}">
          <x14:formula1>
            <xm:f>'drop down'!$A$3:$A$4</xm:f>
          </x14:formula1>
          <xm:sqref>D196:D272</xm:sqref>
        </x14:dataValidation>
        <x14:dataValidation type="list" allowBlank="1" showInputMessage="1" showErrorMessage="1" xr:uid="{E4EB0E73-FEB4-4DEA-ADCE-5A25187AA52D}">
          <x14:formula1>
            <xm:f>'drop down'!$C$23:$C$27</xm:f>
          </x14:formula1>
          <xm:sqref>D2:D71 D126:D195</xm:sqref>
        </x14:dataValidation>
        <x14:dataValidation type="list" allowBlank="1" showInputMessage="1" showErrorMessage="1" xr:uid="{AB0F0F1C-A82E-49A5-84D6-6594442989F9}">
          <x14:formula1>
            <xm:f>'drop down'!$A$31:$A$43</xm:f>
          </x14:formula1>
          <xm:sqref>S2:S71 S126:S240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D1B9-E1FC-48D9-BA9C-2565A4A77F76}">
  <dimension ref="A1:R49"/>
  <sheetViews>
    <sheetView tabSelected="1" zoomScale="75" workbookViewId="0">
      <pane xSplit="5" ySplit="1" topLeftCell="F2" activePane="bottomRight" state="frozen"/>
      <selection activeCell="S21" sqref="S21"/>
      <selection pane="topRight" activeCell="D1" sqref="D1"/>
      <selection pane="bottomLeft" activeCell="F31" sqref="F31"/>
      <selection pane="bottomRight" activeCell="R50" sqref="A1:R50"/>
    </sheetView>
  </sheetViews>
  <sheetFormatPr baseColWidth="10" defaultColWidth="8.83203125" defaultRowHeight="15" x14ac:dyDescent="0.2"/>
  <cols>
    <col min="7" max="9" width="11.6640625" customWidth="1"/>
    <col min="10" max="10" width="12.33203125" customWidth="1"/>
    <col min="11" max="12" width="11" customWidth="1"/>
    <col min="13" max="14" width="10.6640625" customWidth="1"/>
    <col min="15" max="15" width="11" customWidth="1"/>
    <col min="16" max="16" width="11.5" customWidth="1"/>
    <col min="17" max="17" width="11" customWidth="1"/>
  </cols>
  <sheetData>
    <row r="1" spans="1:18" ht="38.5" customHeight="1" thickBot="1" x14ac:dyDescent="0.25">
      <c r="A1" s="17" t="s">
        <v>1</v>
      </c>
      <c r="B1" s="17"/>
      <c r="C1" s="17"/>
      <c r="D1" s="17"/>
      <c r="E1" s="2" t="s">
        <v>3</v>
      </c>
      <c r="F1" s="2" t="s">
        <v>2</v>
      </c>
      <c r="G1" s="2" t="s">
        <v>70</v>
      </c>
      <c r="H1" s="14" t="s">
        <v>73</v>
      </c>
      <c r="I1" s="14" t="s">
        <v>831</v>
      </c>
      <c r="J1" s="18" t="s">
        <v>78</v>
      </c>
      <c r="K1" s="2" t="s">
        <v>72</v>
      </c>
      <c r="L1" s="2" t="s">
        <v>75</v>
      </c>
      <c r="M1" s="2" t="s">
        <v>74</v>
      </c>
      <c r="N1" s="2"/>
      <c r="O1" s="21" t="s">
        <v>76</v>
      </c>
      <c r="P1" s="21" t="s">
        <v>77</v>
      </c>
      <c r="Q1" s="21" t="s">
        <v>79</v>
      </c>
      <c r="R1" s="22" t="s">
        <v>80</v>
      </c>
    </row>
    <row r="2" spans="1:18" x14ac:dyDescent="0.2">
      <c r="A2" t="s">
        <v>754</v>
      </c>
      <c r="B2">
        <v>2020</v>
      </c>
      <c r="C2" t="s">
        <v>829</v>
      </c>
      <c r="D2" t="s">
        <v>830</v>
      </c>
      <c r="E2" t="s">
        <v>159</v>
      </c>
      <c r="F2" t="s">
        <v>8</v>
      </c>
      <c r="G2" t="s">
        <v>38</v>
      </c>
      <c r="H2">
        <v>1</v>
      </c>
      <c r="I2">
        <v>0</v>
      </c>
      <c r="J2">
        <v>0.34</v>
      </c>
      <c r="K2" s="7"/>
      <c r="L2" s="7"/>
      <c r="O2" s="7"/>
      <c r="Q2" s="7"/>
    </row>
    <row r="3" spans="1:18" x14ac:dyDescent="0.2">
      <c r="A3" t="s">
        <v>754</v>
      </c>
      <c r="B3">
        <v>2020</v>
      </c>
      <c r="C3" t="s">
        <v>829</v>
      </c>
      <c r="D3" t="s">
        <v>830</v>
      </c>
      <c r="E3" t="s">
        <v>159</v>
      </c>
      <c r="F3" t="s">
        <v>8</v>
      </c>
      <c r="G3" t="s">
        <v>38</v>
      </c>
      <c r="H3">
        <v>10</v>
      </c>
      <c r="I3">
        <v>1</v>
      </c>
      <c r="J3">
        <v>0.34</v>
      </c>
      <c r="K3" s="7"/>
      <c r="L3" s="7"/>
      <c r="O3" s="7"/>
      <c r="Q3" s="7"/>
    </row>
    <row r="4" spans="1:18" x14ac:dyDescent="0.2">
      <c r="A4" t="s">
        <v>754</v>
      </c>
      <c r="B4">
        <v>2020</v>
      </c>
      <c r="C4" t="s">
        <v>829</v>
      </c>
      <c r="D4" t="s">
        <v>830</v>
      </c>
      <c r="E4" t="s">
        <v>159</v>
      </c>
      <c r="F4" t="s">
        <v>8</v>
      </c>
      <c r="G4" t="s">
        <v>38</v>
      </c>
      <c r="H4">
        <v>10</v>
      </c>
      <c r="I4" t="s">
        <v>774</v>
      </c>
      <c r="J4">
        <v>0.34</v>
      </c>
      <c r="K4" s="7"/>
      <c r="L4" s="7"/>
      <c r="O4" s="7"/>
      <c r="Q4" s="7"/>
    </row>
    <row r="5" spans="1:18" x14ac:dyDescent="0.2">
      <c r="A5" t="s">
        <v>754</v>
      </c>
      <c r="B5">
        <v>2020</v>
      </c>
      <c r="C5" t="s">
        <v>829</v>
      </c>
      <c r="D5" t="s">
        <v>830</v>
      </c>
      <c r="E5" t="s">
        <v>158</v>
      </c>
      <c r="F5" t="s">
        <v>8</v>
      </c>
      <c r="G5" t="s">
        <v>38</v>
      </c>
      <c r="H5">
        <v>1</v>
      </c>
      <c r="I5">
        <v>1</v>
      </c>
      <c r="J5">
        <v>1.35</v>
      </c>
      <c r="K5" s="7"/>
      <c r="L5" s="7"/>
      <c r="O5" s="7"/>
      <c r="Q5" s="7"/>
    </row>
    <row r="6" spans="1:18" x14ac:dyDescent="0.2">
      <c r="A6" t="s">
        <v>754</v>
      </c>
      <c r="B6">
        <v>2020</v>
      </c>
      <c r="C6" t="s">
        <v>829</v>
      </c>
      <c r="D6" t="s">
        <v>830</v>
      </c>
      <c r="E6" t="s">
        <v>158</v>
      </c>
      <c r="F6" t="s">
        <v>8</v>
      </c>
      <c r="G6" t="s">
        <v>38</v>
      </c>
      <c r="H6">
        <v>28</v>
      </c>
      <c r="I6" t="s">
        <v>774</v>
      </c>
      <c r="J6">
        <v>1.35</v>
      </c>
      <c r="K6" s="7"/>
      <c r="L6" s="7"/>
      <c r="O6" s="7"/>
      <c r="Q6" s="7"/>
    </row>
    <row r="7" spans="1:18" x14ac:dyDescent="0.2">
      <c r="A7" t="s">
        <v>754</v>
      </c>
      <c r="B7">
        <v>2020</v>
      </c>
      <c r="C7" t="s">
        <v>829</v>
      </c>
      <c r="D7" t="s">
        <v>830</v>
      </c>
      <c r="E7" t="s">
        <v>619</v>
      </c>
      <c r="F7" t="s">
        <v>8</v>
      </c>
      <c r="G7" t="s">
        <v>38</v>
      </c>
      <c r="H7">
        <v>2</v>
      </c>
      <c r="I7" t="s">
        <v>774</v>
      </c>
      <c r="J7">
        <v>0.6</v>
      </c>
      <c r="K7" s="7"/>
      <c r="L7" s="7"/>
      <c r="O7" s="7"/>
      <c r="Q7" s="7"/>
      <c r="R7" t="s">
        <v>619</v>
      </c>
    </row>
    <row r="8" spans="1:18" x14ac:dyDescent="0.2">
      <c r="A8" t="s">
        <v>754</v>
      </c>
      <c r="B8">
        <v>2020</v>
      </c>
      <c r="C8" t="s">
        <v>829</v>
      </c>
      <c r="D8" t="s">
        <v>830</v>
      </c>
      <c r="E8" t="s">
        <v>153</v>
      </c>
      <c r="F8" t="s">
        <v>8</v>
      </c>
      <c r="G8" t="s">
        <v>37</v>
      </c>
      <c r="K8" s="7">
        <v>6.9</v>
      </c>
      <c r="L8" s="7">
        <v>15</v>
      </c>
      <c r="M8">
        <v>3.9</v>
      </c>
      <c r="O8" s="7"/>
      <c r="Q8" s="7"/>
      <c r="R8" t="s">
        <v>153</v>
      </c>
    </row>
    <row r="9" spans="1:18" x14ac:dyDescent="0.2">
      <c r="A9" t="s">
        <v>754</v>
      </c>
      <c r="B9">
        <v>2020</v>
      </c>
      <c r="C9" t="s">
        <v>829</v>
      </c>
      <c r="D9" t="s">
        <v>830</v>
      </c>
      <c r="E9" t="s">
        <v>153</v>
      </c>
      <c r="F9" t="s">
        <v>8</v>
      </c>
      <c r="G9" t="s">
        <v>37</v>
      </c>
      <c r="K9" s="7">
        <v>2.5</v>
      </c>
      <c r="L9" s="7">
        <v>8</v>
      </c>
      <c r="M9">
        <v>3</v>
      </c>
      <c r="O9" s="7"/>
      <c r="Q9" s="7"/>
      <c r="R9" t="s">
        <v>153</v>
      </c>
    </row>
    <row r="10" spans="1:18" x14ac:dyDescent="0.2">
      <c r="A10" t="s">
        <v>754</v>
      </c>
      <c r="B10">
        <v>2020</v>
      </c>
      <c r="C10" t="s">
        <v>829</v>
      </c>
      <c r="D10" t="s">
        <v>830</v>
      </c>
      <c r="E10" t="s">
        <v>153</v>
      </c>
      <c r="F10" t="s">
        <v>8</v>
      </c>
      <c r="G10" t="s">
        <v>37</v>
      </c>
      <c r="K10" s="7">
        <v>3.5</v>
      </c>
      <c r="L10" s="7">
        <v>14</v>
      </c>
      <c r="M10">
        <v>3</v>
      </c>
      <c r="O10" s="7"/>
      <c r="Q10" s="7"/>
      <c r="R10" t="s">
        <v>153</v>
      </c>
    </row>
    <row r="11" spans="1:18" x14ac:dyDescent="0.2">
      <c r="A11" t="s">
        <v>754</v>
      </c>
      <c r="B11">
        <v>2020</v>
      </c>
      <c r="C11" t="s">
        <v>829</v>
      </c>
      <c r="D11" t="s">
        <v>830</v>
      </c>
      <c r="E11" t="s">
        <v>153</v>
      </c>
      <c r="F11" t="s">
        <v>8</v>
      </c>
      <c r="G11" t="s">
        <v>37</v>
      </c>
      <c r="K11" s="7">
        <v>2.8</v>
      </c>
      <c r="L11" s="7">
        <v>12</v>
      </c>
      <c r="M11">
        <v>3</v>
      </c>
      <c r="O11" s="7"/>
      <c r="Q11" s="7"/>
      <c r="R11" t="s">
        <v>153</v>
      </c>
    </row>
    <row r="12" spans="1:18" x14ac:dyDescent="0.2">
      <c r="A12" t="s">
        <v>754</v>
      </c>
      <c r="B12">
        <v>2020</v>
      </c>
      <c r="C12" t="s">
        <v>829</v>
      </c>
      <c r="D12" t="s">
        <v>830</v>
      </c>
      <c r="E12" t="s">
        <v>153</v>
      </c>
      <c r="F12" t="s">
        <v>8</v>
      </c>
      <c r="G12" t="s">
        <v>37</v>
      </c>
      <c r="K12">
        <v>3.8</v>
      </c>
      <c r="L12">
        <v>12</v>
      </c>
      <c r="M12">
        <v>3</v>
      </c>
      <c r="R12" t="s">
        <v>153</v>
      </c>
    </row>
    <row r="13" spans="1:18" x14ac:dyDescent="0.2">
      <c r="A13" t="s">
        <v>754</v>
      </c>
      <c r="B13">
        <v>2020</v>
      </c>
      <c r="C13" t="s">
        <v>829</v>
      </c>
      <c r="D13" t="s">
        <v>830</v>
      </c>
      <c r="E13" t="s">
        <v>153</v>
      </c>
      <c r="F13" t="s">
        <v>8</v>
      </c>
      <c r="G13" t="s">
        <v>37</v>
      </c>
      <c r="K13">
        <v>2.5</v>
      </c>
      <c r="L13">
        <v>8</v>
      </c>
      <c r="M13">
        <v>4</v>
      </c>
      <c r="R13" t="s">
        <v>153</v>
      </c>
    </row>
    <row r="14" spans="1:18" x14ac:dyDescent="0.2">
      <c r="A14" t="s">
        <v>754</v>
      </c>
      <c r="B14">
        <v>2020</v>
      </c>
      <c r="C14" t="s">
        <v>829</v>
      </c>
      <c r="D14" t="s">
        <v>830</v>
      </c>
      <c r="E14" t="s">
        <v>153</v>
      </c>
      <c r="F14" t="s">
        <v>8</v>
      </c>
      <c r="G14" t="s">
        <v>37</v>
      </c>
      <c r="K14">
        <v>1.5</v>
      </c>
      <c r="L14">
        <v>8</v>
      </c>
      <c r="M14">
        <v>1.9</v>
      </c>
      <c r="R14" t="s">
        <v>153</v>
      </c>
    </row>
    <row r="15" spans="1:18" x14ac:dyDescent="0.2">
      <c r="A15" t="s">
        <v>754</v>
      </c>
      <c r="B15">
        <v>2020</v>
      </c>
      <c r="C15" t="s">
        <v>829</v>
      </c>
      <c r="D15" t="s">
        <v>830</v>
      </c>
      <c r="E15" t="s">
        <v>158</v>
      </c>
      <c r="F15" t="s">
        <v>8</v>
      </c>
      <c r="G15" t="s">
        <v>37</v>
      </c>
      <c r="K15">
        <v>4.4000000000000004</v>
      </c>
      <c r="L15">
        <v>15</v>
      </c>
      <c r="M15">
        <v>3</v>
      </c>
      <c r="R15" t="s">
        <v>158</v>
      </c>
    </row>
    <row r="16" spans="1:18" x14ac:dyDescent="0.2">
      <c r="A16" t="s">
        <v>754</v>
      </c>
      <c r="B16">
        <v>2020</v>
      </c>
      <c r="C16" t="s">
        <v>829</v>
      </c>
      <c r="D16" t="s">
        <v>830</v>
      </c>
      <c r="E16" t="s">
        <v>158</v>
      </c>
      <c r="F16" t="s">
        <v>8</v>
      </c>
      <c r="G16" t="s">
        <v>37</v>
      </c>
      <c r="K16">
        <v>1.5</v>
      </c>
      <c r="L16">
        <v>7</v>
      </c>
      <c r="M16">
        <v>2</v>
      </c>
      <c r="R16" t="s">
        <v>158</v>
      </c>
    </row>
    <row r="17" spans="1:18" x14ac:dyDescent="0.2">
      <c r="A17" t="s">
        <v>754</v>
      </c>
      <c r="B17">
        <v>2020</v>
      </c>
      <c r="C17" t="s">
        <v>829</v>
      </c>
      <c r="D17" t="s">
        <v>830</v>
      </c>
      <c r="E17" t="s">
        <v>158</v>
      </c>
      <c r="F17" t="s">
        <v>8</v>
      </c>
      <c r="G17" t="s">
        <v>37</v>
      </c>
      <c r="K17">
        <v>1</v>
      </c>
      <c r="L17">
        <v>9</v>
      </c>
      <c r="M17">
        <v>1.62</v>
      </c>
      <c r="R17" t="s">
        <v>158</v>
      </c>
    </row>
    <row r="18" spans="1:18" x14ac:dyDescent="0.2">
      <c r="A18" t="s">
        <v>782</v>
      </c>
      <c r="B18">
        <v>2020</v>
      </c>
      <c r="C18" t="s">
        <v>829</v>
      </c>
      <c r="D18" t="s">
        <v>830</v>
      </c>
      <c r="E18" t="s">
        <v>159</v>
      </c>
      <c r="F18" t="s">
        <v>8</v>
      </c>
      <c r="G18" t="s">
        <v>38</v>
      </c>
      <c r="H18">
        <v>4</v>
      </c>
      <c r="I18">
        <v>1</v>
      </c>
      <c r="J18">
        <v>0.12</v>
      </c>
      <c r="R18" t="s">
        <v>159</v>
      </c>
    </row>
    <row r="19" spans="1:18" x14ac:dyDescent="0.2">
      <c r="A19" t="s">
        <v>782</v>
      </c>
      <c r="B19">
        <v>2020</v>
      </c>
      <c r="C19" t="s">
        <v>829</v>
      </c>
      <c r="D19" t="s">
        <v>830</v>
      </c>
      <c r="E19" t="s">
        <v>162</v>
      </c>
      <c r="F19" t="s">
        <v>8</v>
      </c>
      <c r="G19" t="s">
        <v>38</v>
      </c>
      <c r="H19">
        <v>1</v>
      </c>
      <c r="I19" t="s">
        <v>774</v>
      </c>
      <c r="J19">
        <v>0.45</v>
      </c>
      <c r="R19" t="s">
        <v>162</v>
      </c>
    </row>
    <row r="20" spans="1:18" x14ac:dyDescent="0.2">
      <c r="A20" t="s">
        <v>782</v>
      </c>
      <c r="B20">
        <v>2020</v>
      </c>
      <c r="C20" t="s">
        <v>829</v>
      </c>
      <c r="D20" t="s">
        <v>830</v>
      </c>
      <c r="E20" t="s">
        <v>158</v>
      </c>
      <c r="F20" t="s">
        <v>8</v>
      </c>
      <c r="G20" t="s">
        <v>38</v>
      </c>
      <c r="H20">
        <v>1</v>
      </c>
      <c r="I20">
        <v>0</v>
      </c>
      <c r="J20">
        <v>0.13</v>
      </c>
      <c r="R20" t="s">
        <v>158</v>
      </c>
    </row>
    <row r="21" spans="1:18" x14ac:dyDescent="0.2">
      <c r="A21" t="s">
        <v>782</v>
      </c>
      <c r="B21">
        <v>2020</v>
      </c>
      <c r="C21" t="s">
        <v>829</v>
      </c>
      <c r="D21" t="s">
        <v>830</v>
      </c>
      <c r="E21" t="s">
        <v>158</v>
      </c>
      <c r="F21" t="s">
        <v>8</v>
      </c>
      <c r="G21" t="s">
        <v>38</v>
      </c>
      <c r="H21">
        <v>1</v>
      </c>
      <c r="I21" t="s">
        <v>774</v>
      </c>
      <c r="J21">
        <v>0.13</v>
      </c>
      <c r="R21" t="s">
        <v>158</v>
      </c>
    </row>
    <row r="22" spans="1:18" x14ac:dyDescent="0.2">
      <c r="A22" t="s">
        <v>782</v>
      </c>
      <c r="B22">
        <v>2020</v>
      </c>
      <c r="C22" t="s">
        <v>829</v>
      </c>
      <c r="D22" t="s">
        <v>830</v>
      </c>
      <c r="E22" t="s">
        <v>619</v>
      </c>
      <c r="F22" t="s">
        <v>8</v>
      </c>
      <c r="G22" t="s">
        <v>38</v>
      </c>
      <c r="H22">
        <v>1</v>
      </c>
      <c r="I22">
        <v>0</v>
      </c>
      <c r="J22">
        <v>0.13</v>
      </c>
      <c r="R22" t="s">
        <v>619</v>
      </c>
    </row>
    <row r="23" spans="1:18" x14ac:dyDescent="0.2">
      <c r="A23" t="s">
        <v>789</v>
      </c>
      <c r="B23">
        <v>2020</v>
      </c>
      <c r="C23" t="s">
        <v>829</v>
      </c>
      <c r="D23" t="s">
        <v>830</v>
      </c>
      <c r="E23" t="s">
        <v>159</v>
      </c>
      <c r="F23" t="s">
        <v>8</v>
      </c>
      <c r="G23" t="s">
        <v>38</v>
      </c>
      <c r="H23">
        <v>30</v>
      </c>
      <c r="I23">
        <v>0</v>
      </c>
      <c r="J23">
        <v>0.51</v>
      </c>
      <c r="R23" t="s">
        <v>159</v>
      </c>
    </row>
    <row r="24" spans="1:18" x14ac:dyDescent="0.2">
      <c r="A24" t="s">
        <v>789</v>
      </c>
      <c r="B24">
        <v>2020</v>
      </c>
      <c r="C24" t="s">
        <v>829</v>
      </c>
      <c r="D24" t="s">
        <v>830</v>
      </c>
      <c r="E24" t="s">
        <v>159</v>
      </c>
      <c r="F24" t="s">
        <v>8</v>
      </c>
      <c r="G24" t="s">
        <v>38</v>
      </c>
      <c r="H24">
        <v>20</v>
      </c>
      <c r="I24">
        <v>1</v>
      </c>
      <c r="J24">
        <v>0.51</v>
      </c>
      <c r="R24" t="s">
        <v>159</v>
      </c>
    </row>
    <row r="25" spans="1:18" x14ac:dyDescent="0.2">
      <c r="A25" t="s">
        <v>789</v>
      </c>
      <c r="B25">
        <v>2020</v>
      </c>
      <c r="C25" t="s">
        <v>829</v>
      </c>
      <c r="D25" t="s">
        <v>830</v>
      </c>
      <c r="E25" t="s">
        <v>159</v>
      </c>
      <c r="F25" t="s">
        <v>8</v>
      </c>
      <c r="G25" t="s">
        <v>38</v>
      </c>
      <c r="H25">
        <v>23</v>
      </c>
      <c r="I25" t="s">
        <v>774</v>
      </c>
      <c r="J25">
        <v>0.51</v>
      </c>
      <c r="R25" t="s">
        <v>159</v>
      </c>
    </row>
    <row r="26" spans="1:18" x14ac:dyDescent="0.2">
      <c r="A26" t="s">
        <v>789</v>
      </c>
      <c r="B26">
        <v>2020</v>
      </c>
      <c r="C26" t="s">
        <v>829</v>
      </c>
      <c r="D26" t="s">
        <v>830</v>
      </c>
      <c r="E26" t="s">
        <v>158</v>
      </c>
      <c r="F26" t="s">
        <v>8</v>
      </c>
      <c r="G26" t="s">
        <v>38</v>
      </c>
      <c r="H26">
        <v>3</v>
      </c>
      <c r="I26">
        <v>0</v>
      </c>
      <c r="J26">
        <v>0.69</v>
      </c>
      <c r="R26" t="s">
        <v>158</v>
      </c>
    </row>
    <row r="27" spans="1:18" x14ac:dyDescent="0.2">
      <c r="A27" t="s">
        <v>789</v>
      </c>
      <c r="B27">
        <v>2020</v>
      </c>
      <c r="C27" t="s">
        <v>829</v>
      </c>
      <c r="D27" t="s">
        <v>830</v>
      </c>
      <c r="E27" t="s">
        <v>158</v>
      </c>
      <c r="F27" t="s">
        <v>8</v>
      </c>
      <c r="G27" t="s">
        <v>38</v>
      </c>
      <c r="H27">
        <v>7</v>
      </c>
      <c r="I27">
        <v>1</v>
      </c>
      <c r="J27">
        <v>0.69</v>
      </c>
      <c r="R27" t="s">
        <v>158</v>
      </c>
    </row>
    <row r="28" spans="1:18" x14ac:dyDescent="0.2">
      <c r="A28" t="s">
        <v>789</v>
      </c>
      <c r="B28">
        <v>2020</v>
      </c>
      <c r="C28" t="s">
        <v>829</v>
      </c>
      <c r="D28" t="s">
        <v>830</v>
      </c>
      <c r="E28" t="s">
        <v>158</v>
      </c>
      <c r="F28" t="s">
        <v>8</v>
      </c>
      <c r="G28" t="s">
        <v>38</v>
      </c>
      <c r="H28">
        <v>13</v>
      </c>
      <c r="I28" t="s">
        <v>774</v>
      </c>
      <c r="J28">
        <v>0.69</v>
      </c>
      <c r="R28" t="s">
        <v>158</v>
      </c>
    </row>
    <row r="29" spans="1:18" x14ac:dyDescent="0.2">
      <c r="A29" t="s">
        <v>789</v>
      </c>
      <c r="B29">
        <v>2020</v>
      </c>
      <c r="C29" t="s">
        <v>829</v>
      </c>
      <c r="D29" t="s">
        <v>830</v>
      </c>
      <c r="E29" t="s">
        <v>162</v>
      </c>
      <c r="F29" t="s">
        <v>8</v>
      </c>
      <c r="G29" t="s">
        <v>38</v>
      </c>
      <c r="H29">
        <v>3</v>
      </c>
      <c r="I29">
        <v>0</v>
      </c>
      <c r="J29">
        <v>0.03</v>
      </c>
      <c r="R29" t="s">
        <v>162</v>
      </c>
    </row>
    <row r="30" spans="1:18" x14ac:dyDescent="0.2">
      <c r="A30" t="s">
        <v>791</v>
      </c>
      <c r="B30">
        <v>2020</v>
      </c>
      <c r="C30" t="s">
        <v>829</v>
      </c>
      <c r="D30" t="s">
        <v>830</v>
      </c>
      <c r="E30" t="s">
        <v>758</v>
      </c>
      <c r="F30" t="s">
        <v>8</v>
      </c>
      <c r="G30" t="s">
        <v>38</v>
      </c>
      <c r="H30">
        <v>3</v>
      </c>
      <c r="I30" t="s">
        <v>774</v>
      </c>
      <c r="J30">
        <v>0.6</v>
      </c>
    </row>
    <row r="31" spans="1:18" x14ac:dyDescent="0.2">
      <c r="A31" t="s">
        <v>791</v>
      </c>
      <c r="B31">
        <v>2020</v>
      </c>
      <c r="C31" t="s">
        <v>829</v>
      </c>
      <c r="D31" t="s">
        <v>830</v>
      </c>
      <c r="E31" t="s">
        <v>794</v>
      </c>
      <c r="F31" t="s">
        <v>8</v>
      </c>
      <c r="G31" t="s">
        <v>38</v>
      </c>
      <c r="H31">
        <v>1</v>
      </c>
      <c r="I31" t="s">
        <v>774</v>
      </c>
      <c r="J31">
        <v>0.1</v>
      </c>
    </row>
    <row r="32" spans="1:18" x14ac:dyDescent="0.2">
      <c r="A32" t="s">
        <v>791</v>
      </c>
      <c r="B32">
        <v>2020</v>
      </c>
      <c r="C32" t="s">
        <v>829</v>
      </c>
      <c r="D32" t="s">
        <v>830</v>
      </c>
      <c r="E32" t="s">
        <v>761</v>
      </c>
      <c r="F32" t="s">
        <v>8</v>
      </c>
      <c r="G32" t="s">
        <v>38</v>
      </c>
      <c r="H32">
        <v>1</v>
      </c>
      <c r="I32" t="s">
        <v>774</v>
      </c>
      <c r="J32">
        <v>0.2</v>
      </c>
    </row>
    <row r="33" spans="1:18" x14ac:dyDescent="0.2">
      <c r="A33" t="s">
        <v>791</v>
      </c>
      <c r="B33">
        <v>2020</v>
      </c>
      <c r="C33" t="s">
        <v>829</v>
      </c>
      <c r="D33" t="s">
        <v>830</v>
      </c>
      <c r="E33" t="s">
        <v>758</v>
      </c>
      <c r="F33" t="s">
        <v>8</v>
      </c>
      <c r="G33" t="s">
        <v>37</v>
      </c>
      <c r="K33">
        <v>4.5</v>
      </c>
      <c r="M33">
        <v>3</v>
      </c>
    </row>
    <row r="34" spans="1:18" x14ac:dyDescent="0.2">
      <c r="A34" t="s">
        <v>791</v>
      </c>
      <c r="B34">
        <v>2020</v>
      </c>
      <c r="C34" t="s">
        <v>829</v>
      </c>
      <c r="D34" t="s">
        <v>830</v>
      </c>
      <c r="E34" t="s">
        <v>758</v>
      </c>
      <c r="F34" t="s">
        <v>8</v>
      </c>
      <c r="G34" t="s">
        <v>37</v>
      </c>
      <c r="K34">
        <v>6.2</v>
      </c>
      <c r="M34">
        <v>4</v>
      </c>
    </row>
    <row r="35" spans="1:18" x14ac:dyDescent="0.2">
      <c r="A35" t="s">
        <v>798</v>
      </c>
      <c r="B35">
        <v>2020</v>
      </c>
      <c r="C35" t="s">
        <v>829</v>
      </c>
      <c r="D35" t="s">
        <v>830</v>
      </c>
      <c r="E35" t="s">
        <v>758</v>
      </c>
      <c r="F35" t="s">
        <v>8</v>
      </c>
      <c r="G35" t="s">
        <v>38</v>
      </c>
      <c r="H35">
        <v>1</v>
      </c>
      <c r="I35" t="s">
        <v>774</v>
      </c>
      <c r="J35">
        <v>0.2</v>
      </c>
    </row>
    <row r="36" spans="1:18" x14ac:dyDescent="0.2">
      <c r="A36" t="s">
        <v>798</v>
      </c>
      <c r="B36">
        <v>2020</v>
      </c>
      <c r="C36" t="s">
        <v>829</v>
      </c>
      <c r="D36" t="s">
        <v>830</v>
      </c>
      <c r="E36" t="s">
        <v>760</v>
      </c>
      <c r="F36" t="s">
        <v>8</v>
      </c>
      <c r="G36" t="s">
        <v>38</v>
      </c>
      <c r="H36">
        <v>2</v>
      </c>
      <c r="I36" t="s">
        <v>774</v>
      </c>
      <c r="J36">
        <v>0.2</v>
      </c>
    </row>
    <row r="37" spans="1:18" x14ac:dyDescent="0.2">
      <c r="A37" t="s">
        <v>798</v>
      </c>
      <c r="B37">
        <v>2020</v>
      </c>
      <c r="C37" t="s">
        <v>829</v>
      </c>
      <c r="D37" t="s">
        <v>830</v>
      </c>
      <c r="E37" t="s">
        <v>761</v>
      </c>
      <c r="F37" t="s">
        <v>8</v>
      </c>
      <c r="G37" t="s">
        <v>38</v>
      </c>
      <c r="H37">
        <v>7</v>
      </c>
      <c r="I37" t="s">
        <v>774</v>
      </c>
      <c r="J37">
        <v>0.9</v>
      </c>
    </row>
    <row r="38" spans="1:18" x14ac:dyDescent="0.2">
      <c r="A38" t="s">
        <v>809</v>
      </c>
      <c r="B38">
        <v>2020</v>
      </c>
      <c r="C38" t="s">
        <v>829</v>
      </c>
      <c r="D38" t="s">
        <v>830</v>
      </c>
      <c r="E38" t="s">
        <v>758</v>
      </c>
      <c r="F38" t="s">
        <v>8</v>
      </c>
      <c r="G38" t="s">
        <v>37</v>
      </c>
      <c r="K38">
        <v>0.8</v>
      </c>
      <c r="M38">
        <v>1.8</v>
      </c>
    </row>
    <row r="39" spans="1:18" x14ac:dyDescent="0.2">
      <c r="A39" t="s">
        <v>809</v>
      </c>
      <c r="B39">
        <v>2020</v>
      </c>
      <c r="C39" t="s">
        <v>829</v>
      </c>
      <c r="D39" t="s">
        <v>830</v>
      </c>
      <c r="E39" t="s">
        <v>758</v>
      </c>
      <c r="F39" t="s">
        <v>8</v>
      </c>
      <c r="G39" t="s">
        <v>37</v>
      </c>
      <c r="K39">
        <v>5</v>
      </c>
      <c r="M39">
        <v>3</v>
      </c>
    </row>
    <row r="40" spans="1:18" x14ac:dyDescent="0.2">
      <c r="A40" t="s">
        <v>809</v>
      </c>
      <c r="B40">
        <v>2020</v>
      </c>
      <c r="C40" t="s">
        <v>829</v>
      </c>
      <c r="D40" t="s">
        <v>830</v>
      </c>
      <c r="E40" t="s">
        <v>758</v>
      </c>
      <c r="F40" t="s">
        <v>8</v>
      </c>
      <c r="G40" t="s">
        <v>37</v>
      </c>
      <c r="K40">
        <v>1.2</v>
      </c>
      <c r="M40">
        <v>2</v>
      </c>
    </row>
    <row r="41" spans="1:18" x14ac:dyDescent="0.2">
      <c r="A41" t="s">
        <v>809</v>
      </c>
      <c r="B41">
        <v>2020</v>
      </c>
      <c r="C41" t="s">
        <v>829</v>
      </c>
      <c r="D41" t="s">
        <v>830</v>
      </c>
      <c r="E41" t="s">
        <v>758</v>
      </c>
      <c r="F41" t="s">
        <v>8</v>
      </c>
      <c r="G41" t="s">
        <v>37</v>
      </c>
      <c r="K41">
        <v>1</v>
      </c>
      <c r="M41">
        <v>1.8</v>
      </c>
    </row>
    <row r="42" spans="1:18" x14ac:dyDescent="0.2">
      <c r="A42" t="s">
        <v>809</v>
      </c>
      <c r="B42">
        <v>2020</v>
      </c>
      <c r="C42" t="s">
        <v>829</v>
      </c>
      <c r="D42" t="s">
        <v>830</v>
      </c>
      <c r="E42" t="s">
        <v>758</v>
      </c>
      <c r="F42" t="s">
        <v>8</v>
      </c>
      <c r="G42" t="s">
        <v>38</v>
      </c>
      <c r="H42">
        <v>13</v>
      </c>
      <c r="I42" t="s">
        <v>774</v>
      </c>
      <c r="J42">
        <v>1.3</v>
      </c>
    </row>
    <row r="43" spans="1:18" x14ac:dyDescent="0.2">
      <c r="A43" t="s">
        <v>809</v>
      </c>
      <c r="B43">
        <v>2020</v>
      </c>
      <c r="C43" t="s">
        <v>829</v>
      </c>
      <c r="D43" t="s">
        <v>830</v>
      </c>
      <c r="E43" t="s">
        <v>761</v>
      </c>
      <c r="F43" t="s">
        <v>8</v>
      </c>
      <c r="G43" t="s">
        <v>38</v>
      </c>
      <c r="H43">
        <v>1</v>
      </c>
      <c r="I43" t="s">
        <v>774</v>
      </c>
      <c r="J43">
        <v>0.1</v>
      </c>
    </row>
    <row r="44" spans="1:18" x14ac:dyDescent="0.2">
      <c r="A44" t="s">
        <v>809</v>
      </c>
      <c r="B44">
        <v>2020</v>
      </c>
      <c r="C44" t="s">
        <v>829</v>
      </c>
      <c r="D44" t="s">
        <v>830</v>
      </c>
      <c r="E44" t="s">
        <v>760</v>
      </c>
      <c r="F44" t="s">
        <v>8</v>
      </c>
      <c r="G44" t="s">
        <v>38</v>
      </c>
      <c r="H44">
        <v>24</v>
      </c>
      <c r="I44" t="s">
        <v>774</v>
      </c>
      <c r="J44">
        <v>0.2</v>
      </c>
    </row>
    <row r="45" spans="1:18" x14ac:dyDescent="0.2">
      <c r="A45" t="s">
        <v>749</v>
      </c>
      <c r="B45">
        <v>2020</v>
      </c>
      <c r="C45" t="s">
        <v>829</v>
      </c>
      <c r="D45" t="s">
        <v>830</v>
      </c>
      <c r="E45" t="s">
        <v>158</v>
      </c>
      <c r="F45" t="s">
        <v>8</v>
      </c>
      <c r="G45" t="s">
        <v>38</v>
      </c>
      <c r="H45">
        <v>6</v>
      </c>
      <c r="I45">
        <v>1</v>
      </c>
      <c r="J45">
        <v>1.22</v>
      </c>
      <c r="K45" s="7"/>
      <c r="L45" s="7"/>
      <c r="O45" s="7"/>
      <c r="Q45" s="7"/>
    </row>
    <row r="46" spans="1:18" x14ac:dyDescent="0.2">
      <c r="A46" t="s">
        <v>749</v>
      </c>
      <c r="B46">
        <v>2020</v>
      </c>
      <c r="C46" t="s">
        <v>829</v>
      </c>
      <c r="D46" t="s">
        <v>830</v>
      </c>
      <c r="E46" t="s">
        <v>158</v>
      </c>
      <c r="F46" t="s">
        <v>8</v>
      </c>
      <c r="G46" t="s">
        <v>38</v>
      </c>
      <c r="H46">
        <v>46</v>
      </c>
      <c r="I46" t="s">
        <v>774</v>
      </c>
      <c r="J46">
        <v>1.22</v>
      </c>
      <c r="K46" s="7"/>
      <c r="L46" s="7"/>
      <c r="O46" s="7"/>
      <c r="Q46" s="7"/>
    </row>
    <row r="47" spans="1:18" x14ac:dyDescent="0.2">
      <c r="A47" t="s">
        <v>749</v>
      </c>
      <c r="B47">
        <v>2020</v>
      </c>
      <c r="C47" t="s">
        <v>829</v>
      </c>
      <c r="D47" t="s">
        <v>830</v>
      </c>
      <c r="E47" t="s">
        <v>761</v>
      </c>
      <c r="F47" t="s">
        <v>8</v>
      </c>
      <c r="G47" t="s">
        <v>38</v>
      </c>
      <c r="H47">
        <v>1</v>
      </c>
      <c r="I47">
        <v>1</v>
      </c>
      <c r="J47">
        <v>0.33</v>
      </c>
      <c r="K47" s="7"/>
      <c r="L47" s="7"/>
      <c r="O47" s="7"/>
      <c r="Q47" s="7"/>
      <c r="R47" t="s">
        <v>619</v>
      </c>
    </row>
    <row r="48" spans="1:18" x14ac:dyDescent="0.2">
      <c r="A48" t="s">
        <v>749</v>
      </c>
      <c r="B48">
        <v>2020</v>
      </c>
      <c r="C48" t="s">
        <v>829</v>
      </c>
      <c r="D48" t="s">
        <v>830</v>
      </c>
      <c r="E48" t="s">
        <v>159</v>
      </c>
      <c r="F48" t="s">
        <v>8</v>
      </c>
      <c r="G48" t="s">
        <v>38</v>
      </c>
      <c r="H48">
        <v>88</v>
      </c>
      <c r="I48">
        <v>1</v>
      </c>
      <c r="J48">
        <v>0.23</v>
      </c>
      <c r="K48" s="7"/>
      <c r="L48" s="7"/>
      <c r="O48" s="7"/>
      <c r="Q48" s="7"/>
    </row>
    <row r="49" spans="1:18" x14ac:dyDescent="0.2">
      <c r="A49" t="s">
        <v>749</v>
      </c>
      <c r="B49">
        <v>2020</v>
      </c>
      <c r="C49" t="s">
        <v>829</v>
      </c>
      <c r="D49" t="s">
        <v>830</v>
      </c>
      <c r="E49" t="s">
        <v>761</v>
      </c>
      <c r="F49" t="s">
        <v>8</v>
      </c>
      <c r="G49" t="s">
        <v>38</v>
      </c>
      <c r="H49">
        <v>1</v>
      </c>
      <c r="I49" t="s">
        <v>774</v>
      </c>
      <c r="J49">
        <v>0.33</v>
      </c>
      <c r="K49" s="7"/>
      <c r="L49" s="7"/>
      <c r="O49" s="7"/>
      <c r="Q49" s="7"/>
      <c r="R49" t="s">
        <v>619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7A15FA2-4B70-CE41-B284-BF0B0FD75DC5}">
          <x14:formula1>
            <xm:f>'drop down'!$A$3:$A$4</xm:f>
          </x14:formula1>
          <xm:sqref>F50:F526 F2:F44</xm:sqref>
        </x14:dataValidation>
        <x14:dataValidation type="list" allowBlank="1" showInputMessage="1" showErrorMessage="1" xr:uid="{C21A3D41-3FE1-3748-A777-0BA7FA381CF3}">
          <x14:formula1>
            <xm:f>'drop down'!$B$3:$B$4</xm:f>
          </x14:formula1>
          <xm:sqref>G574:G618</xm:sqref>
        </x14:dataValidation>
        <x14:dataValidation type="list" allowBlank="1" showInputMessage="1" showErrorMessage="1" xr:uid="{A54D53FC-E84B-664A-A6B1-828E98079796}">
          <x14:formula1>
            <xm:f>'drop down'!$E$2:$E$5</xm:f>
          </x14:formula1>
          <xm:sqref>G50:G573 G2:G44</xm:sqref>
        </x14:dataValidation>
        <x14:dataValidation type="list" allowBlank="1" showInputMessage="1" showErrorMessage="1" xr:uid="{17B6F33A-8A73-EC4C-A913-7F6F64379244}">
          <x14:formula1>
            <xm:f>'drop down'!R41:R54</xm:f>
          </x14:formula1>
          <xm:sqref>E50:E1388</xm:sqref>
        </x14:dataValidation>
        <x14:dataValidation type="list" allowBlank="1" showInputMessage="1" showErrorMessage="1" xr:uid="{EB20420E-35C1-E947-B60B-0521C48AC55A}">
          <x14:formula1>
            <xm:f>'drop down'!R1048576:R13</xm:f>
          </x14:formula1>
          <xm:sqref>E5:E6</xm:sqref>
        </x14:dataValidation>
        <x14:dataValidation type="list" allowBlank="1" showInputMessage="1" showErrorMessage="1" xr:uid="{4B088071-7DC7-164D-AB3A-AA188E73D6CE}">
          <x14:formula1>
            <xm:f>'drop down'!R2:R15</xm:f>
          </x14:formula1>
          <xm:sqref>E2:E4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4602-D215-4758-97EA-6127DCF9B142}">
  <dimension ref="A1:H378"/>
  <sheetViews>
    <sheetView workbookViewId="0">
      <selection activeCell="H12" sqref="H12"/>
    </sheetView>
  </sheetViews>
  <sheetFormatPr baseColWidth="10" defaultColWidth="8.83203125" defaultRowHeight="15" x14ac:dyDescent="0.2"/>
  <cols>
    <col min="2" max="2" width="10.5" customWidth="1"/>
    <col min="7" max="7" width="17.1640625" style="11" customWidth="1"/>
  </cols>
  <sheetData>
    <row r="1" spans="1:8" ht="33" thickBot="1" x14ac:dyDescent="0.25">
      <c r="A1" s="16" t="s">
        <v>1</v>
      </c>
      <c r="B1" s="16" t="s">
        <v>27</v>
      </c>
      <c r="C1" s="2" t="s">
        <v>3</v>
      </c>
      <c r="D1" s="2" t="s">
        <v>2</v>
      </c>
      <c r="E1" s="2" t="s">
        <v>18</v>
      </c>
      <c r="F1" s="2" t="s">
        <v>19</v>
      </c>
      <c r="G1" s="10" t="s">
        <v>20</v>
      </c>
      <c r="H1" s="9"/>
    </row>
    <row r="2" spans="1:8" x14ac:dyDescent="0.2">
      <c r="A2" t="s">
        <v>779</v>
      </c>
      <c r="B2" t="s">
        <v>752</v>
      </c>
      <c r="C2" t="s">
        <v>158</v>
      </c>
      <c r="D2" t="s">
        <v>8</v>
      </c>
      <c r="E2">
        <v>20</v>
      </c>
      <c r="F2">
        <v>5</v>
      </c>
      <c r="G2" s="11">
        <f>E2*F2</f>
        <v>100</v>
      </c>
    </row>
    <row r="3" spans="1:8" x14ac:dyDescent="0.2">
      <c r="A3" t="s">
        <v>779</v>
      </c>
      <c r="B3" t="s">
        <v>752</v>
      </c>
      <c r="C3" t="s">
        <v>159</v>
      </c>
      <c r="D3" t="s">
        <v>8</v>
      </c>
      <c r="E3">
        <v>20</v>
      </c>
      <c r="F3">
        <v>6</v>
      </c>
      <c r="G3" s="11">
        <f t="shared" ref="G3:G66" si="0">E3*F3</f>
        <v>120</v>
      </c>
    </row>
    <row r="4" spans="1:8" x14ac:dyDescent="0.2">
      <c r="A4" t="s">
        <v>779</v>
      </c>
      <c r="B4" t="s">
        <v>752</v>
      </c>
      <c r="C4" t="s">
        <v>162</v>
      </c>
      <c r="D4" t="s">
        <v>8</v>
      </c>
      <c r="E4">
        <v>20</v>
      </c>
      <c r="F4">
        <v>1</v>
      </c>
      <c r="G4" s="11">
        <f t="shared" si="0"/>
        <v>20</v>
      </c>
    </row>
    <row r="5" spans="1:8" x14ac:dyDescent="0.2">
      <c r="A5" t="s">
        <v>754</v>
      </c>
      <c r="B5" t="s">
        <v>756</v>
      </c>
      <c r="C5" t="s">
        <v>158</v>
      </c>
      <c r="D5" t="s">
        <v>8</v>
      </c>
      <c r="E5">
        <v>20</v>
      </c>
      <c r="F5">
        <v>8</v>
      </c>
      <c r="G5" s="11">
        <f t="shared" si="0"/>
        <v>160</v>
      </c>
    </row>
    <row r="6" spans="1:8" x14ac:dyDescent="0.2">
      <c r="A6" t="s">
        <v>754</v>
      </c>
      <c r="B6" t="s">
        <v>756</v>
      </c>
      <c r="C6" t="s">
        <v>159</v>
      </c>
      <c r="D6" t="s">
        <v>8</v>
      </c>
      <c r="E6">
        <v>20</v>
      </c>
      <c r="F6">
        <v>1</v>
      </c>
      <c r="G6" s="11">
        <f t="shared" si="0"/>
        <v>20</v>
      </c>
    </row>
    <row r="7" spans="1:8" x14ac:dyDescent="0.2">
      <c r="A7" t="s">
        <v>754</v>
      </c>
      <c r="B7" t="s">
        <v>756</v>
      </c>
      <c r="C7" t="s">
        <v>153</v>
      </c>
      <c r="D7" t="s">
        <v>8</v>
      </c>
      <c r="E7">
        <v>20</v>
      </c>
      <c r="F7">
        <v>1</v>
      </c>
      <c r="G7" s="11">
        <f t="shared" si="0"/>
        <v>20</v>
      </c>
    </row>
    <row r="8" spans="1:8" x14ac:dyDescent="0.2">
      <c r="A8" t="s">
        <v>780</v>
      </c>
      <c r="B8" t="s">
        <v>752</v>
      </c>
      <c r="C8" t="s">
        <v>158</v>
      </c>
      <c r="D8" t="s">
        <v>8</v>
      </c>
      <c r="E8">
        <v>20</v>
      </c>
      <c r="F8">
        <v>18</v>
      </c>
      <c r="G8" s="11">
        <f t="shared" si="0"/>
        <v>360</v>
      </c>
    </row>
    <row r="9" spans="1:8" x14ac:dyDescent="0.2">
      <c r="A9" t="s">
        <v>780</v>
      </c>
      <c r="B9" t="s">
        <v>752</v>
      </c>
      <c r="C9" t="s">
        <v>159</v>
      </c>
      <c r="D9" t="s">
        <v>8</v>
      </c>
      <c r="E9">
        <v>20</v>
      </c>
      <c r="F9">
        <v>2</v>
      </c>
      <c r="G9" s="11">
        <f t="shared" si="0"/>
        <v>40</v>
      </c>
    </row>
    <row r="10" spans="1:8" x14ac:dyDescent="0.2">
      <c r="A10" t="s">
        <v>780</v>
      </c>
      <c r="B10" t="s">
        <v>787</v>
      </c>
      <c r="C10" t="s">
        <v>158</v>
      </c>
      <c r="D10" t="s">
        <v>8</v>
      </c>
      <c r="E10">
        <v>20</v>
      </c>
      <c r="F10">
        <v>6</v>
      </c>
      <c r="G10" s="11">
        <f t="shared" si="0"/>
        <v>120</v>
      </c>
    </row>
    <row r="11" spans="1:8" x14ac:dyDescent="0.2">
      <c r="A11" t="s">
        <v>780</v>
      </c>
      <c r="B11" t="s">
        <v>787</v>
      </c>
      <c r="C11" t="s">
        <v>159</v>
      </c>
      <c r="D11" t="s">
        <v>8</v>
      </c>
      <c r="E11">
        <v>20</v>
      </c>
      <c r="F11">
        <v>2</v>
      </c>
      <c r="G11" s="11">
        <f t="shared" si="0"/>
        <v>40</v>
      </c>
    </row>
    <row r="12" spans="1:8" x14ac:dyDescent="0.2">
      <c r="A12" t="s">
        <v>791</v>
      </c>
      <c r="B12" t="s">
        <v>824</v>
      </c>
      <c r="C12" t="s">
        <v>158</v>
      </c>
      <c r="D12" t="s">
        <v>8</v>
      </c>
      <c r="E12">
        <v>20</v>
      </c>
      <c r="F12">
        <v>4</v>
      </c>
      <c r="G12" s="11">
        <f t="shared" si="0"/>
        <v>80</v>
      </c>
    </row>
    <row r="13" spans="1:8" x14ac:dyDescent="0.2">
      <c r="A13" t="s">
        <v>791</v>
      </c>
      <c r="B13" t="s">
        <v>824</v>
      </c>
      <c r="C13" t="s">
        <v>159</v>
      </c>
      <c r="D13" t="s">
        <v>8</v>
      </c>
      <c r="E13">
        <v>20</v>
      </c>
      <c r="F13">
        <v>4</v>
      </c>
      <c r="G13" s="11">
        <f t="shared" si="0"/>
        <v>80</v>
      </c>
    </row>
    <row r="14" spans="1:8" x14ac:dyDescent="0.2">
      <c r="A14" t="s">
        <v>798</v>
      </c>
      <c r="B14" t="s">
        <v>824</v>
      </c>
      <c r="C14" t="s">
        <v>158</v>
      </c>
      <c r="D14" t="s">
        <v>8</v>
      </c>
      <c r="E14">
        <v>20</v>
      </c>
      <c r="F14">
        <v>5</v>
      </c>
      <c r="G14" s="11">
        <f t="shared" si="0"/>
        <v>100</v>
      </c>
    </row>
    <row r="15" spans="1:8" x14ac:dyDescent="0.2">
      <c r="A15" t="s">
        <v>798</v>
      </c>
      <c r="B15" t="s">
        <v>824</v>
      </c>
      <c r="C15" t="s">
        <v>159</v>
      </c>
      <c r="D15" t="s">
        <v>8</v>
      </c>
      <c r="E15">
        <v>20</v>
      </c>
      <c r="F15">
        <v>1</v>
      </c>
      <c r="G15" s="11">
        <f t="shared" si="0"/>
        <v>20</v>
      </c>
    </row>
    <row r="16" spans="1:8" x14ac:dyDescent="0.2">
      <c r="A16" t="s">
        <v>798</v>
      </c>
      <c r="B16" t="s">
        <v>824</v>
      </c>
      <c r="C16" t="s">
        <v>619</v>
      </c>
      <c r="D16" t="s">
        <v>8</v>
      </c>
      <c r="E16">
        <v>20</v>
      </c>
      <c r="F16">
        <v>1</v>
      </c>
      <c r="G16" s="11">
        <f t="shared" si="0"/>
        <v>20</v>
      </c>
    </row>
    <row r="17" spans="7:7" x14ac:dyDescent="0.2">
      <c r="G17" s="11">
        <f t="shared" si="0"/>
        <v>0</v>
      </c>
    </row>
    <row r="18" spans="7:7" x14ac:dyDescent="0.2">
      <c r="G18" s="11">
        <f t="shared" si="0"/>
        <v>0</v>
      </c>
    </row>
    <row r="19" spans="7:7" x14ac:dyDescent="0.2">
      <c r="G19" s="11">
        <f t="shared" si="0"/>
        <v>0</v>
      </c>
    </row>
    <row r="20" spans="7:7" x14ac:dyDescent="0.2">
      <c r="G20" s="11">
        <f t="shared" si="0"/>
        <v>0</v>
      </c>
    </row>
    <row r="21" spans="7:7" x14ac:dyDescent="0.2">
      <c r="G21" s="11">
        <f t="shared" si="0"/>
        <v>0</v>
      </c>
    </row>
    <row r="22" spans="7:7" x14ac:dyDescent="0.2">
      <c r="G22" s="11">
        <f t="shared" si="0"/>
        <v>0</v>
      </c>
    </row>
    <row r="23" spans="7:7" x14ac:dyDescent="0.2">
      <c r="G23" s="11">
        <f t="shared" si="0"/>
        <v>0</v>
      </c>
    </row>
    <row r="24" spans="7:7" x14ac:dyDescent="0.2">
      <c r="G24" s="11">
        <f t="shared" si="0"/>
        <v>0</v>
      </c>
    </row>
    <row r="25" spans="7:7" x14ac:dyDescent="0.2">
      <c r="G25" s="11">
        <f t="shared" si="0"/>
        <v>0</v>
      </c>
    </row>
    <row r="26" spans="7:7" x14ac:dyDescent="0.2">
      <c r="G26" s="11">
        <f t="shared" si="0"/>
        <v>0</v>
      </c>
    </row>
    <row r="27" spans="7:7" x14ac:dyDescent="0.2">
      <c r="G27" s="11">
        <f t="shared" si="0"/>
        <v>0</v>
      </c>
    </row>
    <row r="28" spans="7:7" x14ac:dyDescent="0.2">
      <c r="G28" s="11">
        <f t="shared" si="0"/>
        <v>0</v>
      </c>
    </row>
    <row r="29" spans="7:7" x14ac:dyDescent="0.2">
      <c r="G29" s="11">
        <f t="shared" si="0"/>
        <v>0</v>
      </c>
    </row>
    <row r="30" spans="7:7" x14ac:dyDescent="0.2">
      <c r="G30" s="11">
        <f t="shared" si="0"/>
        <v>0</v>
      </c>
    </row>
    <row r="31" spans="7:7" x14ac:dyDescent="0.2">
      <c r="G31" s="11">
        <f t="shared" si="0"/>
        <v>0</v>
      </c>
    </row>
    <row r="32" spans="7:7" x14ac:dyDescent="0.2">
      <c r="G32" s="11">
        <f t="shared" si="0"/>
        <v>0</v>
      </c>
    </row>
    <row r="33" spans="7:7" x14ac:dyDescent="0.2">
      <c r="G33" s="11">
        <f t="shared" si="0"/>
        <v>0</v>
      </c>
    </row>
    <row r="34" spans="7:7" x14ac:dyDescent="0.2">
      <c r="G34" s="11">
        <f t="shared" si="0"/>
        <v>0</v>
      </c>
    </row>
    <row r="35" spans="7:7" x14ac:dyDescent="0.2">
      <c r="G35" s="11">
        <f t="shared" si="0"/>
        <v>0</v>
      </c>
    </row>
    <row r="36" spans="7:7" x14ac:dyDescent="0.2">
      <c r="G36" s="11">
        <f t="shared" si="0"/>
        <v>0</v>
      </c>
    </row>
    <row r="37" spans="7:7" x14ac:dyDescent="0.2">
      <c r="G37" s="11">
        <f t="shared" si="0"/>
        <v>0</v>
      </c>
    </row>
    <row r="38" spans="7:7" x14ac:dyDescent="0.2">
      <c r="G38" s="11">
        <f t="shared" si="0"/>
        <v>0</v>
      </c>
    </row>
    <row r="39" spans="7:7" x14ac:dyDescent="0.2">
      <c r="G39" s="11">
        <f t="shared" si="0"/>
        <v>0</v>
      </c>
    </row>
    <row r="40" spans="7:7" x14ac:dyDescent="0.2">
      <c r="G40" s="11">
        <f t="shared" si="0"/>
        <v>0</v>
      </c>
    </row>
    <row r="41" spans="7:7" x14ac:dyDescent="0.2">
      <c r="G41" s="11">
        <f t="shared" si="0"/>
        <v>0</v>
      </c>
    </row>
    <row r="42" spans="7:7" x14ac:dyDescent="0.2">
      <c r="G42" s="11">
        <f t="shared" si="0"/>
        <v>0</v>
      </c>
    </row>
    <row r="43" spans="7:7" x14ac:dyDescent="0.2">
      <c r="G43" s="11">
        <f t="shared" si="0"/>
        <v>0</v>
      </c>
    </row>
    <row r="44" spans="7:7" x14ac:dyDescent="0.2">
      <c r="G44" s="11">
        <f t="shared" si="0"/>
        <v>0</v>
      </c>
    </row>
    <row r="45" spans="7:7" x14ac:dyDescent="0.2">
      <c r="G45" s="11">
        <f t="shared" si="0"/>
        <v>0</v>
      </c>
    </row>
    <row r="46" spans="7:7" x14ac:dyDescent="0.2">
      <c r="G46" s="11">
        <f t="shared" si="0"/>
        <v>0</v>
      </c>
    </row>
    <row r="47" spans="7:7" x14ac:dyDescent="0.2">
      <c r="G47" s="11">
        <f t="shared" si="0"/>
        <v>0</v>
      </c>
    </row>
    <row r="48" spans="7:7" x14ac:dyDescent="0.2">
      <c r="G48" s="11">
        <f t="shared" si="0"/>
        <v>0</v>
      </c>
    </row>
    <row r="49" spans="7:7" x14ac:dyDescent="0.2">
      <c r="G49" s="11">
        <f t="shared" si="0"/>
        <v>0</v>
      </c>
    </row>
    <row r="50" spans="7:7" x14ac:dyDescent="0.2">
      <c r="G50" s="11">
        <f t="shared" si="0"/>
        <v>0</v>
      </c>
    </row>
    <row r="51" spans="7:7" x14ac:dyDescent="0.2">
      <c r="G51" s="11">
        <f t="shared" si="0"/>
        <v>0</v>
      </c>
    </row>
    <row r="52" spans="7:7" x14ac:dyDescent="0.2">
      <c r="G52" s="11">
        <f t="shared" si="0"/>
        <v>0</v>
      </c>
    </row>
    <row r="53" spans="7:7" x14ac:dyDescent="0.2">
      <c r="G53" s="11">
        <f t="shared" si="0"/>
        <v>0</v>
      </c>
    </row>
    <row r="54" spans="7:7" x14ac:dyDescent="0.2">
      <c r="G54" s="11">
        <f t="shared" si="0"/>
        <v>0</v>
      </c>
    </row>
    <row r="55" spans="7:7" x14ac:dyDescent="0.2">
      <c r="G55" s="11">
        <f t="shared" si="0"/>
        <v>0</v>
      </c>
    </row>
    <row r="56" spans="7:7" x14ac:dyDescent="0.2">
      <c r="G56" s="11">
        <f t="shared" si="0"/>
        <v>0</v>
      </c>
    </row>
    <row r="57" spans="7:7" x14ac:dyDescent="0.2">
      <c r="G57" s="11">
        <f t="shared" si="0"/>
        <v>0</v>
      </c>
    </row>
    <row r="58" spans="7:7" x14ac:dyDescent="0.2">
      <c r="G58" s="11">
        <f t="shared" si="0"/>
        <v>0</v>
      </c>
    </row>
    <row r="59" spans="7:7" x14ac:dyDescent="0.2">
      <c r="G59" s="11">
        <f t="shared" si="0"/>
        <v>0</v>
      </c>
    </row>
    <row r="60" spans="7:7" x14ac:dyDescent="0.2">
      <c r="G60" s="11">
        <f t="shared" si="0"/>
        <v>0</v>
      </c>
    </row>
    <row r="61" spans="7:7" x14ac:dyDescent="0.2">
      <c r="G61" s="11">
        <f t="shared" si="0"/>
        <v>0</v>
      </c>
    </row>
    <row r="62" spans="7:7" x14ac:dyDescent="0.2">
      <c r="G62" s="11">
        <f t="shared" si="0"/>
        <v>0</v>
      </c>
    </row>
    <row r="63" spans="7:7" x14ac:dyDescent="0.2">
      <c r="G63" s="11">
        <f t="shared" si="0"/>
        <v>0</v>
      </c>
    </row>
    <row r="64" spans="7:7" x14ac:dyDescent="0.2">
      <c r="G64" s="11">
        <f t="shared" si="0"/>
        <v>0</v>
      </c>
    </row>
    <row r="65" spans="7:7" x14ac:dyDescent="0.2">
      <c r="G65" s="11">
        <f t="shared" si="0"/>
        <v>0</v>
      </c>
    </row>
    <row r="66" spans="7:7" x14ac:dyDescent="0.2">
      <c r="G66" s="11">
        <f t="shared" si="0"/>
        <v>0</v>
      </c>
    </row>
    <row r="67" spans="7:7" x14ac:dyDescent="0.2">
      <c r="G67" s="11">
        <f t="shared" ref="G67:G130" si="1">E67*F67</f>
        <v>0</v>
      </c>
    </row>
    <row r="68" spans="7:7" x14ac:dyDescent="0.2">
      <c r="G68" s="11">
        <f t="shared" si="1"/>
        <v>0</v>
      </c>
    </row>
    <row r="69" spans="7:7" x14ac:dyDescent="0.2">
      <c r="G69" s="11">
        <f t="shared" si="1"/>
        <v>0</v>
      </c>
    </row>
    <row r="70" spans="7:7" x14ac:dyDescent="0.2">
      <c r="G70" s="11">
        <f t="shared" si="1"/>
        <v>0</v>
      </c>
    </row>
    <row r="71" spans="7:7" x14ac:dyDescent="0.2">
      <c r="G71" s="11">
        <f t="shared" si="1"/>
        <v>0</v>
      </c>
    </row>
    <row r="72" spans="7:7" x14ac:dyDescent="0.2">
      <c r="G72" s="11">
        <f t="shared" si="1"/>
        <v>0</v>
      </c>
    </row>
    <row r="73" spans="7:7" x14ac:dyDescent="0.2">
      <c r="G73" s="11">
        <f t="shared" si="1"/>
        <v>0</v>
      </c>
    </row>
    <row r="74" spans="7:7" x14ac:dyDescent="0.2">
      <c r="G74" s="11">
        <f t="shared" si="1"/>
        <v>0</v>
      </c>
    </row>
    <row r="75" spans="7:7" x14ac:dyDescent="0.2">
      <c r="G75" s="11">
        <f t="shared" si="1"/>
        <v>0</v>
      </c>
    </row>
    <row r="76" spans="7:7" x14ac:dyDescent="0.2">
      <c r="G76" s="11">
        <f t="shared" si="1"/>
        <v>0</v>
      </c>
    </row>
    <row r="77" spans="7:7" x14ac:dyDescent="0.2">
      <c r="G77" s="11">
        <f t="shared" si="1"/>
        <v>0</v>
      </c>
    </row>
    <row r="78" spans="7:7" x14ac:dyDescent="0.2">
      <c r="G78" s="11">
        <f t="shared" si="1"/>
        <v>0</v>
      </c>
    </row>
    <row r="79" spans="7:7" x14ac:dyDescent="0.2">
      <c r="G79" s="11">
        <f t="shared" si="1"/>
        <v>0</v>
      </c>
    </row>
    <row r="80" spans="7:7" x14ac:dyDescent="0.2">
      <c r="G80" s="11">
        <f t="shared" si="1"/>
        <v>0</v>
      </c>
    </row>
    <row r="81" spans="7:7" x14ac:dyDescent="0.2">
      <c r="G81" s="11">
        <f t="shared" si="1"/>
        <v>0</v>
      </c>
    </row>
    <row r="82" spans="7:7" x14ac:dyDescent="0.2">
      <c r="G82" s="11">
        <f t="shared" si="1"/>
        <v>0</v>
      </c>
    </row>
    <row r="83" spans="7:7" x14ac:dyDescent="0.2">
      <c r="G83" s="11">
        <f t="shared" si="1"/>
        <v>0</v>
      </c>
    </row>
    <row r="84" spans="7:7" x14ac:dyDescent="0.2">
      <c r="G84" s="11">
        <f t="shared" si="1"/>
        <v>0</v>
      </c>
    </row>
    <row r="85" spans="7:7" x14ac:dyDescent="0.2">
      <c r="G85" s="11">
        <f t="shared" si="1"/>
        <v>0</v>
      </c>
    </row>
    <row r="86" spans="7:7" x14ac:dyDescent="0.2">
      <c r="G86" s="11">
        <f t="shared" si="1"/>
        <v>0</v>
      </c>
    </row>
    <row r="87" spans="7:7" x14ac:dyDescent="0.2">
      <c r="G87" s="11">
        <f t="shared" si="1"/>
        <v>0</v>
      </c>
    </row>
    <row r="88" spans="7:7" x14ac:dyDescent="0.2">
      <c r="G88" s="11">
        <f t="shared" si="1"/>
        <v>0</v>
      </c>
    </row>
    <row r="89" spans="7:7" x14ac:dyDescent="0.2">
      <c r="G89" s="11">
        <f t="shared" si="1"/>
        <v>0</v>
      </c>
    </row>
    <row r="90" spans="7:7" x14ac:dyDescent="0.2">
      <c r="G90" s="11">
        <f t="shared" si="1"/>
        <v>0</v>
      </c>
    </row>
    <row r="91" spans="7:7" x14ac:dyDescent="0.2">
      <c r="G91" s="11">
        <f t="shared" si="1"/>
        <v>0</v>
      </c>
    </row>
    <row r="92" spans="7:7" x14ac:dyDescent="0.2">
      <c r="G92" s="11">
        <f t="shared" si="1"/>
        <v>0</v>
      </c>
    </row>
    <row r="93" spans="7:7" x14ac:dyDescent="0.2">
      <c r="G93" s="11">
        <f t="shared" si="1"/>
        <v>0</v>
      </c>
    </row>
    <row r="94" spans="7:7" x14ac:dyDescent="0.2">
      <c r="G94" s="11">
        <f t="shared" si="1"/>
        <v>0</v>
      </c>
    </row>
    <row r="95" spans="7:7" x14ac:dyDescent="0.2">
      <c r="G95" s="11">
        <f t="shared" si="1"/>
        <v>0</v>
      </c>
    </row>
    <row r="96" spans="7:7" x14ac:dyDescent="0.2">
      <c r="G96" s="11">
        <f t="shared" si="1"/>
        <v>0</v>
      </c>
    </row>
    <row r="97" spans="7:7" x14ac:dyDescent="0.2">
      <c r="G97" s="11">
        <f t="shared" si="1"/>
        <v>0</v>
      </c>
    </row>
    <row r="98" spans="7:7" x14ac:dyDescent="0.2">
      <c r="G98" s="11">
        <f t="shared" si="1"/>
        <v>0</v>
      </c>
    </row>
    <row r="99" spans="7:7" x14ac:dyDescent="0.2">
      <c r="G99" s="11">
        <f t="shared" si="1"/>
        <v>0</v>
      </c>
    </row>
    <row r="100" spans="7:7" x14ac:dyDescent="0.2">
      <c r="G100" s="11">
        <f t="shared" si="1"/>
        <v>0</v>
      </c>
    </row>
    <row r="101" spans="7:7" x14ac:dyDescent="0.2">
      <c r="G101" s="11">
        <f t="shared" si="1"/>
        <v>0</v>
      </c>
    </row>
    <row r="102" spans="7:7" x14ac:dyDescent="0.2">
      <c r="G102" s="11">
        <f t="shared" si="1"/>
        <v>0</v>
      </c>
    </row>
    <row r="103" spans="7:7" x14ac:dyDescent="0.2">
      <c r="G103" s="11">
        <f t="shared" si="1"/>
        <v>0</v>
      </c>
    </row>
    <row r="104" spans="7:7" x14ac:dyDescent="0.2">
      <c r="G104" s="11">
        <f t="shared" si="1"/>
        <v>0</v>
      </c>
    </row>
    <row r="105" spans="7:7" x14ac:dyDescent="0.2">
      <c r="G105" s="11">
        <f t="shared" si="1"/>
        <v>0</v>
      </c>
    </row>
    <row r="106" spans="7:7" x14ac:dyDescent="0.2">
      <c r="G106" s="11">
        <f t="shared" si="1"/>
        <v>0</v>
      </c>
    </row>
    <row r="107" spans="7:7" x14ac:dyDescent="0.2">
      <c r="G107" s="11">
        <f t="shared" si="1"/>
        <v>0</v>
      </c>
    </row>
    <row r="108" spans="7:7" x14ac:dyDescent="0.2">
      <c r="G108" s="11">
        <f t="shared" si="1"/>
        <v>0</v>
      </c>
    </row>
    <row r="109" spans="7:7" x14ac:dyDescent="0.2">
      <c r="G109" s="11">
        <f t="shared" si="1"/>
        <v>0</v>
      </c>
    </row>
    <row r="110" spans="7:7" x14ac:dyDescent="0.2">
      <c r="G110" s="11">
        <f t="shared" si="1"/>
        <v>0</v>
      </c>
    </row>
    <row r="111" spans="7:7" x14ac:dyDescent="0.2">
      <c r="G111" s="11">
        <f t="shared" si="1"/>
        <v>0</v>
      </c>
    </row>
    <row r="112" spans="7:7" x14ac:dyDescent="0.2">
      <c r="G112" s="11">
        <f t="shared" si="1"/>
        <v>0</v>
      </c>
    </row>
    <row r="113" spans="7:7" x14ac:dyDescent="0.2">
      <c r="G113" s="11">
        <f t="shared" si="1"/>
        <v>0</v>
      </c>
    </row>
    <row r="114" spans="7:7" x14ac:dyDescent="0.2">
      <c r="G114" s="11">
        <f t="shared" si="1"/>
        <v>0</v>
      </c>
    </row>
    <row r="115" spans="7:7" x14ac:dyDescent="0.2">
      <c r="G115" s="11">
        <f t="shared" si="1"/>
        <v>0</v>
      </c>
    </row>
    <row r="116" spans="7:7" x14ac:dyDescent="0.2">
      <c r="G116" s="11">
        <f t="shared" si="1"/>
        <v>0</v>
      </c>
    </row>
    <row r="117" spans="7:7" x14ac:dyDescent="0.2">
      <c r="G117" s="11">
        <f t="shared" si="1"/>
        <v>0</v>
      </c>
    </row>
    <row r="118" spans="7:7" x14ac:dyDescent="0.2">
      <c r="G118" s="11">
        <f t="shared" si="1"/>
        <v>0</v>
      </c>
    </row>
    <row r="119" spans="7:7" x14ac:dyDescent="0.2">
      <c r="G119" s="11">
        <f t="shared" si="1"/>
        <v>0</v>
      </c>
    </row>
    <row r="120" spans="7:7" x14ac:dyDescent="0.2">
      <c r="G120" s="11">
        <f t="shared" si="1"/>
        <v>0</v>
      </c>
    </row>
    <row r="121" spans="7:7" x14ac:dyDescent="0.2">
      <c r="G121" s="11">
        <f t="shared" si="1"/>
        <v>0</v>
      </c>
    </row>
    <row r="122" spans="7:7" x14ac:dyDescent="0.2">
      <c r="G122" s="11">
        <f t="shared" si="1"/>
        <v>0</v>
      </c>
    </row>
    <row r="123" spans="7:7" x14ac:dyDescent="0.2">
      <c r="G123" s="11">
        <f t="shared" si="1"/>
        <v>0</v>
      </c>
    </row>
    <row r="124" spans="7:7" x14ac:dyDescent="0.2">
      <c r="G124" s="11">
        <f t="shared" si="1"/>
        <v>0</v>
      </c>
    </row>
    <row r="125" spans="7:7" x14ac:dyDescent="0.2">
      <c r="G125" s="11">
        <f t="shared" si="1"/>
        <v>0</v>
      </c>
    </row>
    <row r="126" spans="7:7" x14ac:dyDescent="0.2">
      <c r="G126" s="11">
        <f t="shared" si="1"/>
        <v>0</v>
      </c>
    </row>
    <row r="127" spans="7:7" x14ac:dyDescent="0.2">
      <c r="G127" s="11">
        <f t="shared" si="1"/>
        <v>0</v>
      </c>
    </row>
    <row r="128" spans="7:7" x14ac:dyDescent="0.2">
      <c r="G128" s="11">
        <f t="shared" si="1"/>
        <v>0</v>
      </c>
    </row>
    <row r="129" spans="7:7" x14ac:dyDescent="0.2">
      <c r="G129" s="11">
        <f t="shared" si="1"/>
        <v>0</v>
      </c>
    </row>
    <row r="130" spans="7:7" x14ac:dyDescent="0.2">
      <c r="G130" s="11">
        <f t="shared" si="1"/>
        <v>0</v>
      </c>
    </row>
    <row r="131" spans="7:7" x14ac:dyDescent="0.2">
      <c r="G131" s="11">
        <f t="shared" ref="G131:G194" si="2">E131*F131</f>
        <v>0</v>
      </c>
    </row>
    <row r="132" spans="7:7" x14ac:dyDescent="0.2">
      <c r="G132" s="11">
        <f t="shared" si="2"/>
        <v>0</v>
      </c>
    </row>
    <row r="133" spans="7:7" x14ac:dyDescent="0.2">
      <c r="G133" s="11">
        <f t="shared" si="2"/>
        <v>0</v>
      </c>
    </row>
    <row r="134" spans="7:7" x14ac:dyDescent="0.2">
      <c r="G134" s="11">
        <f t="shared" si="2"/>
        <v>0</v>
      </c>
    </row>
    <row r="135" spans="7:7" x14ac:dyDescent="0.2">
      <c r="G135" s="11">
        <f t="shared" si="2"/>
        <v>0</v>
      </c>
    </row>
    <row r="136" spans="7:7" x14ac:dyDescent="0.2">
      <c r="G136" s="11">
        <f t="shared" si="2"/>
        <v>0</v>
      </c>
    </row>
    <row r="137" spans="7:7" x14ac:dyDescent="0.2">
      <c r="G137" s="11">
        <f t="shared" si="2"/>
        <v>0</v>
      </c>
    </row>
    <row r="138" spans="7:7" x14ac:dyDescent="0.2">
      <c r="G138" s="11">
        <f t="shared" si="2"/>
        <v>0</v>
      </c>
    </row>
    <row r="139" spans="7:7" x14ac:dyDescent="0.2">
      <c r="G139" s="11">
        <f t="shared" si="2"/>
        <v>0</v>
      </c>
    </row>
    <row r="140" spans="7:7" x14ac:dyDescent="0.2">
      <c r="G140" s="11">
        <f t="shared" si="2"/>
        <v>0</v>
      </c>
    </row>
    <row r="141" spans="7:7" x14ac:dyDescent="0.2">
      <c r="G141" s="11">
        <f t="shared" si="2"/>
        <v>0</v>
      </c>
    </row>
    <row r="142" spans="7:7" x14ac:dyDescent="0.2">
      <c r="G142" s="11">
        <f t="shared" si="2"/>
        <v>0</v>
      </c>
    </row>
    <row r="143" spans="7:7" x14ac:dyDescent="0.2">
      <c r="G143" s="11">
        <f t="shared" si="2"/>
        <v>0</v>
      </c>
    </row>
    <row r="144" spans="7:7" x14ac:dyDescent="0.2">
      <c r="G144" s="11">
        <f t="shared" si="2"/>
        <v>0</v>
      </c>
    </row>
    <row r="145" spans="7:7" x14ac:dyDescent="0.2">
      <c r="G145" s="11">
        <f t="shared" si="2"/>
        <v>0</v>
      </c>
    </row>
    <row r="146" spans="7:7" x14ac:dyDescent="0.2">
      <c r="G146" s="11">
        <f t="shared" si="2"/>
        <v>0</v>
      </c>
    </row>
    <row r="147" spans="7:7" x14ac:dyDescent="0.2">
      <c r="G147" s="11">
        <f t="shared" si="2"/>
        <v>0</v>
      </c>
    </row>
    <row r="148" spans="7:7" x14ac:dyDescent="0.2">
      <c r="G148" s="11">
        <f t="shared" si="2"/>
        <v>0</v>
      </c>
    </row>
    <row r="149" spans="7:7" x14ac:dyDescent="0.2">
      <c r="G149" s="11">
        <f t="shared" si="2"/>
        <v>0</v>
      </c>
    </row>
    <row r="150" spans="7:7" x14ac:dyDescent="0.2">
      <c r="G150" s="11">
        <f t="shared" si="2"/>
        <v>0</v>
      </c>
    </row>
    <row r="151" spans="7:7" x14ac:dyDescent="0.2">
      <c r="G151" s="11">
        <f t="shared" si="2"/>
        <v>0</v>
      </c>
    </row>
    <row r="152" spans="7:7" x14ac:dyDescent="0.2">
      <c r="G152" s="11">
        <f t="shared" si="2"/>
        <v>0</v>
      </c>
    </row>
    <row r="153" spans="7:7" x14ac:dyDescent="0.2">
      <c r="G153" s="11">
        <f t="shared" si="2"/>
        <v>0</v>
      </c>
    </row>
    <row r="154" spans="7:7" x14ac:dyDescent="0.2">
      <c r="G154" s="11">
        <f t="shared" si="2"/>
        <v>0</v>
      </c>
    </row>
    <row r="155" spans="7:7" x14ac:dyDescent="0.2">
      <c r="G155" s="11">
        <f t="shared" si="2"/>
        <v>0</v>
      </c>
    </row>
    <row r="156" spans="7:7" x14ac:dyDescent="0.2">
      <c r="G156" s="11">
        <f t="shared" si="2"/>
        <v>0</v>
      </c>
    </row>
    <row r="157" spans="7:7" x14ac:dyDescent="0.2">
      <c r="G157" s="11">
        <f t="shared" si="2"/>
        <v>0</v>
      </c>
    </row>
    <row r="158" spans="7:7" x14ac:dyDescent="0.2">
      <c r="G158" s="11">
        <f t="shared" si="2"/>
        <v>0</v>
      </c>
    </row>
    <row r="159" spans="7:7" x14ac:dyDescent="0.2">
      <c r="G159" s="11">
        <f t="shared" si="2"/>
        <v>0</v>
      </c>
    </row>
    <row r="160" spans="7:7" x14ac:dyDescent="0.2">
      <c r="G160" s="11">
        <f t="shared" si="2"/>
        <v>0</v>
      </c>
    </row>
    <row r="161" spans="7:7" x14ac:dyDescent="0.2">
      <c r="G161" s="11">
        <f t="shared" si="2"/>
        <v>0</v>
      </c>
    </row>
    <row r="162" spans="7:7" x14ac:dyDescent="0.2">
      <c r="G162" s="11">
        <f t="shared" si="2"/>
        <v>0</v>
      </c>
    </row>
    <row r="163" spans="7:7" x14ac:dyDescent="0.2">
      <c r="G163" s="11">
        <f t="shared" si="2"/>
        <v>0</v>
      </c>
    </row>
    <row r="164" spans="7:7" x14ac:dyDescent="0.2">
      <c r="G164" s="11">
        <f t="shared" si="2"/>
        <v>0</v>
      </c>
    </row>
    <row r="165" spans="7:7" x14ac:dyDescent="0.2">
      <c r="G165" s="11">
        <f t="shared" si="2"/>
        <v>0</v>
      </c>
    </row>
    <row r="166" spans="7:7" x14ac:dyDescent="0.2">
      <c r="G166" s="11">
        <f t="shared" si="2"/>
        <v>0</v>
      </c>
    </row>
    <row r="167" spans="7:7" x14ac:dyDescent="0.2">
      <c r="G167" s="11">
        <f t="shared" si="2"/>
        <v>0</v>
      </c>
    </row>
    <row r="168" spans="7:7" x14ac:dyDescent="0.2">
      <c r="G168" s="11">
        <f t="shared" si="2"/>
        <v>0</v>
      </c>
    </row>
    <row r="169" spans="7:7" x14ac:dyDescent="0.2">
      <c r="G169" s="11">
        <f t="shared" si="2"/>
        <v>0</v>
      </c>
    </row>
    <row r="170" spans="7:7" x14ac:dyDescent="0.2">
      <c r="G170" s="11">
        <f t="shared" si="2"/>
        <v>0</v>
      </c>
    </row>
    <row r="171" spans="7:7" x14ac:dyDescent="0.2">
      <c r="G171" s="11">
        <f t="shared" si="2"/>
        <v>0</v>
      </c>
    </row>
    <row r="172" spans="7:7" x14ac:dyDescent="0.2">
      <c r="G172" s="11">
        <f t="shared" si="2"/>
        <v>0</v>
      </c>
    </row>
    <row r="173" spans="7:7" x14ac:dyDescent="0.2">
      <c r="G173" s="11">
        <f t="shared" si="2"/>
        <v>0</v>
      </c>
    </row>
    <row r="174" spans="7:7" x14ac:dyDescent="0.2">
      <c r="G174" s="11">
        <f t="shared" si="2"/>
        <v>0</v>
      </c>
    </row>
    <row r="175" spans="7:7" x14ac:dyDescent="0.2">
      <c r="G175" s="11">
        <f t="shared" si="2"/>
        <v>0</v>
      </c>
    </row>
    <row r="176" spans="7:7" x14ac:dyDescent="0.2">
      <c r="G176" s="11">
        <f t="shared" si="2"/>
        <v>0</v>
      </c>
    </row>
    <row r="177" spans="7:7" x14ac:dyDescent="0.2">
      <c r="G177" s="11">
        <f t="shared" si="2"/>
        <v>0</v>
      </c>
    </row>
    <row r="178" spans="7:7" x14ac:dyDescent="0.2">
      <c r="G178" s="11">
        <f t="shared" si="2"/>
        <v>0</v>
      </c>
    </row>
    <row r="179" spans="7:7" x14ac:dyDescent="0.2">
      <c r="G179" s="11">
        <f t="shared" si="2"/>
        <v>0</v>
      </c>
    </row>
    <row r="180" spans="7:7" x14ac:dyDescent="0.2">
      <c r="G180" s="11">
        <f t="shared" si="2"/>
        <v>0</v>
      </c>
    </row>
    <row r="181" spans="7:7" x14ac:dyDescent="0.2">
      <c r="G181" s="11">
        <f t="shared" si="2"/>
        <v>0</v>
      </c>
    </row>
    <row r="182" spans="7:7" x14ac:dyDescent="0.2">
      <c r="G182" s="11">
        <f t="shared" si="2"/>
        <v>0</v>
      </c>
    </row>
    <row r="183" spans="7:7" x14ac:dyDescent="0.2">
      <c r="G183" s="11">
        <f t="shared" si="2"/>
        <v>0</v>
      </c>
    </row>
    <row r="184" spans="7:7" x14ac:dyDescent="0.2">
      <c r="G184" s="11">
        <f t="shared" si="2"/>
        <v>0</v>
      </c>
    </row>
    <row r="185" spans="7:7" x14ac:dyDescent="0.2">
      <c r="G185" s="11">
        <f t="shared" si="2"/>
        <v>0</v>
      </c>
    </row>
    <row r="186" spans="7:7" x14ac:dyDescent="0.2">
      <c r="G186" s="11">
        <f t="shared" si="2"/>
        <v>0</v>
      </c>
    </row>
    <row r="187" spans="7:7" x14ac:dyDescent="0.2">
      <c r="G187" s="11">
        <f t="shared" si="2"/>
        <v>0</v>
      </c>
    </row>
    <row r="188" spans="7:7" x14ac:dyDescent="0.2">
      <c r="G188" s="11">
        <f t="shared" si="2"/>
        <v>0</v>
      </c>
    </row>
    <row r="189" spans="7:7" x14ac:dyDescent="0.2">
      <c r="G189" s="11">
        <f t="shared" si="2"/>
        <v>0</v>
      </c>
    </row>
    <row r="190" spans="7:7" x14ac:dyDescent="0.2">
      <c r="G190" s="11">
        <f t="shared" si="2"/>
        <v>0</v>
      </c>
    </row>
    <row r="191" spans="7:7" x14ac:dyDescent="0.2">
      <c r="G191" s="11">
        <f t="shared" si="2"/>
        <v>0</v>
      </c>
    </row>
    <row r="192" spans="7:7" x14ac:dyDescent="0.2">
      <c r="G192" s="11">
        <f t="shared" si="2"/>
        <v>0</v>
      </c>
    </row>
    <row r="193" spans="7:7" x14ac:dyDescent="0.2">
      <c r="G193" s="11">
        <f t="shared" si="2"/>
        <v>0</v>
      </c>
    </row>
    <row r="194" spans="7:7" x14ac:dyDescent="0.2">
      <c r="G194" s="11">
        <f t="shared" si="2"/>
        <v>0</v>
      </c>
    </row>
    <row r="195" spans="7:7" x14ac:dyDescent="0.2">
      <c r="G195" s="11">
        <f t="shared" ref="G195:G258" si="3">E195*F195</f>
        <v>0</v>
      </c>
    </row>
    <row r="196" spans="7:7" x14ac:dyDescent="0.2">
      <c r="G196" s="11">
        <f t="shared" si="3"/>
        <v>0</v>
      </c>
    </row>
    <row r="197" spans="7:7" x14ac:dyDescent="0.2">
      <c r="G197" s="11">
        <f t="shared" si="3"/>
        <v>0</v>
      </c>
    </row>
    <row r="198" spans="7:7" x14ac:dyDescent="0.2">
      <c r="G198" s="11">
        <f t="shared" si="3"/>
        <v>0</v>
      </c>
    </row>
    <row r="199" spans="7:7" x14ac:dyDescent="0.2">
      <c r="G199" s="11">
        <f t="shared" si="3"/>
        <v>0</v>
      </c>
    </row>
    <row r="200" spans="7:7" x14ac:dyDescent="0.2">
      <c r="G200" s="11">
        <f t="shared" si="3"/>
        <v>0</v>
      </c>
    </row>
    <row r="201" spans="7:7" x14ac:dyDescent="0.2">
      <c r="G201" s="11">
        <f t="shared" si="3"/>
        <v>0</v>
      </c>
    </row>
    <row r="202" spans="7:7" x14ac:dyDescent="0.2">
      <c r="G202" s="11">
        <f t="shared" si="3"/>
        <v>0</v>
      </c>
    </row>
    <row r="203" spans="7:7" x14ac:dyDescent="0.2">
      <c r="G203" s="11">
        <f t="shared" si="3"/>
        <v>0</v>
      </c>
    </row>
    <row r="204" spans="7:7" x14ac:dyDescent="0.2">
      <c r="G204" s="11">
        <f t="shared" si="3"/>
        <v>0</v>
      </c>
    </row>
    <row r="205" spans="7:7" x14ac:dyDescent="0.2">
      <c r="G205" s="11">
        <f t="shared" si="3"/>
        <v>0</v>
      </c>
    </row>
    <row r="206" spans="7:7" x14ac:dyDescent="0.2">
      <c r="G206" s="11">
        <f t="shared" si="3"/>
        <v>0</v>
      </c>
    </row>
    <row r="207" spans="7:7" x14ac:dyDescent="0.2">
      <c r="G207" s="11">
        <f t="shared" si="3"/>
        <v>0</v>
      </c>
    </row>
    <row r="208" spans="7:7" x14ac:dyDescent="0.2">
      <c r="G208" s="11">
        <f t="shared" si="3"/>
        <v>0</v>
      </c>
    </row>
    <row r="209" spans="7:7" x14ac:dyDescent="0.2">
      <c r="G209" s="11">
        <f t="shared" si="3"/>
        <v>0</v>
      </c>
    </row>
    <row r="210" spans="7:7" x14ac:dyDescent="0.2">
      <c r="G210" s="11">
        <f t="shared" si="3"/>
        <v>0</v>
      </c>
    </row>
    <row r="211" spans="7:7" x14ac:dyDescent="0.2">
      <c r="G211" s="11">
        <f t="shared" si="3"/>
        <v>0</v>
      </c>
    </row>
    <row r="212" spans="7:7" x14ac:dyDescent="0.2">
      <c r="G212" s="11">
        <f t="shared" si="3"/>
        <v>0</v>
      </c>
    </row>
    <row r="213" spans="7:7" x14ac:dyDescent="0.2">
      <c r="G213" s="11">
        <f t="shared" si="3"/>
        <v>0</v>
      </c>
    </row>
    <row r="214" spans="7:7" x14ac:dyDescent="0.2">
      <c r="G214" s="11">
        <f t="shared" si="3"/>
        <v>0</v>
      </c>
    </row>
    <row r="215" spans="7:7" x14ac:dyDescent="0.2">
      <c r="G215" s="11">
        <f t="shared" si="3"/>
        <v>0</v>
      </c>
    </row>
    <row r="216" spans="7:7" x14ac:dyDescent="0.2">
      <c r="G216" s="11">
        <f t="shared" si="3"/>
        <v>0</v>
      </c>
    </row>
    <row r="217" spans="7:7" x14ac:dyDescent="0.2">
      <c r="G217" s="11">
        <f t="shared" si="3"/>
        <v>0</v>
      </c>
    </row>
    <row r="218" spans="7:7" x14ac:dyDescent="0.2">
      <c r="G218" s="11">
        <f t="shared" si="3"/>
        <v>0</v>
      </c>
    </row>
    <row r="219" spans="7:7" x14ac:dyDescent="0.2">
      <c r="G219" s="11">
        <f t="shared" si="3"/>
        <v>0</v>
      </c>
    </row>
    <row r="220" spans="7:7" x14ac:dyDescent="0.2">
      <c r="G220" s="11">
        <f t="shared" si="3"/>
        <v>0</v>
      </c>
    </row>
    <row r="221" spans="7:7" x14ac:dyDescent="0.2">
      <c r="G221" s="11">
        <f t="shared" si="3"/>
        <v>0</v>
      </c>
    </row>
    <row r="222" spans="7:7" x14ac:dyDescent="0.2">
      <c r="G222" s="11">
        <f t="shared" si="3"/>
        <v>0</v>
      </c>
    </row>
    <row r="223" spans="7:7" x14ac:dyDescent="0.2">
      <c r="G223" s="11">
        <f t="shared" si="3"/>
        <v>0</v>
      </c>
    </row>
    <row r="224" spans="7:7" x14ac:dyDescent="0.2">
      <c r="G224" s="11">
        <f t="shared" si="3"/>
        <v>0</v>
      </c>
    </row>
    <row r="225" spans="7:7" x14ac:dyDescent="0.2">
      <c r="G225" s="11">
        <f t="shared" si="3"/>
        <v>0</v>
      </c>
    </row>
    <row r="226" spans="7:7" x14ac:dyDescent="0.2">
      <c r="G226" s="11">
        <f t="shared" si="3"/>
        <v>0</v>
      </c>
    </row>
    <row r="227" spans="7:7" x14ac:dyDescent="0.2">
      <c r="G227" s="11">
        <f t="shared" si="3"/>
        <v>0</v>
      </c>
    </row>
    <row r="228" spans="7:7" x14ac:dyDescent="0.2">
      <c r="G228" s="11">
        <f t="shared" si="3"/>
        <v>0</v>
      </c>
    </row>
    <row r="229" spans="7:7" x14ac:dyDescent="0.2">
      <c r="G229" s="11">
        <f t="shared" si="3"/>
        <v>0</v>
      </c>
    </row>
    <row r="230" spans="7:7" x14ac:dyDescent="0.2">
      <c r="G230" s="11">
        <f t="shared" si="3"/>
        <v>0</v>
      </c>
    </row>
    <row r="231" spans="7:7" x14ac:dyDescent="0.2">
      <c r="G231" s="11">
        <f t="shared" si="3"/>
        <v>0</v>
      </c>
    </row>
    <row r="232" spans="7:7" x14ac:dyDescent="0.2">
      <c r="G232" s="11">
        <f t="shared" si="3"/>
        <v>0</v>
      </c>
    </row>
    <row r="233" spans="7:7" x14ac:dyDescent="0.2">
      <c r="G233" s="11">
        <f t="shared" si="3"/>
        <v>0</v>
      </c>
    </row>
    <row r="234" spans="7:7" x14ac:dyDescent="0.2">
      <c r="G234" s="11">
        <f t="shared" si="3"/>
        <v>0</v>
      </c>
    </row>
    <row r="235" spans="7:7" x14ac:dyDescent="0.2">
      <c r="G235" s="11">
        <f t="shared" si="3"/>
        <v>0</v>
      </c>
    </row>
    <row r="236" spans="7:7" x14ac:dyDescent="0.2">
      <c r="G236" s="11">
        <f t="shared" si="3"/>
        <v>0</v>
      </c>
    </row>
    <row r="237" spans="7:7" x14ac:dyDescent="0.2">
      <c r="G237" s="11">
        <f t="shared" si="3"/>
        <v>0</v>
      </c>
    </row>
    <row r="238" spans="7:7" x14ac:dyDescent="0.2">
      <c r="G238" s="11">
        <f t="shared" si="3"/>
        <v>0</v>
      </c>
    </row>
    <row r="239" spans="7:7" x14ac:dyDescent="0.2">
      <c r="G239" s="11">
        <f t="shared" si="3"/>
        <v>0</v>
      </c>
    </row>
    <row r="240" spans="7:7" x14ac:dyDescent="0.2">
      <c r="G240" s="11">
        <f t="shared" si="3"/>
        <v>0</v>
      </c>
    </row>
    <row r="241" spans="7:7" x14ac:dyDescent="0.2">
      <c r="G241" s="11">
        <f t="shared" si="3"/>
        <v>0</v>
      </c>
    </row>
    <row r="242" spans="7:7" x14ac:dyDescent="0.2">
      <c r="G242" s="11">
        <f t="shared" si="3"/>
        <v>0</v>
      </c>
    </row>
    <row r="243" spans="7:7" x14ac:dyDescent="0.2">
      <c r="G243" s="11">
        <f t="shared" si="3"/>
        <v>0</v>
      </c>
    </row>
    <row r="244" spans="7:7" x14ac:dyDescent="0.2">
      <c r="G244" s="11">
        <f t="shared" si="3"/>
        <v>0</v>
      </c>
    </row>
    <row r="245" spans="7:7" x14ac:dyDescent="0.2">
      <c r="G245" s="11">
        <f t="shared" si="3"/>
        <v>0</v>
      </c>
    </row>
    <row r="246" spans="7:7" x14ac:dyDescent="0.2">
      <c r="G246" s="11">
        <f t="shared" si="3"/>
        <v>0</v>
      </c>
    </row>
    <row r="247" spans="7:7" x14ac:dyDescent="0.2">
      <c r="G247" s="11">
        <f t="shared" si="3"/>
        <v>0</v>
      </c>
    </row>
    <row r="248" spans="7:7" x14ac:dyDescent="0.2">
      <c r="G248" s="11">
        <f t="shared" si="3"/>
        <v>0</v>
      </c>
    </row>
    <row r="249" spans="7:7" x14ac:dyDescent="0.2">
      <c r="G249" s="11">
        <f t="shared" si="3"/>
        <v>0</v>
      </c>
    </row>
    <row r="250" spans="7:7" x14ac:dyDescent="0.2">
      <c r="G250" s="11">
        <f t="shared" si="3"/>
        <v>0</v>
      </c>
    </row>
    <row r="251" spans="7:7" x14ac:dyDescent="0.2">
      <c r="G251" s="11">
        <f t="shared" si="3"/>
        <v>0</v>
      </c>
    </row>
    <row r="252" spans="7:7" x14ac:dyDescent="0.2">
      <c r="G252" s="11">
        <f t="shared" si="3"/>
        <v>0</v>
      </c>
    </row>
    <row r="253" spans="7:7" x14ac:dyDescent="0.2">
      <c r="G253" s="11">
        <f t="shared" si="3"/>
        <v>0</v>
      </c>
    </row>
    <row r="254" spans="7:7" x14ac:dyDescent="0.2">
      <c r="G254" s="11">
        <f t="shared" si="3"/>
        <v>0</v>
      </c>
    </row>
    <row r="255" spans="7:7" x14ac:dyDescent="0.2">
      <c r="G255" s="11">
        <f t="shared" si="3"/>
        <v>0</v>
      </c>
    </row>
    <row r="256" spans="7:7" x14ac:dyDescent="0.2">
      <c r="G256" s="11">
        <f t="shared" si="3"/>
        <v>0</v>
      </c>
    </row>
    <row r="257" spans="7:7" x14ac:dyDescent="0.2">
      <c r="G257" s="11">
        <f t="shared" si="3"/>
        <v>0</v>
      </c>
    </row>
    <row r="258" spans="7:7" x14ac:dyDescent="0.2">
      <c r="G258" s="11">
        <f t="shared" si="3"/>
        <v>0</v>
      </c>
    </row>
    <row r="259" spans="7:7" x14ac:dyDescent="0.2">
      <c r="G259" s="11">
        <f t="shared" ref="G259:G322" si="4">E259*F259</f>
        <v>0</v>
      </c>
    </row>
    <row r="260" spans="7:7" x14ac:dyDescent="0.2">
      <c r="G260" s="11">
        <f t="shared" si="4"/>
        <v>0</v>
      </c>
    </row>
    <row r="261" spans="7:7" x14ac:dyDescent="0.2">
      <c r="G261" s="11">
        <f t="shared" si="4"/>
        <v>0</v>
      </c>
    </row>
    <row r="262" spans="7:7" x14ac:dyDescent="0.2">
      <c r="G262" s="11">
        <f t="shared" si="4"/>
        <v>0</v>
      </c>
    </row>
    <row r="263" spans="7:7" x14ac:dyDescent="0.2">
      <c r="G263" s="11">
        <f t="shared" si="4"/>
        <v>0</v>
      </c>
    </row>
    <row r="264" spans="7:7" x14ac:dyDescent="0.2">
      <c r="G264" s="11">
        <f t="shared" si="4"/>
        <v>0</v>
      </c>
    </row>
    <row r="265" spans="7:7" x14ac:dyDescent="0.2">
      <c r="G265" s="11">
        <f t="shared" si="4"/>
        <v>0</v>
      </c>
    </row>
    <row r="266" spans="7:7" x14ac:dyDescent="0.2">
      <c r="G266" s="11">
        <f t="shared" si="4"/>
        <v>0</v>
      </c>
    </row>
    <row r="267" spans="7:7" x14ac:dyDescent="0.2">
      <c r="G267" s="11">
        <f t="shared" si="4"/>
        <v>0</v>
      </c>
    </row>
    <row r="268" spans="7:7" x14ac:dyDescent="0.2">
      <c r="G268" s="11">
        <f t="shared" si="4"/>
        <v>0</v>
      </c>
    </row>
    <row r="269" spans="7:7" x14ac:dyDescent="0.2">
      <c r="G269" s="11">
        <f t="shared" si="4"/>
        <v>0</v>
      </c>
    </row>
    <row r="270" spans="7:7" x14ac:dyDescent="0.2">
      <c r="G270" s="11">
        <f t="shared" si="4"/>
        <v>0</v>
      </c>
    </row>
    <row r="271" spans="7:7" x14ac:dyDescent="0.2">
      <c r="G271" s="11">
        <f t="shared" si="4"/>
        <v>0</v>
      </c>
    </row>
    <row r="272" spans="7:7" x14ac:dyDescent="0.2">
      <c r="G272" s="11">
        <f t="shared" si="4"/>
        <v>0</v>
      </c>
    </row>
    <row r="273" spans="7:7" x14ac:dyDescent="0.2">
      <c r="G273" s="11">
        <f t="shared" si="4"/>
        <v>0</v>
      </c>
    </row>
    <row r="274" spans="7:7" x14ac:dyDescent="0.2">
      <c r="G274" s="11">
        <f t="shared" si="4"/>
        <v>0</v>
      </c>
    </row>
    <row r="275" spans="7:7" x14ac:dyDescent="0.2">
      <c r="G275" s="11">
        <f t="shared" si="4"/>
        <v>0</v>
      </c>
    </row>
    <row r="276" spans="7:7" x14ac:dyDescent="0.2">
      <c r="G276" s="11">
        <f t="shared" si="4"/>
        <v>0</v>
      </c>
    </row>
    <row r="277" spans="7:7" x14ac:dyDescent="0.2">
      <c r="G277" s="11">
        <f t="shared" si="4"/>
        <v>0</v>
      </c>
    </row>
    <row r="278" spans="7:7" x14ac:dyDescent="0.2">
      <c r="G278" s="11">
        <f t="shared" si="4"/>
        <v>0</v>
      </c>
    </row>
    <row r="279" spans="7:7" x14ac:dyDescent="0.2">
      <c r="G279" s="11">
        <f t="shared" si="4"/>
        <v>0</v>
      </c>
    </row>
    <row r="280" spans="7:7" x14ac:dyDescent="0.2">
      <c r="G280" s="11">
        <f t="shared" si="4"/>
        <v>0</v>
      </c>
    </row>
    <row r="281" spans="7:7" x14ac:dyDescent="0.2">
      <c r="G281" s="11">
        <f t="shared" si="4"/>
        <v>0</v>
      </c>
    </row>
    <row r="282" spans="7:7" x14ac:dyDescent="0.2">
      <c r="G282" s="11">
        <f t="shared" si="4"/>
        <v>0</v>
      </c>
    </row>
    <row r="283" spans="7:7" x14ac:dyDescent="0.2">
      <c r="G283" s="11">
        <f t="shared" si="4"/>
        <v>0</v>
      </c>
    </row>
    <row r="284" spans="7:7" x14ac:dyDescent="0.2">
      <c r="G284" s="11">
        <f t="shared" si="4"/>
        <v>0</v>
      </c>
    </row>
    <row r="285" spans="7:7" x14ac:dyDescent="0.2">
      <c r="G285" s="11">
        <f t="shared" si="4"/>
        <v>0</v>
      </c>
    </row>
    <row r="286" spans="7:7" x14ac:dyDescent="0.2">
      <c r="G286" s="11">
        <f t="shared" si="4"/>
        <v>0</v>
      </c>
    </row>
    <row r="287" spans="7:7" x14ac:dyDescent="0.2">
      <c r="G287" s="11">
        <f t="shared" si="4"/>
        <v>0</v>
      </c>
    </row>
    <row r="288" spans="7:7" x14ac:dyDescent="0.2">
      <c r="G288" s="11">
        <f t="shared" si="4"/>
        <v>0</v>
      </c>
    </row>
    <row r="289" spans="7:7" x14ac:dyDescent="0.2">
      <c r="G289" s="11">
        <f t="shared" si="4"/>
        <v>0</v>
      </c>
    </row>
    <row r="290" spans="7:7" x14ac:dyDescent="0.2">
      <c r="G290" s="11">
        <f t="shared" si="4"/>
        <v>0</v>
      </c>
    </row>
    <row r="291" spans="7:7" x14ac:dyDescent="0.2">
      <c r="G291" s="11">
        <f t="shared" si="4"/>
        <v>0</v>
      </c>
    </row>
    <row r="292" spans="7:7" x14ac:dyDescent="0.2">
      <c r="G292" s="11">
        <f t="shared" si="4"/>
        <v>0</v>
      </c>
    </row>
    <row r="293" spans="7:7" x14ac:dyDescent="0.2">
      <c r="G293" s="11">
        <f t="shared" si="4"/>
        <v>0</v>
      </c>
    </row>
    <row r="294" spans="7:7" x14ac:dyDescent="0.2">
      <c r="G294" s="11">
        <f t="shared" si="4"/>
        <v>0</v>
      </c>
    </row>
    <row r="295" spans="7:7" x14ac:dyDescent="0.2">
      <c r="G295" s="11">
        <f t="shared" si="4"/>
        <v>0</v>
      </c>
    </row>
    <row r="296" spans="7:7" x14ac:dyDescent="0.2">
      <c r="G296" s="11">
        <f t="shared" si="4"/>
        <v>0</v>
      </c>
    </row>
    <row r="297" spans="7:7" x14ac:dyDescent="0.2">
      <c r="G297" s="11">
        <f t="shared" si="4"/>
        <v>0</v>
      </c>
    </row>
    <row r="298" spans="7:7" x14ac:dyDescent="0.2">
      <c r="G298" s="11">
        <f t="shared" si="4"/>
        <v>0</v>
      </c>
    </row>
    <row r="299" spans="7:7" x14ac:dyDescent="0.2">
      <c r="G299" s="11">
        <f t="shared" si="4"/>
        <v>0</v>
      </c>
    </row>
    <row r="300" spans="7:7" x14ac:dyDescent="0.2">
      <c r="G300" s="11">
        <f t="shared" si="4"/>
        <v>0</v>
      </c>
    </row>
    <row r="301" spans="7:7" x14ac:dyDescent="0.2">
      <c r="G301" s="11">
        <f t="shared" si="4"/>
        <v>0</v>
      </c>
    </row>
    <row r="302" spans="7:7" x14ac:dyDescent="0.2">
      <c r="G302" s="11">
        <f t="shared" si="4"/>
        <v>0</v>
      </c>
    </row>
    <row r="303" spans="7:7" x14ac:dyDescent="0.2">
      <c r="G303" s="11">
        <f t="shared" si="4"/>
        <v>0</v>
      </c>
    </row>
    <row r="304" spans="7:7" x14ac:dyDescent="0.2">
      <c r="G304" s="11">
        <f t="shared" si="4"/>
        <v>0</v>
      </c>
    </row>
    <row r="305" spans="7:7" x14ac:dyDescent="0.2">
      <c r="G305" s="11">
        <f t="shared" si="4"/>
        <v>0</v>
      </c>
    </row>
    <row r="306" spans="7:7" x14ac:dyDescent="0.2">
      <c r="G306" s="11">
        <f t="shared" si="4"/>
        <v>0</v>
      </c>
    </row>
    <row r="307" spans="7:7" x14ac:dyDescent="0.2">
      <c r="G307" s="11">
        <f t="shared" si="4"/>
        <v>0</v>
      </c>
    </row>
    <row r="308" spans="7:7" x14ac:dyDescent="0.2">
      <c r="G308" s="11">
        <f t="shared" si="4"/>
        <v>0</v>
      </c>
    </row>
    <row r="309" spans="7:7" x14ac:dyDescent="0.2">
      <c r="G309" s="11">
        <f t="shared" si="4"/>
        <v>0</v>
      </c>
    </row>
    <row r="310" spans="7:7" x14ac:dyDescent="0.2">
      <c r="G310" s="11">
        <f t="shared" si="4"/>
        <v>0</v>
      </c>
    </row>
    <row r="311" spans="7:7" x14ac:dyDescent="0.2">
      <c r="G311" s="11">
        <f t="shared" si="4"/>
        <v>0</v>
      </c>
    </row>
    <row r="312" spans="7:7" x14ac:dyDescent="0.2">
      <c r="G312" s="11">
        <f t="shared" si="4"/>
        <v>0</v>
      </c>
    </row>
    <row r="313" spans="7:7" x14ac:dyDescent="0.2">
      <c r="G313" s="11">
        <f t="shared" si="4"/>
        <v>0</v>
      </c>
    </row>
    <row r="314" spans="7:7" x14ac:dyDescent="0.2">
      <c r="G314" s="11">
        <f t="shared" si="4"/>
        <v>0</v>
      </c>
    </row>
    <row r="315" spans="7:7" x14ac:dyDescent="0.2">
      <c r="G315" s="11">
        <f t="shared" si="4"/>
        <v>0</v>
      </c>
    </row>
    <row r="316" spans="7:7" x14ac:dyDescent="0.2">
      <c r="G316" s="11">
        <f t="shared" si="4"/>
        <v>0</v>
      </c>
    </row>
    <row r="317" spans="7:7" x14ac:dyDescent="0.2">
      <c r="G317" s="11">
        <f t="shared" si="4"/>
        <v>0</v>
      </c>
    </row>
    <row r="318" spans="7:7" x14ac:dyDescent="0.2">
      <c r="G318" s="11">
        <f t="shared" si="4"/>
        <v>0</v>
      </c>
    </row>
    <row r="319" spans="7:7" x14ac:dyDescent="0.2">
      <c r="G319" s="11">
        <f t="shared" si="4"/>
        <v>0</v>
      </c>
    </row>
    <row r="320" spans="7:7" x14ac:dyDescent="0.2">
      <c r="G320" s="11">
        <f t="shared" si="4"/>
        <v>0</v>
      </c>
    </row>
    <row r="321" spans="7:7" x14ac:dyDescent="0.2">
      <c r="G321" s="11">
        <f t="shared" si="4"/>
        <v>0</v>
      </c>
    </row>
    <row r="322" spans="7:7" x14ac:dyDescent="0.2">
      <c r="G322" s="11">
        <f t="shared" si="4"/>
        <v>0</v>
      </c>
    </row>
    <row r="323" spans="7:7" x14ac:dyDescent="0.2">
      <c r="G323" s="11">
        <f t="shared" ref="G323:G378" si="5">E323*F323</f>
        <v>0</v>
      </c>
    </row>
    <row r="324" spans="7:7" x14ac:dyDescent="0.2">
      <c r="G324" s="11">
        <f t="shared" si="5"/>
        <v>0</v>
      </c>
    </row>
    <row r="325" spans="7:7" x14ac:dyDescent="0.2">
      <c r="G325" s="11">
        <f t="shared" si="5"/>
        <v>0</v>
      </c>
    </row>
    <row r="326" spans="7:7" x14ac:dyDescent="0.2">
      <c r="G326" s="11">
        <f t="shared" si="5"/>
        <v>0</v>
      </c>
    </row>
    <row r="327" spans="7:7" x14ac:dyDescent="0.2">
      <c r="G327" s="11">
        <f t="shared" si="5"/>
        <v>0</v>
      </c>
    </row>
    <row r="328" spans="7:7" x14ac:dyDescent="0.2">
      <c r="G328" s="11">
        <f t="shared" si="5"/>
        <v>0</v>
      </c>
    </row>
    <row r="329" spans="7:7" x14ac:dyDescent="0.2">
      <c r="G329" s="11">
        <f t="shared" si="5"/>
        <v>0</v>
      </c>
    </row>
    <row r="330" spans="7:7" x14ac:dyDescent="0.2">
      <c r="G330" s="11">
        <f t="shared" si="5"/>
        <v>0</v>
      </c>
    </row>
    <row r="331" spans="7:7" x14ac:dyDescent="0.2">
      <c r="G331" s="11">
        <f t="shared" si="5"/>
        <v>0</v>
      </c>
    </row>
    <row r="332" spans="7:7" x14ac:dyDescent="0.2">
      <c r="G332" s="11">
        <f t="shared" si="5"/>
        <v>0</v>
      </c>
    </row>
    <row r="333" spans="7:7" x14ac:dyDescent="0.2">
      <c r="G333" s="11">
        <f t="shared" si="5"/>
        <v>0</v>
      </c>
    </row>
    <row r="334" spans="7:7" x14ac:dyDescent="0.2">
      <c r="G334" s="11">
        <f t="shared" si="5"/>
        <v>0</v>
      </c>
    </row>
    <row r="335" spans="7:7" x14ac:dyDescent="0.2">
      <c r="G335" s="11">
        <f t="shared" si="5"/>
        <v>0</v>
      </c>
    </row>
    <row r="336" spans="7:7" x14ac:dyDescent="0.2">
      <c r="G336" s="11">
        <f t="shared" si="5"/>
        <v>0</v>
      </c>
    </row>
    <row r="337" spans="7:7" x14ac:dyDescent="0.2">
      <c r="G337" s="11">
        <f t="shared" si="5"/>
        <v>0</v>
      </c>
    </row>
    <row r="338" spans="7:7" x14ac:dyDescent="0.2">
      <c r="G338" s="11">
        <f t="shared" si="5"/>
        <v>0</v>
      </c>
    </row>
    <row r="339" spans="7:7" x14ac:dyDescent="0.2">
      <c r="G339" s="11">
        <f t="shared" si="5"/>
        <v>0</v>
      </c>
    </row>
    <row r="340" spans="7:7" x14ac:dyDescent="0.2">
      <c r="G340" s="11">
        <f t="shared" si="5"/>
        <v>0</v>
      </c>
    </row>
    <row r="341" spans="7:7" x14ac:dyDescent="0.2">
      <c r="G341" s="11">
        <f t="shared" si="5"/>
        <v>0</v>
      </c>
    </row>
    <row r="342" spans="7:7" x14ac:dyDescent="0.2">
      <c r="G342" s="11">
        <f t="shared" si="5"/>
        <v>0</v>
      </c>
    </row>
    <row r="343" spans="7:7" x14ac:dyDescent="0.2">
      <c r="G343" s="11">
        <f t="shared" si="5"/>
        <v>0</v>
      </c>
    </row>
    <row r="344" spans="7:7" x14ac:dyDescent="0.2">
      <c r="G344" s="11">
        <f t="shared" si="5"/>
        <v>0</v>
      </c>
    </row>
    <row r="345" spans="7:7" x14ac:dyDescent="0.2">
      <c r="G345" s="11">
        <f t="shared" si="5"/>
        <v>0</v>
      </c>
    </row>
    <row r="346" spans="7:7" x14ac:dyDescent="0.2">
      <c r="G346" s="11">
        <f t="shared" si="5"/>
        <v>0</v>
      </c>
    </row>
    <row r="347" spans="7:7" x14ac:dyDescent="0.2">
      <c r="G347" s="11">
        <f t="shared" si="5"/>
        <v>0</v>
      </c>
    </row>
    <row r="348" spans="7:7" x14ac:dyDescent="0.2">
      <c r="G348" s="11">
        <f t="shared" si="5"/>
        <v>0</v>
      </c>
    </row>
    <row r="349" spans="7:7" x14ac:dyDescent="0.2">
      <c r="G349" s="11">
        <f t="shared" si="5"/>
        <v>0</v>
      </c>
    </row>
    <row r="350" spans="7:7" x14ac:dyDescent="0.2">
      <c r="G350" s="11">
        <f t="shared" si="5"/>
        <v>0</v>
      </c>
    </row>
    <row r="351" spans="7:7" x14ac:dyDescent="0.2">
      <c r="G351" s="11">
        <f t="shared" si="5"/>
        <v>0</v>
      </c>
    </row>
    <row r="352" spans="7:7" x14ac:dyDescent="0.2">
      <c r="G352" s="11">
        <f t="shared" si="5"/>
        <v>0</v>
      </c>
    </row>
    <row r="353" spans="7:7" x14ac:dyDescent="0.2">
      <c r="G353" s="11">
        <f t="shared" si="5"/>
        <v>0</v>
      </c>
    </row>
    <row r="354" spans="7:7" x14ac:dyDescent="0.2">
      <c r="G354" s="11">
        <f t="shared" si="5"/>
        <v>0</v>
      </c>
    </row>
    <row r="355" spans="7:7" x14ac:dyDescent="0.2">
      <c r="G355" s="11">
        <f t="shared" si="5"/>
        <v>0</v>
      </c>
    </row>
    <row r="356" spans="7:7" x14ac:dyDescent="0.2">
      <c r="G356" s="11">
        <f t="shared" si="5"/>
        <v>0</v>
      </c>
    </row>
    <row r="357" spans="7:7" x14ac:dyDescent="0.2">
      <c r="G357" s="11">
        <f t="shared" si="5"/>
        <v>0</v>
      </c>
    </row>
    <row r="358" spans="7:7" x14ac:dyDescent="0.2">
      <c r="G358" s="11">
        <f t="shared" si="5"/>
        <v>0</v>
      </c>
    </row>
    <row r="359" spans="7:7" x14ac:dyDescent="0.2">
      <c r="G359" s="11">
        <f t="shared" si="5"/>
        <v>0</v>
      </c>
    </row>
    <row r="360" spans="7:7" x14ac:dyDescent="0.2">
      <c r="G360" s="11">
        <f t="shared" si="5"/>
        <v>0</v>
      </c>
    </row>
    <row r="361" spans="7:7" x14ac:dyDescent="0.2">
      <c r="G361" s="11">
        <f t="shared" si="5"/>
        <v>0</v>
      </c>
    </row>
    <row r="362" spans="7:7" x14ac:dyDescent="0.2">
      <c r="G362" s="11">
        <f t="shared" si="5"/>
        <v>0</v>
      </c>
    </row>
    <row r="363" spans="7:7" x14ac:dyDescent="0.2">
      <c r="G363" s="11">
        <f t="shared" si="5"/>
        <v>0</v>
      </c>
    </row>
    <row r="364" spans="7:7" x14ac:dyDescent="0.2">
      <c r="G364" s="11">
        <f t="shared" si="5"/>
        <v>0</v>
      </c>
    </row>
    <row r="365" spans="7:7" x14ac:dyDescent="0.2">
      <c r="G365" s="11">
        <f t="shared" si="5"/>
        <v>0</v>
      </c>
    </row>
    <row r="366" spans="7:7" x14ac:dyDescent="0.2">
      <c r="G366" s="11">
        <f t="shared" si="5"/>
        <v>0</v>
      </c>
    </row>
    <row r="367" spans="7:7" x14ac:dyDescent="0.2">
      <c r="G367" s="11">
        <f t="shared" si="5"/>
        <v>0</v>
      </c>
    </row>
    <row r="368" spans="7:7" x14ac:dyDescent="0.2">
      <c r="G368" s="11">
        <f t="shared" si="5"/>
        <v>0</v>
      </c>
    </row>
    <row r="369" spans="7:7" x14ac:dyDescent="0.2">
      <c r="G369" s="11">
        <f t="shared" si="5"/>
        <v>0</v>
      </c>
    </row>
    <row r="370" spans="7:7" x14ac:dyDescent="0.2">
      <c r="G370" s="11">
        <f t="shared" si="5"/>
        <v>0</v>
      </c>
    </row>
    <row r="371" spans="7:7" x14ac:dyDescent="0.2">
      <c r="G371" s="11">
        <f t="shared" si="5"/>
        <v>0</v>
      </c>
    </row>
    <row r="372" spans="7:7" x14ac:dyDescent="0.2">
      <c r="G372" s="11">
        <f t="shared" si="5"/>
        <v>0</v>
      </c>
    </row>
    <row r="373" spans="7:7" x14ac:dyDescent="0.2">
      <c r="G373" s="11">
        <f t="shared" si="5"/>
        <v>0</v>
      </c>
    </row>
    <row r="374" spans="7:7" x14ac:dyDescent="0.2">
      <c r="G374" s="11">
        <f t="shared" si="5"/>
        <v>0</v>
      </c>
    </row>
    <row r="375" spans="7:7" x14ac:dyDescent="0.2">
      <c r="G375" s="11">
        <f t="shared" si="5"/>
        <v>0</v>
      </c>
    </row>
    <row r="376" spans="7:7" x14ac:dyDescent="0.2">
      <c r="G376" s="11">
        <f t="shared" si="5"/>
        <v>0</v>
      </c>
    </row>
    <row r="377" spans="7:7" x14ac:dyDescent="0.2">
      <c r="G377" s="11">
        <f t="shared" si="5"/>
        <v>0</v>
      </c>
    </row>
    <row r="378" spans="7:7" x14ac:dyDescent="0.2">
      <c r="G378" s="11">
        <f t="shared" si="5"/>
        <v>0</v>
      </c>
    </row>
  </sheetData>
  <dataValidations count="1">
    <dataValidation allowBlank="1" promptTitle="don't touch!" sqref="G1:G1048576" xr:uid="{E1E32B5A-CA41-4376-885F-3F44AA760BC6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903474-EB83-450E-82D4-5D7DADBC5F2A}">
          <x14:formula1>
            <xm:f>'drop down'!$A$3:$A$4</xm:f>
          </x14:formula1>
          <xm:sqref>D2:D374</xm:sqref>
        </x14:dataValidation>
        <x14:dataValidation type="list" allowBlank="1" showInputMessage="1" showErrorMessage="1" xr:uid="{49AA1B3A-17B1-433B-83A7-443FEE5BB3F6}">
          <x14:formula1>
            <xm:f>'drop down'!$Q$2:$Q$5</xm:f>
          </x14:formula1>
          <xm:sqref>E2:E742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03BE-2892-450F-A6A0-44746B51D6A6}">
  <dimension ref="A1:I114"/>
  <sheetViews>
    <sheetView workbookViewId="0">
      <pane ySplit="1" topLeftCell="A2" activePane="bottomLeft" state="frozen"/>
      <selection activeCell="C2" sqref="C2"/>
      <selection pane="bottomLeft" activeCell="D107" sqref="D107"/>
    </sheetView>
  </sheetViews>
  <sheetFormatPr baseColWidth="10" defaultColWidth="8.83203125" defaultRowHeight="15" x14ac:dyDescent="0.2"/>
  <cols>
    <col min="2" max="2" width="10.33203125" customWidth="1"/>
    <col min="4" max="4" width="9.1640625"/>
    <col min="8" max="8" width="9.1640625"/>
  </cols>
  <sheetData>
    <row r="1" spans="1:9" ht="33" thickBot="1" x14ac:dyDescent="0.25">
      <c r="A1" s="16" t="s">
        <v>1</v>
      </c>
      <c r="B1" s="16" t="s">
        <v>27</v>
      </c>
      <c r="C1" s="8" t="s">
        <v>3</v>
      </c>
      <c r="D1" s="8" t="s">
        <v>219</v>
      </c>
      <c r="E1" s="8" t="s">
        <v>2</v>
      </c>
      <c r="F1" s="8" t="s">
        <v>28</v>
      </c>
      <c r="G1" s="8" t="s">
        <v>35</v>
      </c>
      <c r="H1" s="8" t="s">
        <v>45</v>
      </c>
      <c r="I1" s="8" t="s">
        <v>4</v>
      </c>
    </row>
    <row r="2" spans="1:9" x14ac:dyDescent="0.2">
      <c r="A2" t="s">
        <v>754</v>
      </c>
      <c r="B2" t="s">
        <v>756</v>
      </c>
      <c r="D2" t="s">
        <v>757</v>
      </c>
      <c r="E2" t="s">
        <v>8</v>
      </c>
      <c r="F2" t="s">
        <v>30</v>
      </c>
      <c r="G2" t="s">
        <v>36</v>
      </c>
      <c r="H2">
        <v>2</v>
      </c>
    </row>
    <row r="3" spans="1:9" x14ac:dyDescent="0.2">
      <c r="A3" t="s">
        <v>754</v>
      </c>
      <c r="B3" t="s">
        <v>756</v>
      </c>
      <c r="D3" t="s">
        <v>757</v>
      </c>
      <c r="E3" t="s">
        <v>8</v>
      </c>
      <c r="F3" t="s">
        <v>30</v>
      </c>
      <c r="G3" t="s">
        <v>38</v>
      </c>
      <c r="H3">
        <v>3</v>
      </c>
    </row>
    <row r="4" spans="1:9" x14ac:dyDescent="0.2">
      <c r="A4" t="s">
        <v>754</v>
      </c>
      <c r="B4" t="s">
        <v>756</v>
      </c>
      <c r="D4" t="s">
        <v>758</v>
      </c>
      <c r="E4" t="s">
        <v>8</v>
      </c>
      <c r="F4" t="s">
        <v>30</v>
      </c>
      <c r="G4" t="s">
        <v>36</v>
      </c>
      <c r="H4">
        <v>45</v>
      </c>
    </row>
    <row r="5" spans="1:9" x14ac:dyDescent="0.2">
      <c r="A5" t="s">
        <v>754</v>
      </c>
      <c r="B5" t="s">
        <v>756</v>
      </c>
      <c r="D5" t="s">
        <v>758</v>
      </c>
      <c r="E5" t="s">
        <v>8</v>
      </c>
      <c r="F5" t="s">
        <v>30</v>
      </c>
      <c r="G5" t="s">
        <v>37</v>
      </c>
      <c r="H5">
        <v>3</v>
      </c>
    </row>
    <row r="6" spans="1:9" x14ac:dyDescent="0.2">
      <c r="A6" t="s">
        <v>754</v>
      </c>
      <c r="B6" t="s">
        <v>756</v>
      </c>
      <c r="D6" t="s">
        <v>758</v>
      </c>
      <c r="E6" t="s">
        <v>8</v>
      </c>
      <c r="F6" t="s">
        <v>30</v>
      </c>
      <c r="G6" t="s">
        <v>38</v>
      </c>
      <c r="H6">
        <v>5</v>
      </c>
    </row>
    <row r="7" spans="1:9" x14ac:dyDescent="0.2">
      <c r="A7" t="s">
        <v>754</v>
      </c>
      <c r="B7" t="s">
        <v>756</v>
      </c>
      <c r="D7" t="s">
        <v>758</v>
      </c>
      <c r="E7" t="s">
        <v>9</v>
      </c>
      <c r="F7" t="s">
        <v>30</v>
      </c>
      <c r="G7" t="s">
        <v>36</v>
      </c>
      <c r="H7" t="s">
        <v>772</v>
      </c>
    </row>
    <row r="8" spans="1:9" x14ac:dyDescent="0.2">
      <c r="A8" t="s">
        <v>754</v>
      </c>
      <c r="B8" t="s">
        <v>756</v>
      </c>
      <c r="D8" t="s">
        <v>758</v>
      </c>
      <c r="E8" t="s">
        <v>9</v>
      </c>
      <c r="F8" t="s">
        <v>30</v>
      </c>
      <c r="G8" t="s">
        <v>38</v>
      </c>
      <c r="H8" t="s">
        <v>772</v>
      </c>
    </row>
    <row r="9" spans="1:9" x14ac:dyDescent="0.2">
      <c r="A9" t="s">
        <v>754</v>
      </c>
      <c r="B9" t="s">
        <v>756</v>
      </c>
      <c r="D9" t="s">
        <v>759</v>
      </c>
      <c r="E9" t="s">
        <v>8</v>
      </c>
      <c r="F9" t="s">
        <v>30</v>
      </c>
      <c r="G9" t="s">
        <v>36</v>
      </c>
      <c r="H9">
        <v>7</v>
      </c>
    </row>
    <row r="10" spans="1:9" x14ac:dyDescent="0.2">
      <c r="A10" t="s">
        <v>754</v>
      </c>
      <c r="B10" t="s">
        <v>756</v>
      </c>
      <c r="D10" t="s">
        <v>759</v>
      </c>
      <c r="E10" t="s">
        <v>8</v>
      </c>
      <c r="F10" t="s">
        <v>30</v>
      </c>
      <c r="G10" t="s">
        <v>37</v>
      </c>
      <c r="H10">
        <v>4</v>
      </c>
    </row>
    <row r="11" spans="1:9" x14ac:dyDescent="0.2">
      <c r="A11" t="s">
        <v>754</v>
      </c>
      <c r="B11" t="s">
        <v>756</v>
      </c>
      <c r="D11" t="s">
        <v>759</v>
      </c>
      <c r="E11" t="s">
        <v>8</v>
      </c>
      <c r="F11" t="s">
        <v>30</v>
      </c>
      <c r="G11" t="s">
        <v>38</v>
      </c>
      <c r="H11" t="s">
        <v>772</v>
      </c>
    </row>
    <row r="12" spans="1:9" x14ac:dyDescent="0.2">
      <c r="A12" t="s">
        <v>754</v>
      </c>
      <c r="B12" t="s">
        <v>756</v>
      </c>
      <c r="D12" t="s">
        <v>760</v>
      </c>
      <c r="E12" t="s">
        <v>8</v>
      </c>
      <c r="F12" t="s">
        <v>30</v>
      </c>
      <c r="G12" t="s">
        <v>38</v>
      </c>
      <c r="H12">
        <v>1</v>
      </c>
    </row>
    <row r="13" spans="1:9" x14ac:dyDescent="0.2">
      <c r="A13" t="s">
        <v>754</v>
      </c>
      <c r="B13" t="s">
        <v>756</v>
      </c>
      <c r="D13" t="s">
        <v>761</v>
      </c>
      <c r="E13" t="s">
        <v>8</v>
      </c>
      <c r="F13" t="s">
        <v>30</v>
      </c>
      <c r="G13" t="s">
        <v>38</v>
      </c>
      <c r="H13">
        <v>3</v>
      </c>
    </row>
    <row r="14" spans="1:9" x14ac:dyDescent="0.2">
      <c r="A14" t="s">
        <v>754</v>
      </c>
      <c r="B14" t="s">
        <v>756</v>
      </c>
      <c r="D14" t="s">
        <v>761</v>
      </c>
      <c r="E14" t="s">
        <v>8</v>
      </c>
      <c r="F14" t="s">
        <v>30</v>
      </c>
      <c r="G14" t="s">
        <v>36</v>
      </c>
      <c r="H14">
        <v>5</v>
      </c>
    </row>
    <row r="15" spans="1:9" x14ac:dyDescent="0.2">
      <c r="A15" t="s">
        <v>754</v>
      </c>
      <c r="B15" t="s">
        <v>756</v>
      </c>
      <c r="D15" t="s">
        <v>761</v>
      </c>
      <c r="E15" t="s">
        <v>8</v>
      </c>
      <c r="F15" t="s">
        <v>30</v>
      </c>
      <c r="G15" t="s">
        <v>37</v>
      </c>
      <c r="H15" t="s">
        <v>772</v>
      </c>
    </row>
    <row r="16" spans="1:9" x14ac:dyDescent="0.2">
      <c r="A16" t="s">
        <v>754</v>
      </c>
      <c r="B16" t="s">
        <v>756</v>
      </c>
      <c r="D16" t="s">
        <v>766</v>
      </c>
      <c r="E16" t="s">
        <v>8</v>
      </c>
      <c r="F16" t="s">
        <v>30</v>
      </c>
      <c r="G16" t="s">
        <v>37</v>
      </c>
      <c r="H16">
        <v>4</v>
      </c>
    </row>
    <row r="17" spans="1:9" x14ac:dyDescent="0.2">
      <c r="A17" t="s">
        <v>754</v>
      </c>
      <c r="B17" t="s">
        <v>756</v>
      </c>
      <c r="D17" t="s">
        <v>766</v>
      </c>
      <c r="E17" t="s">
        <v>8</v>
      </c>
      <c r="F17" t="s">
        <v>30</v>
      </c>
      <c r="G17" t="s">
        <v>38</v>
      </c>
      <c r="H17" t="s">
        <v>772</v>
      </c>
    </row>
    <row r="18" spans="1:9" x14ac:dyDescent="0.2">
      <c r="A18" t="s">
        <v>754</v>
      </c>
      <c r="B18" t="s">
        <v>756</v>
      </c>
      <c r="D18" t="s">
        <v>771</v>
      </c>
      <c r="E18" t="s">
        <v>8</v>
      </c>
      <c r="F18" t="s">
        <v>30</v>
      </c>
      <c r="G18" t="s">
        <v>36</v>
      </c>
      <c r="H18">
        <v>2</v>
      </c>
    </row>
    <row r="19" spans="1:9" x14ac:dyDescent="0.2">
      <c r="A19" t="s">
        <v>754</v>
      </c>
      <c r="B19" t="s">
        <v>756</v>
      </c>
      <c r="D19" t="s">
        <v>771</v>
      </c>
      <c r="E19" t="s">
        <v>8</v>
      </c>
      <c r="F19" t="s">
        <v>30</v>
      </c>
      <c r="G19" t="s">
        <v>37</v>
      </c>
      <c r="H19" t="s">
        <v>772</v>
      </c>
    </row>
    <row r="20" spans="1:9" x14ac:dyDescent="0.2">
      <c r="A20" t="s">
        <v>754</v>
      </c>
      <c r="B20" t="s">
        <v>756</v>
      </c>
      <c r="D20" t="s">
        <v>765</v>
      </c>
      <c r="E20" t="s">
        <v>8</v>
      </c>
      <c r="F20" t="s">
        <v>31</v>
      </c>
      <c r="H20" t="s">
        <v>772</v>
      </c>
    </row>
    <row r="21" spans="1:9" x14ac:dyDescent="0.2">
      <c r="A21" t="s">
        <v>754</v>
      </c>
      <c r="B21" t="s">
        <v>756</v>
      </c>
      <c r="D21" t="s">
        <v>762</v>
      </c>
      <c r="E21" t="s">
        <v>8</v>
      </c>
      <c r="F21" t="s">
        <v>31</v>
      </c>
      <c r="H21" t="s">
        <v>772</v>
      </c>
      <c r="I21" t="s">
        <v>763</v>
      </c>
    </row>
    <row r="22" spans="1:9" x14ac:dyDescent="0.2">
      <c r="A22" t="s">
        <v>754</v>
      </c>
      <c r="B22" t="s">
        <v>756</v>
      </c>
      <c r="D22" t="s">
        <v>770</v>
      </c>
      <c r="E22" t="s">
        <v>8</v>
      </c>
      <c r="F22" t="s">
        <v>31</v>
      </c>
      <c r="H22" t="s">
        <v>772</v>
      </c>
    </row>
    <row r="23" spans="1:9" x14ac:dyDescent="0.2">
      <c r="A23" t="s">
        <v>754</v>
      </c>
      <c r="B23" t="s">
        <v>756</v>
      </c>
      <c r="D23" t="s">
        <v>805</v>
      </c>
      <c r="E23" t="s">
        <v>8</v>
      </c>
      <c r="F23" t="s">
        <v>32</v>
      </c>
      <c r="H23" t="s">
        <v>772</v>
      </c>
    </row>
    <row r="24" spans="1:9" x14ac:dyDescent="0.2">
      <c r="A24" t="s">
        <v>754</v>
      </c>
      <c r="B24" t="s">
        <v>756</v>
      </c>
      <c r="D24" t="s">
        <v>825</v>
      </c>
      <c r="E24" t="s">
        <v>8</v>
      </c>
      <c r="F24" t="s">
        <v>32</v>
      </c>
      <c r="H24" t="s">
        <v>772</v>
      </c>
    </row>
    <row r="25" spans="1:9" x14ac:dyDescent="0.2">
      <c r="A25" t="s">
        <v>754</v>
      </c>
      <c r="B25" t="s">
        <v>756</v>
      </c>
      <c r="D25" t="s">
        <v>764</v>
      </c>
      <c r="E25" t="s">
        <v>8</v>
      </c>
      <c r="F25" t="s">
        <v>33</v>
      </c>
      <c r="H25" t="s">
        <v>772</v>
      </c>
    </row>
    <row r="26" spans="1:9" x14ac:dyDescent="0.2">
      <c r="A26" t="s">
        <v>754</v>
      </c>
      <c r="B26" t="s">
        <v>756</v>
      </c>
      <c r="D26" t="s">
        <v>804</v>
      </c>
      <c r="E26" t="s">
        <v>8</v>
      </c>
      <c r="F26" t="s">
        <v>32</v>
      </c>
      <c r="H26" t="s">
        <v>772</v>
      </c>
    </row>
    <row r="27" spans="1:9" x14ac:dyDescent="0.2">
      <c r="A27" t="s">
        <v>754</v>
      </c>
      <c r="B27" t="s">
        <v>756</v>
      </c>
      <c r="D27" t="s">
        <v>767</v>
      </c>
      <c r="E27" t="s">
        <v>8</v>
      </c>
      <c r="F27" t="s">
        <v>33</v>
      </c>
      <c r="H27" t="s">
        <v>772</v>
      </c>
    </row>
    <row r="28" spans="1:9" x14ac:dyDescent="0.2">
      <c r="A28" t="s">
        <v>754</v>
      </c>
      <c r="B28" t="s">
        <v>756</v>
      </c>
      <c r="D28" t="s">
        <v>769</v>
      </c>
      <c r="E28" t="s">
        <v>8</v>
      </c>
      <c r="F28" t="s">
        <v>33</v>
      </c>
      <c r="H28" t="s">
        <v>772</v>
      </c>
    </row>
    <row r="29" spans="1:9" x14ac:dyDescent="0.2">
      <c r="A29" t="s">
        <v>754</v>
      </c>
      <c r="B29" t="s">
        <v>756</v>
      </c>
      <c r="D29" t="s">
        <v>768</v>
      </c>
      <c r="E29" t="s">
        <v>8</v>
      </c>
      <c r="F29" t="s">
        <v>33</v>
      </c>
      <c r="H29" t="s">
        <v>772</v>
      </c>
    </row>
    <row r="30" spans="1:9" x14ac:dyDescent="0.2">
      <c r="A30" t="s">
        <v>754</v>
      </c>
      <c r="B30" t="s">
        <v>756</v>
      </c>
      <c r="D30" t="s">
        <v>803</v>
      </c>
      <c r="E30" t="s">
        <v>8</v>
      </c>
      <c r="F30" t="s">
        <v>32</v>
      </c>
      <c r="H30" t="s">
        <v>772</v>
      </c>
    </row>
    <row r="31" spans="1:9" x14ac:dyDescent="0.2">
      <c r="A31" t="s">
        <v>754</v>
      </c>
      <c r="B31" t="s">
        <v>756</v>
      </c>
      <c r="D31" t="s">
        <v>766</v>
      </c>
      <c r="E31" t="s">
        <v>8</v>
      </c>
      <c r="F31" t="s">
        <v>30</v>
      </c>
      <c r="G31" t="s">
        <v>36</v>
      </c>
      <c r="H31" t="s">
        <v>772</v>
      </c>
    </row>
    <row r="32" spans="1:9" x14ac:dyDescent="0.2">
      <c r="A32" t="s">
        <v>780</v>
      </c>
      <c r="B32" t="s">
        <v>756</v>
      </c>
      <c r="D32" t="s">
        <v>760</v>
      </c>
      <c r="E32" t="s">
        <v>8</v>
      </c>
      <c r="F32" t="s">
        <v>30</v>
      </c>
      <c r="G32" t="s">
        <v>36</v>
      </c>
      <c r="H32">
        <v>30</v>
      </c>
    </row>
    <row r="33" spans="1:8" x14ac:dyDescent="0.2">
      <c r="A33" t="s">
        <v>780</v>
      </c>
      <c r="B33" t="s">
        <v>756</v>
      </c>
      <c r="D33" t="s">
        <v>758</v>
      </c>
      <c r="E33" t="s">
        <v>8</v>
      </c>
      <c r="F33" t="s">
        <v>30</v>
      </c>
      <c r="G33" t="s">
        <v>36</v>
      </c>
      <c r="H33">
        <v>80</v>
      </c>
    </row>
    <row r="34" spans="1:8" x14ac:dyDescent="0.2">
      <c r="A34" t="s">
        <v>780</v>
      </c>
      <c r="B34" t="s">
        <v>756</v>
      </c>
      <c r="D34" t="s">
        <v>758</v>
      </c>
      <c r="E34" t="s">
        <v>8</v>
      </c>
      <c r="F34" t="s">
        <v>30</v>
      </c>
      <c r="G34" t="s">
        <v>38</v>
      </c>
      <c r="H34">
        <v>1</v>
      </c>
    </row>
    <row r="35" spans="1:8" x14ac:dyDescent="0.2">
      <c r="A35" t="s">
        <v>780</v>
      </c>
      <c r="B35" t="s">
        <v>756</v>
      </c>
      <c r="D35" t="s">
        <v>758</v>
      </c>
      <c r="E35" t="s">
        <v>8</v>
      </c>
      <c r="F35" t="s">
        <v>30</v>
      </c>
      <c r="G35" t="s">
        <v>37</v>
      </c>
      <c r="H35" t="s">
        <v>772</v>
      </c>
    </row>
    <row r="36" spans="1:8" x14ac:dyDescent="0.2">
      <c r="A36" t="s">
        <v>780</v>
      </c>
      <c r="B36" t="s">
        <v>756</v>
      </c>
      <c r="D36" t="s">
        <v>760</v>
      </c>
      <c r="E36" t="s">
        <v>8</v>
      </c>
      <c r="F36" t="s">
        <v>30</v>
      </c>
      <c r="G36" t="s">
        <v>38</v>
      </c>
      <c r="H36" t="s">
        <v>772</v>
      </c>
    </row>
    <row r="37" spans="1:8" x14ac:dyDescent="0.2">
      <c r="A37" t="s">
        <v>780</v>
      </c>
      <c r="B37" t="s">
        <v>756</v>
      </c>
      <c r="D37" t="s">
        <v>771</v>
      </c>
      <c r="E37" t="s">
        <v>8</v>
      </c>
      <c r="F37" t="s">
        <v>30</v>
      </c>
      <c r="G37" t="s">
        <v>38</v>
      </c>
      <c r="H37" t="s">
        <v>772</v>
      </c>
    </row>
    <row r="38" spans="1:8" x14ac:dyDescent="0.2">
      <c r="A38" t="s">
        <v>780</v>
      </c>
      <c r="B38" t="s">
        <v>756</v>
      </c>
      <c r="D38" t="s">
        <v>803</v>
      </c>
      <c r="E38" t="s">
        <v>8</v>
      </c>
      <c r="F38" t="s">
        <v>32</v>
      </c>
      <c r="H38">
        <v>2</v>
      </c>
    </row>
    <row r="39" spans="1:8" x14ac:dyDescent="0.2">
      <c r="A39" t="s">
        <v>780</v>
      </c>
      <c r="B39" t="s">
        <v>756</v>
      </c>
      <c r="D39" t="s">
        <v>761</v>
      </c>
      <c r="E39" t="s">
        <v>8</v>
      </c>
      <c r="F39" t="s">
        <v>30</v>
      </c>
      <c r="G39" t="s">
        <v>38</v>
      </c>
      <c r="H39" t="s">
        <v>772</v>
      </c>
    </row>
    <row r="40" spans="1:8" x14ac:dyDescent="0.2">
      <c r="A40" t="s">
        <v>780</v>
      </c>
      <c r="B40" t="s">
        <v>756</v>
      </c>
      <c r="D40" t="s">
        <v>825</v>
      </c>
      <c r="E40" t="s">
        <v>8</v>
      </c>
      <c r="F40" t="s">
        <v>32</v>
      </c>
      <c r="H40" t="s">
        <v>772</v>
      </c>
    </row>
    <row r="41" spans="1:8" x14ac:dyDescent="0.2">
      <c r="A41" t="s">
        <v>780</v>
      </c>
      <c r="B41" t="s">
        <v>756</v>
      </c>
      <c r="D41" t="s">
        <v>806</v>
      </c>
      <c r="E41" t="s">
        <v>8</v>
      </c>
      <c r="F41" t="s">
        <v>32</v>
      </c>
      <c r="H41" t="s">
        <v>772</v>
      </c>
    </row>
    <row r="42" spans="1:8" x14ac:dyDescent="0.2">
      <c r="A42" t="s">
        <v>780</v>
      </c>
      <c r="B42" t="s">
        <v>756</v>
      </c>
      <c r="D42" t="s">
        <v>802</v>
      </c>
      <c r="E42" t="s">
        <v>8</v>
      </c>
      <c r="F42" t="s">
        <v>32</v>
      </c>
      <c r="H42" t="s">
        <v>772</v>
      </c>
    </row>
    <row r="43" spans="1:8" x14ac:dyDescent="0.2">
      <c r="A43" t="s">
        <v>780</v>
      </c>
      <c r="B43" t="s">
        <v>756</v>
      </c>
      <c r="D43" t="s">
        <v>783</v>
      </c>
      <c r="E43" t="s">
        <v>8</v>
      </c>
      <c r="F43" t="s">
        <v>32</v>
      </c>
      <c r="H43" t="s">
        <v>772</v>
      </c>
    </row>
    <row r="44" spans="1:8" x14ac:dyDescent="0.2">
      <c r="A44" t="s">
        <v>784</v>
      </c>
      <c r="B44" t="s">
        <v>756</v>
      </c>
      <c r="D44" t="s">
        <v>760</v>
      </c>
      <c r="E44" t="s">
        <v>8</v>
      </c>
      <c r="F44" t="s">
        <v>30</v>
      </c>
      <c r="G44" t="s">
        <v>36</v>
      </c>
      <c r="H44">
        <v>50</v>
      </c>
    </row>
    <row r="45" spans="1:8" x14ac:dyDescent="0.2">
      <c r="A45" t="s">
        <v>784</v>
      </c>
      <c r="B45" t="s">
        <v>756</v>
      </c>
      <c r="D45" t="s">
        <v>758</v>
      </c>
      <c r="E45" t="s">
        <v>8</v>
      </c>
      <c r="F45" t="s">
        <v>30</v>
      </c>
      <c r="G45" t="s">
        <v>36</v>
      </c>
      <c r="H45">
        <v>45</v>
      </c>
    </row>
    <row r="46" spans="1:8" x14ac:dyDescent="0.2">
      <c r="A46" t="s">
        <v>784</v>
      </c>
      <c r="B46" t="s">
        <v>756</v>
      </c>
      <c r="D46" t="s">
        <v>758</v>
      </c>
      <c r="E46" t="s">
        <v>8</v>
      </c>
      <c r="F46" t="s">
        <v>30</v>
      </c>
      <c r="G46" t="s">
        <v>38</v>
      </c>
      <c r="H46">
        <v>3</v>
      </c>
    </row>
    <row r="47" spans="1:8" x14ac:dyDescent="0.2">
      <c r="A47" t="s">
        <v>784</v>
      </c>
      <c r="B47" t="s">
        <v>756</v>
      </c>
      <c r="D47" t="s">
        <v>760</v>
      </c>
      <c r="E47" t="s">
        <v>8</v>
      </c>
      <c r="F47" t="s">
        <v>30</v>
      </c>
      <c r="G47" t="s">
        <v>38</v>
      </c>
      <c r="H47" t="s">
        <v>772</v>
      </c>
    </row>
    <row r="48" spans="1:8" x14ac:dyDescent="0.2">
      <c r="A48" t="s">
        <v>784</v>
      </c>
      <c r="B48" t="s">
        <v>756</v>
      </c>
      <c r="D48" t="s">
        <v>761</v>
      </c>
      <c r="E48" t="s">
        <v>8</v>
      </c>
      <c r="F48" t="s">
        <v>30</v>
      </c>
      <c r="G48" t="s">
        <v>38</v>
      </c>
      <c r="H48" t="s">
        <v>772</v>
      </c>
    </row>
    <row r="49" spans="1:8" x14ac:dyDescent="0.2">
      <c r="A49" t="s">
        <v>784</v>
      </c>
      <c r="B49" t="s">
        <v>756</v>
      </c>
      <c r="D49" t="s">
        <v>765</v>
      </c>
      <c r="E49" t="s">
        <v>8</v>
      </c>
      <c r="F49" t="s">
        <v>31</v>
      </c>
      <c r="H49">
        <v>20</v>
      </c>
    </row>
    <row r="50" spans="1:8" x14ac:dyDescent="0.2">
      <c r="A50" t="s">
        <v>784</v>
      </c>
      <c r="B50" t="s">
        <v>756</v>
      </c>
      <c r="D50" t="s">
        <v>771</v>
      </c>
      <c r="E50" t="s">
        <v>8</v>
      </c>
      <c r="F50" t="s">
        <v>30</v>
      </c>
      <c r="G50" t="s">
        <v>37</v>
      </c>
      <c r="H50">
        <v>1</v>
      </c>
    </row>
    <row r="51" spans="1:8" x14ac:dyDescent="0.2">
      <c r="A51" t="s">
        <v>784</v>
      </c>
      <c r="B51" t="s">
        <v>756</v>
      </c>
      <c r="D51" t="s">
        <v>771</v>
      </c>
      <c r="E51" t="s">
        <v>8</v>
      </c>
      <c r="F51" t="s">
        <v>30</v>
      </c>
      <c r="G51" t="s">
        <v>38</v>
      </c>
      <c r="H51" t="s">
        <v>772</v>
      </c>
    </row>
    <row r="52" spans="1:8" x14ac:dyDescent="0.2">
      <c r="A52" t="s">
        <v>784</v>
      </c>
      <c r="B52" t="s">
        <v>756</v>
      </c>
      <c r="D52" t="s">
        <v>826</v>
      </c>
      <c r="E52" t="s">
        <v>8</v>
      </c>
      <c r="F52" t="s">
        <v>33</v>
      </c>
      <c r="H52" t="s">
        <v>772</v>
      </c>
    </row>
    <row r="53" spans="1:8" x14ac:dyDescent="0.2">
      <c r="A53" t="s">
        <v>784</v>
      </c>
      <c r="B53" t="s">
        <v>756</v>
      </c>
      <c r="D53" t="s">
        <v>762</v>
      </c>
      <c r="E53" t="s">
        <v>8</v>
      </c>
      <c r="F53" t="s">
        <v>31</v>
      </c>
      <c r="H53" t="s">
        <v>772</v>
      </c>
    </row>
    <row r="54" spans="1:8" x14ac:dyDescent="0.2">
      <c r="A54" t="s">
        <v>784</v>
      </c>
      <c r="B54" t="s">
        <v>756</v>
      </c>
      <c r="D54" t="s">
        <v>802</v>
      </c>
      <c r="E54" t="s">
        <v>8</v>
      </c>
      <c r="F54" t="s">
        <v>31</v>
      </c>
      <c r="H54" t="s">
        <v>772</v>
      </c>
    </row>
    <row r="55" spans="1:8" x14ac:dyDescent="0.2">
      <c r="A55" t="s">
        <v>784</v>
      </c>
      <c r="B55" t="s">
        <v>756</v>
      </c>
      <c r="D55" t="s">
        <v>803</v>
      </c>
      <c r="E55" t="s">
        <v>8</v>
      </c>
      <c r="F55" t="s">
        <v>32</v>
      </c>
      <c r="H55">
        <v>10</v>
      </c>
    </row>
    <row r="56" spans="1:8" x14ac:dyDescent="0.2">
      <c r="A56" t="s">
        <v>784</v>
      </c>
      <c r="B56" t="s">
        <v>756</v>
      </c>
      <c r="D56" t="s">
        <v>785</v>
      </c>
      <c r="E56" t="s">
        <v>8</v>
      </c>
      <c r="F56" t="s">
        <v>32</v>
      </c>
      <c r="H56" t="s">
        <v>772</v>
      </c>
    </row>
    <row r="57" spans="1:8" x14ac:dyDescent="0.2">
      <c r="A57" t="s">
        <v>784</v>
      </c>
      <c r="B57" t="s">
        <v>756</v>
      </c>
      <c r="D57" t="s">
        <v>825</v>
      </c>
      <c r="E57" t="s">
        <v>8</v>
      </c>
      <c r="F57" t="s">
        <v>32</v>
      </c>
      <c r="H57" t="s">
        <v>772</v>
      </c>
    </row>
    <row r="58" spans="1:8" x14ac:dyDescent="0.2">
      <c r="A58" t="s">
        <v>784</v>
      </c>
      <c r="B58" t="s">
        <v>756</v>
      </c>
      <c r="D58" t="s">
        <v>783</v>
      </c>
      <c r="E58" t="s">
        <v>8</v>
      </c>
      <c r="F58" t="s">
        <v>32</v>
      </c>
      <c r="H58" t="s">
        <v>772</v>
      </c>
    </row>
    <row r="59" spans="1:8" x14ac:dyDescent="0.2">
      <c r="A59" t="s">
        <v>784</v>
      </c>
      <c r="B59" t="s">
        <v>756</v>
      </c>
      <c r="D59" t="s">
        <v>786</v>
      </c>
      <c r="E59" t="s">
        <v>8</v>
      </c>
      <c r="F59" t="s">
        <v>31</v>
      </c>
      <c r="H59" t="s">
        <v>772</v>
      </c>
    </row>
    <row r="60" spans="1:8" x14ac:dyDescent="0.2">
      <c r="A60" t="s">
        <v>784</v>
      </c>
      <c r="B60" t="s">
        <v>756</v>
      </c>
      <c r="D60" t="s">
        <v>769</v>
      </c>
      <c r="E60" t="s">
        <v>8</v>
      </c>
      <c r="F60" t="s">
        <v>33</v>
      </c>
      <c r="H60" t="s">
        <v>772</v>
      </c>
    </row>
    <row r="61" spans="1:8" x14ac:dyDescent="0.2">
      <c r="A61" t="s">
        <v>784</v>
      </c>
      <c r="B61" t="s">
        <v>756</v>
      </c>
      <c r="D61" t="s">
        <v>764</v>
      </c>
      <c r="E61" t="s">
        <v>8</v>
      </c>
      <c r="F61" t="s">
        <v>33</v>
      </c>
      <c r="H61" t="s">
        <v>772</v>
      </c>
    </row>
    <row r="62" spans="1:8" x14ac:dyDescent="0.2">
      <c r="A62" t="s">
        <v>791</v>
      </c>
      <c r="B62" t="s">
        <v>756</v>
      </c>
      <c r="D62" t="s">
        <v>758</v>
      </c>
      <c r="E62" t="s">
        <v>8</v>
      </c>
      <c r="F62" t="s">
        <v>30</v>
      </c>
      <c r="G62" t="s">
        <v>36</v>
      </c>
      <c r="H62">
        <v>45</v>
      </c>
    </row>
    <row r="63" spans="1:8" x14ac:dyDescent="0.2">
      <c r="A63" t="s">
        <v>791</v>
      </c>
      <c r="B63" t="s">
        <v>756</v>
      </c>
      <c r="D63" t="s">
        <v>758</v>
      </c>
      <c r="E63" t="s">
        <v>8</v>
      </c>
      <c r="F63" t="s">
        <v>30</v>
      </c>
      <c r="G63" t="s">
        <v>38</v>
      </c>
      <c r="H63" t="s">
        <v>772</v>
      </c>
    </row>
    <row r="64" spans="1:8" x14ac:dyDescent="0.2">
      <c r="A64" t="s">
        <v>791</v>
      </c>
      <c r="B64" t="s">
        <v>756</v>
      </c>
      <c r="D64" t="s">
        <v>758</v>
      </c>
      <c r="E64" t="s">
        <v>8</v>
      </c>
      <c r="F64" t="s">
        <v>30</v>
      </c>
      <c r="G64" t="s">
        <v>37</v>
      </c>
      <c r="H64">
        <v>1</v>
      </c>
    </row>
    <row r="65" spans="1:9" x14ac:dyDescent="0.2">
      <c r="A65" t="s">
        <v>791</v>
      </c>
      <c r="B65" t="s">
        <v>756</v>
      </c>
      <c r="D65" t="s">
        <v>760</v>
      </c>
      <c r="E65" t="s">
        <v>8</v>
      </c>
      <c r="F65" t="s">
        <v>30</v>
      </c>
      <c r="G65" t="s">
        <v>36</v>
      </c>
      <c r="H65">
        <v>10</v>
      </c>
    </row>
    <row r="66" spans="1:9" x14ac:dyDescent="0.2">
      <c r="A66" t="s">
        <v>791</v>
      </c>
      <c r="B66" t="s">
        <v>756</v>
      </c>
      <c r="D66" t="s">
        <v>761</v>
      </c>
      <c r="E66" t="s">
        <v>8</v>
      </c>
      <c r="F66" t="s">
        <v>30</v>
      </c>
      <c r="G66" t="s">
        <v>38</v>
      </c>
      <c r="H66" t="s">
        <v>772</v>
      </c>
    </row>
    <row r="67" spans="1:9" x14ac:dyDescent="0.2">
      <c r="A67" t="s">
        <v>791</v>
      </c>
      <c r="B67" t="s">
        <v>756</v>
      </c>
      <c r="D67" t="s">
        <v>794</v>
      </c>
      <c r="E67" t="s">
        <v>8</v>
      </c>
      <c r="F67" t="s">
        <v>30</v>
      </c>
      <c r="G67" t="s">
        <v>38</v>
      </c>
      <c r="H67" t="s">
        <v>772</v>
      </c>
    </row>
    <row r="68" spans="1:9" x14ac:dyDescent="0.2">
      <c r="A68" t="s">
        <v>791</v>
      </c>
      <c r="B68" t="s">
        <v>756</v>
      </c>
      <c r="D68" t="s">
        <v>760</v>
      </c>
      <c r="E68" t="s">
        <v>8</v>
      </c>
      <c r="F68" t="s">
        <v>30</v>
      </c>
      <c r="G68" t="s">
        <v>38</v>
      </c>
      <c r="H68" t="s">
        <v>772</v>
      </c>
    </row>
    <row r="69" spans="1:9" x14ac:dyDescent="0.2">
      <c r="A69" t="s">
        <v>791</v>
      </c>
      <c r="B69" t="s">
        <v>756</v>
      </c>
      <c r="D69" t="s">
        <v>771</v>
      </c>
      <c r="E69" t="s">
        <v>8</v>
      </c>
      <c r="F69" t="s">
        <v>30</v>
      </c>
      <c r="G69" t="s">
        <v>38</v>
      </c>
      <c r="H69" t="s">
        <v>772</v>
      </c>
    </row>
    <row r="70" spans="1:9" x14ac:dyDescent="0.2">
      <c r="A70" t="s">
        <v>791</v>
      </c>
      <c r="B70" t="s">
        <v>756</v>
      </c>
      <c r="D70" t="s">
        <v>765</v>
      </c>
      <c r="E70" t="s">
        <v>8</v>
      </c>
      <c r="F70" t="s">
        <v>31</v>
      </c>
      <c r="H70">
        <v>15</v>
      </c>
    </row>
    <row r="71" spans="1:9" x14ac:dyDescent="0.2">
      <c r="A71" t="s">
        <v>791</v>
      </c>
      <c r="B71" t="s">
        <v>756</v>
      </c>
      <c r="D71" t="s">
        <v>827</v>
      </c>
      <c r="E71" t="s">
        <v>8</v>
      </c>
      <c r="F71" t="s">
        <v>31</v>
      </c>
      <c r="H71">
        <v>4</v>
      </c>
      <c r="I71" t="s">
        <v>793</v>
      </c>
    </row>
    <row r="72" spans="1:9" x14ac:dyDescent="0.2">
      <c r="A72" t="s">
        <v>791</v>
      </c>
      <c r="B72" t="s">
        <v>756</v>
      </c>
      <c r="D72" t="s">
        <v>801</v>
      </c>
      <c r="E72" t="s">
        <v>8</v>
      </c>
      <c r="F72" t="s">
        <v>31</v>
      </c>
      <c r="H72">
        <v>1</v>
      </c>
      <c r="I72" t="s">
        <v>795</v>
      </c>
    </row>
    <row r="73" spans="1:9" x14ac:dyDescent="0.2">
      <c r="A73" t="s">
        <v>791</v>
      </c>
      <c r="B73" t="s">
        <v>756</v>
      </c>
      <c r="D73" t="s">
        <v>786</v>
      </c>
      <c r="E73" t="s">
        <v>8</v>
      </c>
      <c r="F73" t="s">
        <v>31</v>
      </c>
      <c r="H73" t="s">
        <v>772</v>
      </c>
    </row>
    <row r="74" spans="1:9" x14ac:dyDescent="0.2">
      <c r="A74" t="s">
        <v>791</v>
      </c>
      <c r="B74" t="s">
        <v>756</v>
      </c>
      <c r="D74" t="s">
        <v>762</v>
      </c>
      <c r="E74" t="s">
        <v>8</v>
      </c>
      <c r="F74" t="s">
        <v>31</v>
      </c>
      <c r="H74">
        <v>0.5</v>
      </c>
      <c r="I74" t="s">
        <v>340</v>
      </c>
    </row>
    <row r="75" spans="1:9" x14ac:dyDescent="0.2">
      <c r="A75" t="s">
        <v>791</v>
      </c>
      <c r="B75" t="s">
        <v>756</v>
      </c>
      <c r="D75" t="s">
        <v>825</v>
      </c>
      <c r="H75" t="s">
        <v>772</v>
      </c>
    </row>
    <row r="76" spans="1:9" x14ac:dyDescent="0.2">
      <c r="A76" t="s">
        <v>791</v>
      </c>
      <c r="B76" t="s">
        <v>756</v>
      </c>
      <c r="D76" t="s">
        <v>802</v>
      </c>
      <c r="H76">
        <v>0.5</v>
      </c>
    </row>
    <row r="77" spans="1:9" x14ac:dyDescent="0.2">
      <c r="A77" t="s">
        <v>791</v>
      </c>
      <c r="B77" t="s">
        <v>756</v>
      </c>
      <c r="D77" t="s">
        <v>806</v>
      </c>
      <c r="H77" t="s">
        <v>772</v>
      </c>
    </row>
    <row r="78" spans="1:9" x14ac:dyDescent="0.2">
      <c r="A78" t="s">
        <v>791</v>
      </c>
      <c r="B78" t="s">
        <v>756</v>
      </c>
      <c r="D78" t="s">
        <v>757</v>
      </c>
      <c r="E78" t="s">
        <v>8</v>
      </c>
      <c r="F78" t="s">
        <v>30</v>
      </c>
      <c r="G78" t="s">
        <v>39</v>
      </c>
      <c r="H78" t="s">
        <v>772</v>
      </c>
    </row>
    <row r="79" spans="1:9" x14ac:dyDescent="0.2">
      <c r="A79" t="s">
        <v>791</v>
      </c>
      <c r="B79" t="s">
        <v>756</v>
      </c>
      <c r="D79" t="s">
        <v>803</v>
      </c>
      <c r="E79" t="s">
        <v>8</v>
      </c>
      <c r="F79" t="s">
        <v>31</v>
      </c>
      <c r="H79" t="s">
        <v>772</v>
      </c>
    </row>
    <row r="80" spans="1:9" x14ac:dyDescent="0.2">
      <c r="A80" t="s">
        <v>798</v>
      </c>
      <c r="B80" t="s">
        <v>756</v>
      </c>
      <c r="D80" t="s">
        <v>758</v>
      </c>
      <c r="E80" t="s">
        <v>8</v>
      </c>
      <c r="F80" t="s">
        <v>30</v>
      </c>
      <c r="G80" t="s">
        <v>36</v>
      </c>
      <c r="H80">
        <v>35</v>
      </c>
    </row>
    <row r="81" spans="1:9" x14ac:dyDescent="0.2">
      <c r="A81" t="s">
        <v>798</v>
      </c>
      <c r="B81" t="s">
        <v>756</v>
      </c>
      <c r="D81" t="s">
        <v>758</v>
      </c>
      <c r="E81" t="s">
        <v>8</v>
      </c>
      <c r="F81" t="s">
        <v>30</v>
      </c>
      <c r="G81" t="s">
        <v>38</v>
      </c>
      <c r="H81" t="s">
        <v>772</v>
      </c>
    </row>
    <row r="82" spans="1:9" x14ac:dyDescent="0.2">
      <c r="A82" t="s">
        <v>798</v>
      </c>
      <c r="B82" t="s">
        <v>756</v>
      </c>
      <c r="D82" t="s">
        <v>760</v>
      </c>
      <c r="E82" t="s">
        <v>8</v>
      </c>
      <c r="F82" t="s">
        <v>30</v>
      </c>
      <c r="G82" t="s">
        <v>36</v>
      </c>
      <c r="H82">
        <v>30</v>
      </c>
    </row>
    <row r="83" spans="1:9" x14ac:dyDescent="0.2">
      <c r="A83" t="s">
        <v>798</v>
      </c>
      <c r="B83" t="s">
        <v>756</v>
      </c>
      <c r="D83" t="s">
        <v>761</v>
      </c>
      <c r="E83" t="s">
        <v>8</v>
      </c>
      <c r="F83" t="s">
        <v>30</v>
      </c>
      <c r="G83" t="s">
        <v>36</v>
      </c>
      <c r="H83">
        <v>7</v>
      </c>
    </row>
    <row r="84" spans="1:9" x14ac:dyDescent="0.2">
      <c r="A84" t="s">
        <v>798</v>
      </c>
      <c r="B84" t="s">
        <v>756</v>
      </c>
      <c r="D84" t="s">
        <v>760</v>
      </c>
      <c r="E84" t="s">
        <v>8</v>
      </c>
      <c r="F84" t="s">
        <v>30</v>
      </c>
      <c r="G84" t="s">
        <v>38</v>
      </c>
      <c r="H84" t="s">
        <v>772</v>
      </c>
    </row>
    <row r="85" spans="1:9" x14ac:dyDescent="0.2">
      <c r="A85" t="s">
        <v>798</v>
      </c>
      <c r="B85" t="s">
        <v>756</v>
      </c>
      <c r="D85" t="s">
        <v>761</v>
      </c>
      <c r="E85" t="s">
        <v>8</v>
      </c>
      <c r="F85" t="s">
        <v>30</v>
      </c>
      <c r="G85" t="s">
        <v>38</v>
      </c>
      <c r="H85" t="s">
        <v>772</v>
      </c>
    </row>
    <row r="86" spans="1:9" x14ac:dyDescent="0.2">
      <c r="A86" t="s">
        <v>798</v>
      </c>
      <c r="B86" t="s">
        <v>756</v>
      </c>
      <c r="D86" t="s">
        <v>765</v>
      </c>
      <c r="E86" t="s">
        <v>8</v>
      </c>
      <c r="F86" t="s">
        <v>31</v>
      </c>
      <c r="H86">
        <v>25</v>
      </c>
    </row>
    <row r="87" spans="1:9" x14ac:dyDescent="0.2">
      <c r="A87" t="s">
        <v>798</v>
      </c>
      <c r="B87" t="s">
        <v>756</v>
      </c>
      <c r="D87" t="s">
        <v>800</v>
      </c>
      <c r="E87" t="s">
        <v>8</v>
      </c>
      <c r="F87" t="s">
        <v>31</v>
      </c>
      <c r="H87" t="s">
        <v>772</v>
      </c>
      <c r="I87" t="s">
        <v>795</v>
      </c>
    </row>
    <row r="88" spans="1:9" x14ac:dyDescent="0.2">
      <c r="A88" t="s">
        <v>798</v>
      </c>
      <c r="B88" t="s">
        <v>756</v>
      </c>
      <c r="D88" t="s">
        <v>802</v>
      </c>
      <c r="E88" t="s">
        <v>8</v>
      </c>
      <c r="F88" t="s">
        <v>32</v>
      </c>
      <c r="H88" t="s">
        <v>772</v>
      </c>
    </row>
    <row r="89" spans="1:9" x14ac:dyDescent="0.2">
      <c r="A89" t="s">
        <v>798</v>
      </c>
      <c r="B89" t="s">
        <v>756</v>
      </c>
      <c r="D89" t="s">
        <v>825</v>
      </c>
      <c r="E89" t="s">
        <v>8</v>
      </c>
      <c r="F89" t="s">
        <v>32</v>
      </c>
      <c r="H89" t="s">
        <v>772</v>
      </c>
    </row>
    <row r="90" spans="1:9" x14ac:dyDescent="0.2">
      <c r="A90" t="s">
        <v>798</v>
      </c>
      <c r="B90" t="s">
        <v>756</v>
      </c>
      <c r="D90" t="s">
        <v>803</v>
      </c>
      <c r="E90" t="s">
        <v>8</v>
      </c>
      <c r="F90" t="s">
        <v>31</v>
      </c>
      <c r="H90">
        <v>2</v>
      </c>
    </row>
    <row r="91" spans="1:9" x14ac:dyDescent="0.2">
      <c r="A91" t="s">
        <v>798</v>
      </c>
      <c r="B91" t="s">
        <v>756</v>
      </c>
      <c r="D91" t="s">
        <v>801</v>
      </c>
      <c r="E91" t="s">
        <v>8</v>
      </c>
      <c r="F91" t="s">
        <v>31</v>
      </c>
      <c r="H91" t="s">
        <v>772</v>
      </c>
    </row>
    <row r="92" spans="1:9" x14ac:dyDescent="0.2">
      <c r="A92" t="s">
        <v>798</v>
      </c>
      <c r="B92" t="s">
        <v>756</v>
      </c>
      <c r="D92" t="s">
        <v>805</v>
      </c>
      <c r="E92" t="s">
        <v>8</v>
      </c>
      <c r="F92" t="s">
        <v>32</v>
      </c>
      <c r="H92" t="s">
        <v>772</v>
      </c>
    </row>
    <row r="93" spans="1:9" x14ac:dyDescent="0.2">
      <c r="A93" t="s">
        <v>809</v>
      </c>
      <c r="B93" t="s">
        <v>756</v>
      </c>
      <c r="D93" t="s">
        <v>758</v>
      </c>
      <c r="E93" t="s">
        <v>8</v>
      </c>
      <c r="F93" t="s">
        <v>30</v>
      </c>
      <c r="G93" t="s">
        <v>36</v>
      </c>
      <c r="H93">
        <v>45</v>
      </c>
    </row>
    <row r="94" spans="1:9" x14ac:dyDescent="0.2">
      <c r="A94" t="s">
        <v>809</v>
      </c>
      <c r="B94" t="s">
        <v>756</v>
      </c>
      <c r="D94" t="s">
        <v>758</v>
      </c>
      <c r="E94" t="s">
        <v>8</v>
      </c>
      <c r="F94" t="s">
        <v>30</v>
      </c>
      <c r="G94" t="s">
        <v>38</v>
      </c>
      <c r="H94">
        <v>5</v>
      </c>
    </row>
    <row r="95" spans="1:9" x14ac:dyDescent="0.2">
      <c r="A95" t="s">
        <v>809</v>
      </c>
      <c r="B95" t="s">
        <v>756</v>
      </c>
      <c r="D95" t="s">
        <v>758</v>
      </c>
      <c r="E95" t="s">
        <v>8</v>
      </c>
      <c r="F95" t="s">
        <v>30</v>
      </c>
      <c r="G95" t="s">
        <v>37</v>
      </c>
      <c r="H95">
        <v>7</v>
      </c>
    </row>
    <row r="96" spans="1:9" x14ac:dyDescent="0.2">
      <c r="A96" t="s">
        <v>809</v>
      </c>
      <c r="B96" t="s">
        <v>756</v>
      </c>
      <c r="D96" t="s">
        <v>760</v>
      </c>
      <c r="E96" t="s">
        <v>8</v>
      </c>
      <c r="F96" t="s">
        <v>30</v>
      </c>
      <c r="G96" t="s">
        <v>36</v>
      </c>
      <c r="H96">
        <v>55</v>
      </c>
    </row>
    <row r="97" spans="1:8" x14ac:dyDescent="0.2">
      <c r="A97" t="s">
        <v>809</v>
      </c>
      <c r="B97" t="s">
        <v>756</v>
      </c>
      <c r="D97" t="s">
        <v>760</v>
      </c>
      <c r="E97" t="s">
        <v>8</v>
      </c>
      <c r="F97" t="s">
        <v>30</v>
      </c>
      <c r="G97" t="s">
        <v>38</v>
      </c>
      <c r="H97" t="s">
        <v>772</v>
      </c>
    </row>
    <row r="98" spans="1:8" x14ac:dyDescent="0.2">
      <c r="A98" t="s">
        <v>809</v>
      </c>
      <c r="B98" t="s">
        <v>756</v>
      </c>
      <c r="D98" t="s">
        <v>761</v>
      </c>
      <c r="E98" t="s">
        <v>8</v>
      </c>
      <c r="F98" t="s">
        <v>30</v>
      </c>
      <c r="G98" t="s">
        <v>38</v>
      </c>
      <c r="H98" t="s">
        <v>772</v>
      </c>
    </row>
    <row r="99" spans="1:8" x14ac:dyDescent="0.2">
      <c r="A99" t="s">
        <v>809</v>
      </c>
      <c r="B99" t="s">
        <v>756</v>
      </c>
      <c r="D99" t="s">
        <v>771</v>
      </c>
      <c r="E99" t="s">
        <v>8</v>
      </c>
      <c r="F99" t="s">
        <v>30</v>
      </c>
      <c r="G99" t="s">
        <v>37</v>
      </c>
      <c r="H99">
        <v>0.25</v>
      </c>
    </row>
    <row r="100" spans="1:8" x14ac:dyDescent="0.2">
      <c r="A100" t="s">
        <v>809</v>
      </c>
      <c r="B100" t="s">
        <v>756</v>
      </c>
      <c r="D100" t="s">
        <v>786</v>
      </c>
      <c r="E100" t="s">
        <v>8</v>
      </c>
      <c r="F100" t="s">
        <v>31</v>
      </c>
      <c r="H100" t="s">
        <v>772</v>
      </c>
    </row>
    <row r="101" spans="1:8" x14ac:dyDescent="0.2">
      <c r="A101" t="s">
        <v>809</v>
      </c>
      <c r="B101" t="s">
        <v>756</v>
      </c>
      <c r="D101" t="s">
        <v>803</v>
      </c>
      <c r="E101" t="s">
        <v>8</v>
      </c>
      <c r="F101" t="s">
        <v>31</v>
      </c>
      <c r="H101">
        <v>4</v>
      </c>
    </row>
    <row r="102" spans="1:8" x14ac:dyDescent="0.2">
      <c r="A102" t="s">
        <v>809</v>
      </c>
      <c r="B102" t="s">
        <v>756</v>
      </c>
      <c r="D102" t="s">
        <v>811</v>
      </c>
      <c r="E102" t="s">
        <v>8</v>
      </c>
      <c r="F102" t="s">
        <v>32</v>
      </c>
      <c r="H102" t="s">
        <v>772</v>
      </c>
    </row>
    <row r="103" spans="1:8" x14ac:dyDescent="0.2">
      <c r="A103" t="s">
        <v>819</v>
      </c>
      <c r="B103" t="s">
        <v>756</v>
      </c>
      <c r="D103" t="s">
        <v>760</v>
      </c>
      <c r="E103" t="s">
        <v>8</v>
      </c>
      <c r="F103" t="s">
        <v>30</v>
      </c>
      <c r="G103" t="s">
        <v>36</v>
      </c>
      <c r="H103">
        <v>70</v>
      </c>
    </row>
    <row r="104" spans="1:8" x14ac:dyDescent="0.2">
      <c r="A104" t="s">
        <v>819</v>
      </c>
      <c r="B104" t="s">
        <v>756</v>
      </c>
      <c r="D104" t="s">
        <v>760</v>
      </c>
      <c r="E104" t="s">
        <v>8</v>
      </c>
      <c r="F104" t="s">
        <v>30</v>
      </c>
      <c r="G104" t="s">
        <v>38</v>
      </c>
      <c r="H104">
        <v>1</v>
      </c>
    </row>
    <row r="105" spans="1:8" x14ac:dyDescent="0.2">
      <c r="A105" t="s">
        <v>819</v>
      </c>
      <c r="B105" t="s">
        <v>756</v>
      </c>
      <c r="D105" t="s">
        <v>758</v>
      </c>
      <c r="E105" t="s">
        <v>8</v>
      </c>
      <c r="F105" t="s">
        <v>30</v>
      </c>
      <c r="G105" t="s">
        <v>36</v>
      </c>
      <c r="H105">
        <v>35</v>
      </c>
    </row>
    <row r="106" spans="1:8" x14ac:dyDescent="0.2">
      <c r="A106" t="s">
        <v>819</v>
      </c>
      <c r="B106" t="s">
        <v>756</v>
      </c>
      <c r="D106" t="s">
        <v>758</v>
      </c>
      <c r="E106" t="s">
        <v>8</v>
      </c>
      <c r="F106" t="s">
        <v>30</v>
      </c>
      <c r="G106" t="s">
        <v>38</v>
      </c>
      <c r="H106">
        <v>20</v>
      </c>
    </row>
    <row r="107" spans="1:8" x14ac:dyDescent="0.2">
      <c r="A107" t="s">
        <v>819</v>
      </c>
      <c r="B107" t="s">
        <v>756</v>
      </c>
      <c r="D107" t="s">
        <v>758</v>
      </c>
      <c r="E107" t="s">
        <v>8</v>
      </c>
      <c r="F107" t="s">
        <v>30</v>
      </c>
      <c r="G107" t="s">
        <v>37</v>
      </c>
      <c r="H107">
        <v>5</v>
      </c>
    </row>
    <row r="108" spans="1:8" x14ac:dyDescent="0.2">
      <c r="A108" t="s">
        <v>819</v>
      </c>
      <c r="B108" t="s">
        <v>756</v>
      </c>
      <c r="D108" t="s">
        <v>761</v>
      </c>
      <c r="E108" t="s">
        <v>8</v>
      </c>
      <c r="F108" t="s">
        <v>30</v>
      </c>
      <c r="G108" t="s">
        <v>38</v>
      </c>
      <c r="H108">
        <v>0.5</v>
      </c>
    </row>
    <row r="109" spans="1:8" x14ac:dyDescent="0.2">
      <c r="A109" t="s">
        <v>819</v>
      </c>
      <c r="B109" t="s">
        <v>756</v>
      </c>
      <c r="D109" t="s">
        <v>771</v>
      </c>
      <c r="E109" t="s">
        <v>8</v>
      </c>
      <c r="F109" t="s">
        <v>30</v>
      </c>
      <c r="G109" t="s">
        <v>36</v>
      </c>
      <c r="H109">
        <v>15</v>
      </c>
    </row>
    <row r="110" spans="1:8" x14ac:dyDescent="0.2">
      <c r="A110" t="s">
        <v>819</v>
      </c>
      <c r="B110" t="s">
        <v>756</v>
      </c>
      <c r="D110" t="s">
        <v>765</v>
      </c>
      <c r="E110" t="s">
        <v>8</v>
      </c>
      <c r="F110" t="s">
        <v>31</v>
      </c>
      <c r="H110">
        <v>1</v>
      </c>
    </row>
    <row r="111" spans="1:8" x14ac:dyDescent="0.2">
      <c r="A111" t="s">
        <v>819</v>
      </c>
      <c r="B111" t="s">
        <v>756</v>
      </c>
      <c r="D111" t="s">
        <v>811</v>
      </c>
      <c r="E111" t="s">
        <v>8</v>
      </c>
      <c r="F111" t="s">
        <v>32</v>
      </c>
      <c r="H111" t="s">
        <v>772</v>
      </c>
    </row>
    <row r="112" spans="1:8" x14ac:dyDescent="0.2">
      <c r="A112" t="s">
        <v>819</v>
      </c>
      <c r="B112" t="s">
        <v>756</v>
      </c>
      <c r="D112" t="s">
        <v>820</v>
      </c>
      <c r="E112" t="s">
        <v>8</v>
      </c>
      <c r="F112" t="s">
        <v>32</v>
      </c>
      <c r="H112" t="s">
        <v>772</v>
      </c>
    </row>
    <row r="113" spans="1:8" x14ac:dyDescent="0.2">
      <c r="A113" t="s">
        <v>819</v>
      </c>
      <c r="B113" t="s">
        <v>756</v>
      </c>
      <c r="D113" t="s">
        <v>802</v>
      </c>
      <c r="E113" t="s">
        <v>8</v>
      </c>
      <c r="F113" t="s">
        <v>32</v>
      </c>
      <c r="H113" t="s">
        <v>772</v>
      </c>
    </row>
    <row r="114" spans="1:8" x14ac:dyDescent="0.2">
      <c r="A114" t="s">
        <v>819</v>
      </c>
      <c r="B114" t="s">
        <v>756</v>
      </c>
      <c r="D114" t="s">
        <v>825</v>
      </c>
      <c r="E114" t="s">
        <v>8</v>
      </c>
      <c r="F114" t="s">
        <v>32</v>
      </c>
      <c r="H114" t="s">
        <v>772</v>
      </c>
    </row>
  </sheetData>
  <dataValidations count="1">
    <dataValidation type="list" allowBlank="1" showInputMessage="1" showErrorMessage="1" sqref="G2:G684" xr:uid="{0AEE8776-D1D1-456F-88EE-A6C11CA6A3CE}">
      <formula1>INDIRECT(F2)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80F0577-9BF3-4781-88F4-A518CCC30219}">
          <x14:formula1>
            <xm:f>'drop down'!$C$7:$C$12</xm:f>
          </x14:formula1>
          <xm:sqref>F692:F869</xm:sqref>
        </x14:dataValidation>
        <x14:dataValidation type="list" allowBlank="1" showInputMessage="1" showErrorMessage="1" xr:uid="{BA421731-8328-4E9C-AC39-611AB94A2288}">
          <x14:formula1>
            <xm:f>'drop down'!$A$3:$A$4</xm:f>
          </x14:formula1>
          <xm:sqref>E115:E771 E2:E102</xm:sqref>
        </x14:dataValidation>
        <x14:dataValidation type="list" allowBlank="1" showInputMessage="1" showErrorMessage="1" xr:uid="{A80841F3-F826-489E-BCDE-5A88BF9D6E0E}">
          <x14:formula1>
            <xm:f>'drop down'!$A$15:$F$15</xm:f>
          </x14:formula1>
          <xm:sqref>F115:F691 F2:F102</xm:sqref>
        </x14:dataValidation>
        <x14:dataValidation type="list" allowBlank="1" showInputMessage="1" showErrorMessage="1" xr:uid="{EE8CE752-92CF-4F62-AC6C-08EA02488B6A}">
          <x14:formula1>
            <xm:f>'drop down spp'!$A$3:$A$53</xm:f>
          </x14:formula1>
          <xm:sqref>C115:C1346 C2:C102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EB26-27C4-4DA4-8539-EF62EBFAFED8}">
  <dimension ref="A1:N692"/>
  <sheetViews>
    <sheetView zoomScale="85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AA5" sqref="AA5"/>
    </sheetView>
  </sheetViews>
  <sheetFormatPr baseColWidth="10" defaultColWidth="8.83203125" defaultRowHeight="15" x14ac:dyDescent="0.2"/>
  <cols>
    <col min="2" max="2" width="10.5" customWidth="1"/>
    <col min="12" max="13" width="9.1640625"/>
  </cols>
  <sheetData>
    <row r="1" spans="1:14" ht="33" thickBot="1" x14ac:dyDescent="0.25">
      <c r="A1" s="13" t="s">
        <v>1</v>
      </c>
      <c r="B1" s="13" t="s">
        <v>27</v>
      </c>
      <c r="C1" s="13" t="s">
        <v>46</v>
      </c>
      <c r="D1" s="13" t="s">
        <v>24</v>
      </c>
      <c r="E1" s="2" t="s">
        <v>50</v>
      </c>
      <c r="F1" s="2" t="s">
        <v>51</v>
      </c>
      <c r="G1" s="2" t="s">
        <v>52</v>
      </c>
      <c r="H1" s="14" t="s">
        <v>53</v>
      </c>
      <c r="I1" s="14" t="s">
        <v>54</v>
      </c>
      <c r="J1" s="14" t="s">
        <v>55</v>
      </c>
      <c r="K1" s="14" t="s">
        <v>56</v>
      </c>
      <c r="L1" s="14" t="s">
        <v>94</v>
      </c>
      <c r="M1" s="14" t="s">
        <v>95</v>
      </c>
      <c r="N1" s="23" t="s">
        <v>14</v>
      </c>
    </row>
    <row r="2" spans="1:14" x14ac:dyDescent="0.2">
      <c r="A2" t="s">
        <v>779</v>
      </c>
      <c r="B2" t="s">
        <v>821</v>
      </c>
      <c r="C2" s="31" t="s">
        <v>49</v>
      </c>
      <c r="E2">
        <v>1</v>
      </c>
      <c r="F2">
        <v>5</v>
      </c>
      <c r="G2">
        <v>1</v>
      </c>
      <c r="H2" s="25">
        <v>7.5</v>
      </c>
      <c r="I2" s="24">
        <v>4</v>
      </c>
      <c r="J2" s="24">
        <v>6</v>
      </c>
      <c r="K2" s="24">
        <v>3</v>
      </c>
      <c r="L2" s="24">
        <v>6</v>
      </c>
      <c r="M2" s="24">
        <v>18</v>
      </c>
    </row>
    <row r="3" spans="1:14" x14ac:dyDescent="0.2">
      <c r="A3" t="s">
        <v>779</v>
      </c>
      <c r="B3" t="s">
        <v>821</v>
      </c>
      <c r="C3" t="s">
        <v>6</v>
      </c>
      <c r="E3">
        <v>31</v>
      </c>
      <c r="F3">
        <v>17</v>
      </c>
      <c r="G3">
        <v>3</v>
      </c>
      <c r="H3" s="26">
        <v>1</v>
      </c>
      <c r="I3">
        <v>5</v>
      </c>
      <c r="J3">
        <v>8</v>
      </c>
      <c r="K3">
        <v>2</v>
      </c>
      <c r="L3">
        <v>19</v>
      </c>
      <c r="M3">
        <v>15</v>
      </c>
    </row>
    <row r="4" spans="1:14" x14ac:dyDescent="0.2">
      <c r="A4" t="s">
        <v>779</v>
      </c>
      <c r="B4" t="s">
        <v>821</v>
      </c>
      <c r="C4" t="s">
        <v>47</v>
      </c>
      <c r="E4">
        <v>35</v>
      </c>
      <c r="F4">
        <v>15</v>
      </c>
      <c r="G4">
        <v>0</v>
      </c>
      <c r="H4" s="26">
        <v>6.7</v>
      </c>
      <c r="I4">
        <v>7</v>
      </c>
      <c r="J4">
        <v>6.3</v>
      </c>
      <c r="K4">
        <v>3</v>
      </c>
      <c r="L4">
        <v>9</v>
      </c>
      <c r="M4">
        <v>16</v>
      </c>
    </row>
    <row r="5" spans="1:14" x14ac:dyDescent="0.2">
      <c r="A5" t="s">
        <v>779</v>
      </c>
      <c r="B5" t="s">
        <v>821</v>
      </c>
      <c r="C5" t="s">
        <v>48</v>
      </c>
      <c r="E5">
        <v>15</v>
      </c>
      <c r="F5">
        <v>3</v>
      </c>
      <c r="G5">
        <v>3</v>
      </c>
      <c r="H5" s="26">
        <v>4</v>
      </c>
      <c r="I5">
        <v>5</v>
      </c>
      <c r="J5">
        <v>6</v>
      </c>
      <c r="K5">
        <v>4</v>
      </c>
      <c r="L5">
        <v>11</v>
      </c>
      <c r="M5">
        <v>22</v>
      </c>
    </row>
    <row r="6" spans="1:14" x14ac:dyDescent="0.2">
      <c r="A6" t="s">
        <v>754</v>
      </c>
      <c r="B6" t="s">
        <v>828</v>
      </c>
      <c r="C6" s="31" t="s">
        <v>6</v>
      </c>
      <c r="E6">
        <v>13</v>
      </c>
      <c r="F6">
        <v>25</v>
      </c>
      <c r="G6">
        <v>4</v>
      </c>
      <c r="H6" s="26">
        <v>3</v>
      </c>
      <c r="I6">
        <v>3</v>
      </c>
      <c r="J6">
        <v>7</v>
      </c>
      <c r="K6">
        <v>7</v>
      </c>
      <c r="L6">
        <v>15</v>
      </c>
      <c r="M6">
        <v>17</v>
      </c>
    </row>
    <row r="7" spans="1:14" x14ac:dyDescent="0.2">
      <c r="A7" t="s">
        <v>754</v>
      </c>
      <c r="B7" t="s">
        <v>828</v>
      </c>
      <c r="C7" s="31" t="s">
        <v>47</v>
      </c>
      <c r="E7">
        <v>15</v>
      </c>
      <c r="F7">
        <v>4</v>
      </c>
      <c r="G7">
        <v>3</v>
      </c>
      <c r="H7" s="26">
        <v>4</v>
      </c>
      <c r="I7">
        <v>3</v>
      </c>
      <c r="J7">
        <v>8</v>
      </c>
      <c r="K7">
        <v>7</v>
      </c>
      <c r="L7">
        <v>10</v>
      </c>
      <c r="M7">
        <v>11</v>
      </c>
    </row>
    <row r="8" spans="1:14" x14ac:dyDescent="0.2">
      <c r="A8" t="s">
        <v>754</v>
      </c>
      <c r="B8" t="s">
        <v>828</v>
      </c>
      <c r="C8" s="31" t="s">
        <v>48</v>
      </c>
      <c r="E8">
        <v>17</v>
      </c>
      <c r="F8">
        <v>10</v>
      </c>
      <c r="G8">
        <v>1</v>
      </c>
      <c r="H8" s="26">
        <v>5</v>
      </c>
      <c r="I8">
        <v>5</v>
      </c>
      <c r="J8">
        <v>8</v>
      </c>
      <c r="K8">
        <v>6</v>
      </c>
      <c r="L8">
        <v>7</v>
      </c>
      <c r="M8">
        <v>15</v>
      </c>
    </row>
    <row r="9" spans="1:14" x14ac:dyDescent="0.2">
      <c r="A9" t="s">
        <v>754</v>
      </c>
      <c r="B9" t="s">
        <v>828</v>
      </c>
      <c r="C9" s="31" t="s">
        <v>49</v>
      </c>
      <c r="E9">
        <v>31</v>
      </c>
      <c r="F9">
        <v>16</v>
      </c>
      <c r="G9">
        <v>2</v>
      </c>
      <c r="H9" s="26">
        <v>6</v>
      </c>
      <c r="I9">
        <v>3</v>
      </c>
      <c r="J9">
        <v>4</v>
      </c>
      <c r="K9">
        <v>2</v>
      </c>
      <c r="L9">
        <v>17</v>
      </c>
      <c r="M9">
        <v>0</v>
      </c>
    </row>
    <row r="10" spans="1:14" x14ac:dyDescent="0.2">
      <c r="A10" t="s">
        <v>780</v>
      </c>
      <c r="B10" t="s">
        <v>828</v>
      </c>
      <c r="C10" t="s">
        <v>6</v>
      </c>
      <c r="E10">
        <v>12</v>
      </c>
      <c r="F10">
        <v>8</v>
      </c>
      <c r="G10">
        <v>0</v>
      </c>
      <c r="H10" s="26">
        <v>8</v>
      </c>
      <c r="I10">
        <v>3</v>
      </c>
      <c r="J10">
        <v>5</v>
      </c>
      <c r="K10">
        <v>3</v>
      </c>
      <c r="L10">
        <v>20</v>
      </c>
      <c r="M10">
        <v>14</v>
      </c>
    </row>
    <row r="11" spans="1:14" x14ac:dyDescent="0.2">
      <c r="A11" t="s">
        <v>780</v>
      </c>
      <c r="B11" t="s">
        <v>828</v>
      </c>
      <c r="C11" t="s">
        <v>47</v>
      </c>
      <c r="E11">
        <v>21</v>
      </c>
      <c r="F11">
        <v>11</v>
      </c>
      <c r="G11">
        <v>1</v>
      </c>
      <c r="H11" s="26">
        <v>4</v>
      </c>
      <c r="I11">
        <v>1</v>
      </c>
      <c r="J11">
        <v>4</v>
      </c>
      <c r="K11">
        <v>2</v>
      </c>
      <c r="L11">
        <v>5</v>
      </c>
      <c r="M11">
        <v>4</v>
      </c>
    </row>
    <row r="12" spans="1:14" x14ac:dyDescent="0.2">
      <c r="A12" t="s">
        <v>780</v>
      </c>
      <c r="B12" t="s">
        <v>828</v>
      </c>
      <c r="C12" t="s">
        <v>48</v>
      </c>
      <c r="E12">
        <v>7</v>
      </c>
      <c r="F12">
        <v>6</v>
      </c>
      <c r="G12">
        <v>1</v>
      </c>
      <c r="H12" s="26">
        <v>12</v>
      </c>
      <c r="I12">
        <v>4</v>
      </c>
      <c r="J12">
        <v>9</v>
      </c>
      <c r="K12">
        <v>6</v>
      </c>
      <c r="L12">
        <v>7</v>
      </c>
      <c r="M12">
        <v>12</v>
      </c>
    </row>
    <row r="13" spans="1:14" x14ac:dyDescent="0.2">
      <c r="A13" t="s">
        <v>780</v>
      </c>
      <c r="B13" t="s">
        <v>828</v>
      </c>
      <c r="C13" t="s">
        <v>49</v>
      </c>
      <c r="E13">
        <v>36</v>
      </c>
      <c r="F13">
        <v>13</v>
      </c>
      <c r="G13">
        <v>3</v>
      </c>
      <c r="H13" s="26">
        <v>3</v>
      </c>
      <c r="I13">
        <v>1</v>
      </c>
      <c r="J13">
        <v>6</v>
      </c>
      <c r="K13">
        <v>3</v>
      </c>
      <c r="L13">
        <v>6</v>
      </c>
      <c r="M13">
        <v>18</v>
      </c>
    </row>
    <row r="14" spans="1:14" x14ac:dyDescent="0.2">
      <c r="A14" t="s">
        <v>784</v>
      </c>
      <c r="B14" t="s">
        <v>821</v>
      </c>
      <c r="C14" t="s">
        <v>48</v>
      </c>
      <c r="E14">
        <v>2</v>
      </c>
      <c r="F14">
        <v>3</v>
      </c>
      <c r="G14">
        <v>2</v>
      </c>
      <c r="H14" s="26">
        <v>10</v>
      </c>
      <c r="I14">
        <v>2</v>
      </c>
      <c r="J14">
        <v>5</v>
      </c>
      <c r="K14">
        <v>8</v>
      </c>
      <c r="L14">
        <v>9</v>
      </c>
      <c r="M14">
        <v>14</v>
      </c>
    </row>
    <row r="15" spans="1:14" x14ac:dyDescent="0.2">
      <c r="A15" t="s">
        <v>784</v>
      </c>
      <c r="B15" t="s">
        <v>821</v>
      </c>
      <c r="C15" s="31" t="s">
        <v>6</v>
      </c>
      <c r="E15">
        <v>51</v>
      </c>
      <c r="F15">
        <v>17</v>
      </c>
      <c r="G15">
        <v>0</v>
      </c>
      <c r="H15" s="26">
        <v>9</v>
      </c>
      <c r="I15">
        <v>2</v>
      </c>
      <c r="J15">
        <v>6</v>
      </c>
      <c r="K15">
        <v>3</v>
      </c>
      <c r="L15">
        <v>28</v>
      </c>
      <c r="M15">
        <v>24</v>
      </c>
    </row>
    <row r="16" spans="1:14" x14ac:dyDescent="0.2">
      <c r="A16" t="s">
        <v>784</v>
      </c>
      <c r="B16" t="s">
        <v>821</v>
      </c>
      <c r="C16" s="31" t="s">
        <v>47</v>
      </c>
      <c r="E16">
        <v>29</v>
      </c>
      <c r="F16">
        <v>6</v>
      </c>
      <c r="G16">
        <v>5</v>
      </c>
      <c r="H16" s="26">
        <v>4</v>
      </c>
      <c r="I16">
        <v>3</v>
      </c>
      <c r="J16">
        <v>5</v>
      </c>
      <c r="K16">
        <v>2</v>
      </c>
      <c r="L16">
        <v>26</v>
      </c>
      <c r="M16">
        <v>13</v>
      </c>
    </row>
    <row r="17" spans="1:13" x14ac:dyDescent="0.2">
      <c r="A17" t="s">
        <v>784</v>
      </c>
      <c r="B17" t="s">
        <v>821</v>
      </c>
      <c r="C17" s="31" t="s">
        <v>49</v>
      </c>
      <c r="E17">
        <v>21</v>
      </c>
      <c r="F17">
        <v>7</v>
      </c>
      <c r="G17">
        <v>1</v>
      </c>
      <c r="H17" s="26">
        <v>3</v>
      </c>
      <c r="I17">
        <v>3</v>
      </c>
      <c r="J17">
        <v>4</v>
      </c>
      <c r="K17">
        <v>1</v>
      </c>
      <c r="L17">
        <v>6</v>
      </c>
      <c r="M17">
        <v>11</v>
      </c>
    </row>
    <row r="18" spans="1:13" x14ac:dyDescent="0.2">
      <c r="A18" t="s">
        <v>791</v>
      </c>
      <c r="B18" t="s">
        <v>823</v>
      </c>
      <c r="C18" s="31" t="s">
        <v>6</v>
      </c>
      <c r="E18">
        <v>24</v>
      </c>
      <c r="F18">
        <v>9</v>
      </c>
      <c r="G18">
        <v>2</v>
      </c>
      <c r="H18" s="26">
        <v>4</v>
      </c>
      <c r="I18">
        <v>1</v>
      </c>
      <c r="J18">
        <v>5</v>
      </c>
      <c r="K18">
        <v>3</v>
      </c>
      <c r="L18">
        <v>12</v>
      </c>
      <c r="M18">
        <v>12</v>
      </c>
    </row>
    <row r="19" spans="1:13" x14ac:dyDescent="0.2">
      <c r="A19" t="s">
        <v>791</v>
      </c>
      <c r="B19" t="s">
        <v>823</v>
      </c>
      <c r="C19" s="31" t="s">
        <v>47</v>
      </c>
      <c r="E19">
        <v>22</v>
      </c>
      <c r="F19">
        <v>2</v>
      </c>
      <c r="G19">
        <v>4</v>
      </c>
      <c r="H19" s="26">
        <v>3</v>
      </c>
      <c r="I19">
        <v>2</v>
      </c>
      <c r="J19">
        <v>9</v>
      </c>
      <c r="K19">
        <v>4</v>
      </c>
      <c r="L19">
        <v>15</v>
      </c>
      <c r="M19">
        <v>54</v>
      </c>
    </row>
    <row r="20" spans="1:13" x14ac:dyDescent="0.2">
      <c r="A20" t="s">
        <v>791</v>
      </c>
      <c r="B20" t="s">
        <v>823</v>
      </c>
      <c r="C20" s="31" t="s">
        <v>48</v>
      </c>
      <c r="E20">
        <v>10</v>
      </c>
      <c r="F20">
        <v>4</v>
      </c>
      <c r="G20">
        <v>0</v>
      </c>
      <c r="H20" s="26">
        <v>6</v>
      </c>
      <c r="I20">
        <v>0.2</v>
      </c>
      <c r="J20">
        <v>4</v>
      </c>
      <c r="K20">
        <v>7</v>
      </c>
      <c r="L20">
        <v>4</v>
      </c>
      <c r="M20">
        <v>17</v>
      </c>
    </row>
    <row r="21" spans="1:13" x14ac:dyDescent="0.2">
      <c r="A21" t="s">
        <v>791</v>
      </c>
      <c r="B21" t="s">
        <v>823</v>
      </c>
      <c r="C21" s="31" t="s">
        <v>49</v>
      </c>
      <c r="E21">
        <v>35</v>
      </c>
      <c r="F21">
        <v>6</v>
      </c>
      <c r="G21">
        <v>2</v>
      </c>
      <c r="H21" s="26">
        <v>6</v>
      </c>
      <c r="I21">
        <v>3</v>
      </c>
      <c r="J21">
        <v>8</v>
      </c>
      <c r="K21">
        <v>5</v>
      </c>
      <c r="L21">
        <v>17</v>
      </c>
      <c r="M21">
        <v>12</v>
      </c>
    </row>
    <row r="22" spans="1:13" x14ac:dyDescent="0.2">
      <c r="A22" t="s">
        <v>798</v>
      </c>
      <c r="B22" t="s">
        <v>823</v>
      </c>
      <c r="C22" t="s">
        <v>6</v>
      </c>
      <c r="E22">
        <v>25</v>
      </c>
      <c r="F22">
        <v>7</v>
      </c>
      <c r="G22">
        <v>0</v>
      </c>
      <c r="H22" s="26">
        <v>4</v>
      </c>
      <c r="I22">
        <v>6</v>
      </c>
      <c r="J22">
        <v>6</v>
      </c>
      <c r="K22">
        <v>4</v>
      </c>
      <c r="L22">
        <v>22</v>
      </c>
      <c r="M22">
        <v>16</v>
      </c>
    </row>
    <row r="23" spans="1:13" x14ac:dyDescent="0.2">
      <c r="A23" t="s">
        <v>798</v>
      </c>
      <c r="B23" t="s">
        <v>823</v>
      </c>
      <c r="C23" t="s">
        <v>47</v>
      </c>
      <c r="E23">
        <v>74</v>
      </c>
      <c r="F23">
        <v>12</v>
      </c>
      <c r="G23">
        <v>0</v>
      </c>
      <c r="H23" s="26">
        <v>3</v>
      </c>
      <c r="I23">
        <v>0.5</v>
      </c>
      <c r="J23">
        <v>3</v>
      </c>
      <c r="K23">
        <v>4</v>
      </c>
      <c r="L23">
        <v>30</v>
      </c>
      <c r="M23">
        <v>43</v>
      </c>
    </row>
    <row r="24" spans="1:13" x14ac:dyDescent="0.2">
      <c r="A24" t="s">
        <v>798</v>
      </c>
      <c r="B24" t="s">
        <v>823</v>
      </c>
      <c r="C24" t="s">
        <v>48</v>
      </c>
      <c r="E24">
        <v>77</v>
      </c>
      <c r="F24">
        <v>29</v>
      </c>
      <c r="G24">
        <v>2</v>
      </c>
      <c r="H24" s="26">
        <v>5</v>
      </c>
      <c r="I24">
        <v>0.5</v>
      </c>
      <c r="J24">
        <v>1</v>
      </c>
      <c r="K24">
        <v>1</v>
      </c>
      <c r="L24">
        <v>24</v>
      </c>
      <c r="M24">
        <v>5</v>
      </c>
    </row>
    <row r="25" spans="1:13" x14ac:dyDescent="0.2">
      <c r="A25" t="s">
        <v>798</v>
      </c>
      <c r="B25" t="s">
        <v>823</v>
      </c>
      <c r="C25" t="s">
        <v>49</v>
      </c>
      <c r="E25">
        <v>33</v>
      </c>
      <c r="F25">
        <v>5</v>
      </c>
      <c r="G25">
        <v>0</v>
      </c>
      <c r="H25" s="26">
        <v>5</v>
      </c>
      <c r="I25">
        <v>3</v>
      </c>
      <c r="J25">
        <v>5</v>
      </c>
      <c r="K25">
        <v>10</v>
      </c>
      <c r="L25">
        <v>10</v>
      </c>
      <c r="M25">
        <v>13</v>
      </c>
    </row>
    <row r="26" spans="1:13" x14ac:dyDescent="0.2">
      <c r="A26" t="s">
        <v>809</v>
      </c>
      <c r="B26" t="s">
        <v>823</v>
      </c>
      <c r="C26" s="31" t="s">
        <v>6</v>
      </c>
      <c r="E26">
        <v>12</v>
      </c>
      <c r="F26">
        <v>8</v>
      </c>
      <c r="G26">
        <v>4</v>
      </c>
      <c r="H26" s="26">
        <v>6</v>
      </c>
      <c r="I26">
        <v>6</v>
      </c>
      <c r="J26">
        <v>9</v>
      </c>
      <c r="K26">
        <v>7</v>
      </c>
      <c r="L26">
        <v>8</v>
      </c>
      <c r="M26">
        <v>10</v>
      </c>
    </row>
    <row r="27" spans="1:13" x14ac:dyDescent="0.2">
      <c r="A27" t="s">
        <v>809</v>
      </c>
      <c r="B27" t="s">
        <v>823</v>
      </c>
      <c r="C27" s="31" t="s">
        <v>47</v>
      </c>
      <c r="E27">
        <v>27</v>
      </c>
      <c r="F27">
        <v>11</v>
      </c>
      <c r="G27">
        <v>1</v>
      </c>
      <c r="H27" s="26">
        <v>3</v>
      </c>
      <c r="I27">
        <v>4</v>
      </c>
      <c r="J27">
        <v>0.5</v>
      </c>
      <c r="K27">
        <v>4</v>
      </c>
      <c r="L27">
        <v>13</v>
      </c>
      <c r="M27">
        <v>61</v>
      </c>
    </row>
    <row r="28" spans="1:13" x14ac:dyDescent="0.2">
      <c r="A28" t="s">
        <v>809</v>
      </c>
      <c r="B28" t="s">
        <v>823</v>
      </c>
      <c r="C28" s="31" t="s">
        <v>48</v>
      </c>
      <c r="E28">
        <v>32</v>
      </c>
      <c r="F28">
        <v>5</v>
      </c>
      <c r="G28">
        <v>5</v>
      </c>
      <c r="H28" s="26">
        <v>5</v>
      </c>
      <c r="I28">
        <v>3</v>
      </c>
      <c r="J28">
        <v>7</v>
      </c>
      <c r="K28">
        <v>5</v>
      </c>
      <c r="L28">
        <v>19</v>
      </c>
      <c r="M28">
        <v>43</v>
      </c>
    </row>
    <row r="29" spans="1:13" x14ac:dyDescent="0.2">
      <c r="A29" t="s">
        <v>809</v>
      </c>
      <c r="B29" t="s">
        <v>823</v>
      </c>
      <c r="C29" s="31" t="s">
        <v>49</v>
      </c>
      <c r="E29">
        <v>13</v>
      </c>
      <c r="F29">
        <v>5</v>
      </c>
      <c r="G29">
        <v>0</v>
      </c>
      <c r="H29" s="26">
        <v>3</v>
      </c>
      <c r="I29">
        <v>3</v>
      </c>
      <c r="J29">
        <v>1</v>
      </c>
      <c r="K29">
        <v>2</v>
      </c>
      <c r="L29">
        <v>13</v>
      </c>
      <c r="M29">
        <v>9</v>
      </c>
    </row>
    <row r="30" spans="1:13" x14ac:dyDescent="0.2">
      <c r="C30" t="s">
        <v>6</v>
      </c>
      <c r="H30" s="26"/>
    </row>
    <row r="31" spans="1:13" x14ac:dyDescent="0.2">
      <c r="C31" t="s">
        <v>47</v>
      </c>
      <c r="H31" s="26"/>
    </row>
    <row r="32" spans="1:13" x14ac:dyDescent="0.2">
      <c r="C32" t="s">
        <v>48</v>
      </c>
      <c r="H32" s="26"/>
    </row>
    <row r="33" spans="3:8" x14ac:dyDescent="0.2">
      <c r="C33" t="s">
        <v>49</v>
      </c>
      <c r="H33" s="26"/>
    </row>
    <row r="34" spans="3:8" x14ac:dyDescent="0.2">
      <c r="C34" s="31" t="s">
        <v>6</v>
      </c>
      <c r="H34" s="26"/>
    </row>
    <row r="35" spans="3:8" x14ac:dyDescent="0.2">
      <c r="C35" s="31" t="s">
        <v>47</v>
      </c>
      <c r="H35" s="26"/>
    </row>
    <row r="36" spans="3:8" x14ac:dyDescent="0.2">
      <c r="C36" s="31" t="s">
        <v>48</v>
      </c>
      <c r="H36" s="26"/>
    </row>
    <row r="37" spans="3:8" x14ac:dyDescent="0.2">
      <c r="C37" s="31" t="s">
        <v>49</v>
      </c>
      <c r="H37" s="26"/>
    </row>
    <row r="38" spans="3:8" x14ac:dyDescent="0.2">
      <c r="C38" t="s">
        <v>6</v>
      </c>
      <c r="H38" s="26"/>
    </row>
    <row r="39" spans="3:8" x14ac:dyDescent="0.2">
      <c r="C39" t="s">
        <v>47</v>
      </c>
      <c r="H39" s="26"/>
    </row>
    <row r="40" spans="3:8" x14ac:dyDescent="0.2">
      <c r="C40" t="s">
        <v>48</v>
      </c>
      <c r="H40" s="26"/>
    </row>
    <row r="41" spans="3:8" x14ac:dyDescent="0.2">
      <c r="C41" t="s">
        <v>49</v>
      </c>
      <c r="H41" s="26"/>
    </row>
    <row r="42" spans="3:8" x14ac:dyDescent="0.2">
      <c r="C42" s="31" t="s">
        <v>6</v>
      </c>
      <c r="H42" s="26"/>
    </row>
    <row r="43" spans="3:8" x14ac:dyDescent="0.2">
      <c r="C43" s="31" t="s">
        <v>6</v>
      </c>
      <c r="H43" s="26"/>
    </row>
    <row r="44" spans="3:8" x14ac:dyDescent="0.2">
      <c r="C44" s="31" t="s">
        <v>47</v>
      </c>
      <c r="H44" s="26"/>
    </row>
    <row r="45" spans="3:8" x14ac:dyDescent="0.2">
      <c r="C45" s="31" t="s">
        <v>48</v>
      </c>
      <c r="H45" s="26"/>
    </row>
    <row r="46" spans="3:8" x14ac:dyDescent="0.2">
      <c r="C46" s="31" t="s">
        <v>49</v>
      </c>
      <c r="H46" s="26"/>
    </row>
    <row r="47" spans="3:8" x14ac:dyDescent="0.2">
      <c r="C47" t="s">
        <v>6</v>
      </c>
      <c r="H47" s="26"/>
    </row>
    <row r="48" spans="3:8" x14ac:dyDescent="0.2">
      <c r="C48" t="s">
        <v>47</v>
      </c>
      <c r="H48" s="26"/>
    </row>
    <row r="49" spans="3:8" x14ac:dyDescent="0.2">
      <c r="C49" t="s">
        <v>48</v>
      </c>
      <c r="H49" s="26"/>
    </row>
    <row r="50" spans="3:8" x14ac:dyDescent="0.2">
      <c r="C50" t="s">
        <v>49</v>
      </c>
      <c r="H50" s="26"/>
    </row>
    <row r="51" spans="3:8" x14ac:dyDescent="0.2">
      <c r="C51" s="31" t="s">
        <v>6</v>
      </c>
      <c r="H51" s="26"/>
    </row>
    <row r="52" spans="3:8" x14ac:dyDescent="0.2">
      <c r="C52" s="31" t="s">
        <v>47</v>
      </c>
      <c r="H52" s="26"/>
    </row>
    <row r="53" spans="3:8" x14ac:dyDescent="0.2">
      <c r="C53" s="31" t="s">
        <v>48</v>
      </c>
      <c r="H53" s="26"/>
    </row>
    <row r="54" spans="3:8" x14ac:dyDescent="0.2">
      <c r="C54" s="31" t="s">
        <v>49</v>
      </c>
      <c r="H54" s="26"/>
    </row>
    <row r="55" spans="3:8" x14ac:dyDescent="0.2">
      <c r="C55" t="s">
        <v>6</v>
      </c>
      <c r="H55" s="26"/>
    </row>
    <row r="56" spans="3:8" x14ac:dyDescent="0.2">
      <c r="C56" t="s">
        <v>47</v>
      </c>
      <c r="H56" s="26"/>
    </row>
    <row r="57" spans="3:8" x14ac:dyDescent="0.2">
      <c r="C57" t="s">
        <v>48</v>
      </c>
      <c r="H57" s="26"/>
    </row>
    <row r="58" spans="3:8" x14ac:dyDescent="0.2">
      <c r="C58" t="s">
        <v>49</v>
      </c>
      <c r="H58" s="26"/>
    </row>
    <row r="59" spans="3:8" x14ac:dyDescent="0.2">
      <c r="C59" s="31" t="s">
        <v>6</v>
      </c>
      <c r="H59" s="26"/>
    </row>
    <row r="60" spans="3:8" x14ac:dyDescent="0.2">
      <c r="C60" s="31" t="s">
        <v>47</v>
      </c>
      <c r="H60" s="26"/>
    </row>
    <row r="61" spans="3:8" x14ac:dyDescent="0.2">
      <c r="C61" s="31" t="s">
        <v>48</v>
      </c>
      <c r="H61" s="26"/>
    </row>
    <row r="62" spans="3:8" x14ac:dyDescent="0.2">
      <c r="C62" s="31" t="s">
        <v>49</v>
      </c>
      <c r="H62" s="26"/>
    </row>
    <row r="63" spans="3:8" x14ac:dyDescent="0.2">
      <c r="C63" t="s">
        <v>6</v>
      </c>
      <c r="H63" s="26"/>
    </row>
    <row r="64" spans="3:8" x14ac:dyDescent="0.2">
      <c r="C64" t="s">
        <v>47</v>
      </c>
      <c r="H64" s="26"/>
    </row>
    <row r="65" spans="3:8" x14ac:dyDescent="0.2">
      <c r="C65" t="s">
        <v>48</v>
      </c>
      <c r="H65" s="26"/>
    </row>
    <row r="66" spans="3:8" x14ac:dyDescent="0.2">
      <c r="C66" t="s">
        <v>49</v>
      </c>
      <c r="H66" s="26"/>
    </row>
    <row r="67" spans="3:8" x14ac:dyDescent="0.2">
      <c r="C67" s="31" t="s">
        <v>6</v>
      </c>
      <c r="H67" s="26"/>
    </row>
    <row r="68" spans="3:8" x14ac:dyDescent="0.2">
      <c r="C68" s="31" t="s">
        <v>47</v>
      </c>
      <c r="H68" s="26"/>
    </row>
    <row r="69" spans="3:8" x14ac:dyDescent="0.2">
      <c r="C69" s="31" t="s">
        <v>48</v>
      </c>
      <c r="H69" s="26"/>
    </row>
    <row r="70" spans="3:8" x14ac:dyDescent="0.2">
      <c r="C70" s="31" t="s">
        <v>49</v>
      </c>
      <c r="H70" s="26"/>
    </row>
    <row r="71" spans="3:8" x14ac:dyDescent="0.2">
      <c r="C71" t="s">
        <v>6</v>
      </c>
      <c r="H71" s="26"/>
    </row>
    <row r="72" spans="3:8" x14ac:dyDescent="0.2">
      <c r="C72" t="s">
        <v>47</v>
      </c>
      <c r="H72" s="26"/>
    </row>
    <row r="73" spans="3:8" x14ac:dyDescent="0.2">
      <c r="C73" t="s">
        <v>48</v>
      </c>
      <c r="H73" s="26"/>
    </row>
    <row r="74" spans="3:8" x14ac:dyDescent="0.2">
      <c r="C74" t="s">
        <v>49</v>
      </c>
      <c r="H74" s="26"/>
    </row>
    <row r="75" spans="3:8" x14ac:dyDescent="0.2">
      <c r="C75" s="31" t="s">
        <v>6</v>
      </c>
      <c r="H75" s="26"/>
    </row>
    <row r="76" spans="3:8" x14ac:dyDescent="0.2">
      <c r="C76" s="31" t="s">
        <v>47</v>
      </c>
      <c r="H76" s="26"/>
    </row>
    <row r="77" spans="3:8" x14ac:dyDescent="0.2">
      <c r="C77" s="31" t="s">
        <v>48</v>
      </c>
      <c r="H77" s="26"/>
    </row>
    <row r="78" spans="3:8" x14ac:dyDescent="0.2">
      <c r="C78" s="31" t="s">
        <v>49</v>
      </c>
      <c r="H78" s="26"/>
    </row>
    <row r="79" spans="3:8" x14ac:dyDescent="0.2">
      <c r="C79" t="s">
        <v>6</v>
      </c>
      <c r="H79" s="26"/>
    </row>
    <row r="80" spans="3:8" x14ac:dyDescent="0.2">
      <c r="C80" t="s">
        <v>47</v>
      </c>
      <c r="H80" s="26"/>
    </row>
    <row r="81" spans="3:8" x14ac:dyDescent="0.2">
      <c r="C81" t="s">
        <v>48</v>
      </c>
      <c r="H81" s="26"/>
    </row>
    <row r="82" spans="3:8" x14ac:dyDescent="0.2">
      <c r="C82" t="s">
        <v>49</v>
      </c>
      <c r="H82" s="26"/>
    </row>
    <row r="83" spans="3:8" x14ac:dyDescent="0.2">
      <c r="C83" s="31" t="s">
        <v>6</v>
      </c>
      <c r="H83" s="26"/>
    </row>
    <row r="84" spans="3:8" x14ac:dyDescent="0.2">
      <c r="C84" s="31" t="s">
        <v>6</v>
      </c>
      <c r="H84" s="26"/>
    </row>
    <row r="85" spans="3:8" x14ac:dyDescent="0.2">
      <c r="C85" s="31" t="s">
        <v>47</v>
      </c>
      <c r="H85" s="26"/>
    </row>
    <row r="86" spans="3:8" x14ac:dyDescent="0.2">
      <c r="C86" s="31" t="s">
        <v>48</v>
      </c>
      <c r="H86" s="26"/>
    </row>
    <row r="87" spans="3:8" x14ac:dyDescent="0.2">
      <c r="C87" s="31" t="s">
        <v>49</v>
      </c>
      <c r="H87" s="26"/>
    </row>
    <row r="88" spans="3:8" x14ac:dyDescent="0.2">
      <c r="C88" t="s">
        <v>6</v>
      </c>
      <c r="H88" s="26"/>
    </row>
    <row r="89" spans="3:8" x14ac:dyDescent="0.2">
      <c r="C89" t="s">
        <v>47</v>
      </c>
      <c r="H89" s="26"/>
    </row>
    <row r="90" spans="3:8" x14ac:dyDescent="0.2">
      <c r="C90" t="s">
        <v>48</v>
      </c>
      <c r="H90" s="26"/>
    </row>
    <row r="91" spans="3:8" x14ac:dyDescent="0.2">
      <c r="C91" t="s">
        <v>49</v>
      </c>
      <c r="H91" s="26"/>
    </row>
    <row r="92" spans="3:8" x14ac:dyDescent="0.2">
      <c r="C92" s="31" t="s">
        <v>6</v>
      </c>
      <c r="H92" s="26"/>
    </row>
    <row r="93" spans="3:8" x14ac:dyDescent="0.2">
      <c r="C93" s="31" t="s">
        <v>47</v>
      </c>
      <c r="H93" s="26"/>
    </row>
    <row r="94" spans="3:8" x14ac:dyDescent="0.2">
      <c r="C94" s="31" t="s">
        <v>48</v>
      </c>
      <c r="H94" s="26"/>
    </row>
    <row r="95" spans="3:8" x14ac:dyDescent="0.2">
      <c r="C95" s="31" t="s">
        <v>49</v>
      </c>
      <c r="H95" s="26"/>
    </row>
    <row r="96" spans="3:8" x14ac:dyDescent="0.2">
      <c r="C96" t="s">
        <v>6</v>
      </c>
      <c r="H96" s="26"/>
    </row>
    <row r="97" spans="3:8" x14ac:dyDescent="0.2">
      <c r="C97" t="s">
        <v>47</v>
      </c>
      <c r="H97" s="26"/>
    </row>
    <row r="98" spans="3:8" x14ac:dyDescent="0.2">
      <c r="C98" t="s">
        <v>48</v>
      </c>
      <c r="H98" s="26"/>
    </row>
    <row r="99" spans="3:8" x14ac:dyDescent="0.2">
      <c r="C99" t="s">
        <v>49</v>
      </c>
      <c r="H99" s="26"/>
    </row>
    <row r="100" spans="3:8" x14ac:dyDescent="0.2">
      <c r="C100" s="31" t="s">
        <v>6</v>
      </c>
      <c r="H100" s="26"/>
    </row>
    <row r="101" spans="3:8" x14ac:dyDescent="0.2">
      <c r="C101" s="31" t="s">
        <v>47</v>
      </c>
      <c r="H101" s="26"/>
    </row>
    <row r="102" spans="3:8" x14ac:dyDescent="0.2">
      <c r="C102" s="31" t="s">
        <v>48</v>
      </c>
      <c r="H102" s="26"/>
    </row>
    <row r="103" spans="3:8" x14ac:dyDescent="0.2">
      <c r="C103" s="31" t="s">
        <v>49</v>
      </c>
      <c r="H103" s="26"/>
    </row>
    <row r="104" spans="3:8" x14ac:dyDescent="0.2">
      <c r="C104" t="s">
        <v>6</v>
      </c>
      <c r="H104" s="26"/>
    </row>
    <row r="105" spans="3:8" x14ac:dyDescent="0.2">
      <c r="C105" t="s">
        <v>47</v>
      </c>
      <c r="H105" s="26"/>
    </row>
    <row r="106" spans="3:8" x14ac:dyDescent="0.2">
      <c r="C106" t="s">
        <v>48</v>
      </c>
      <c r="H106" s="26"/>
    </row>
    <row r="107" spans="3:8" x14ac:dyDescent="0.2">
      <c r="C107" t="s">
        <v>49</v>
      </c>
      <c r="H107" s="26"/>
    </row>
    <row r="108" spans="3:8" x14ac:dyDescent="0.2">
      <c r="C108" s="31" t="s">
        <v>6</v>
      </c>
      <c r="H108" s="26"/>
    </row>
    <row r="109" spans="3:8" x14ac:dyDescent="0.2">
      <c r="C109" s="31" t="s">
        <v>47</v>
      </c>
      <c r="H109" s="26"/>
    </row>
    <row r="110" spans="3:8" x14ac:dyDescent="0.2">
      <c r="C110" s="31" t="s">
        <v>48</v>
      </c>
      <c r="H110" s="26"/>
    </row>
    <row r="111" spans="3:8" x14ac:dyDescent="0.2">
      <c r="C111" s="31" t="s">
        <v>49</v>
      </c>
      <c r="H111" s="26"/>
    </row>
    <row r="112" spans="3:8" x14ac:dyDescent="0.2">
      <c r="C112" t="s">
        <v>6</v>
      </c>
      <c r="H112" s="26"/>
    </row>
    <row r="113" spans="3:8" x14ac:dyDescent="0.2">
      <c r="C113" t="s">
        <v>47</v>
      </c>
      <c r="H113" s="26"/>
    </row>
    <row r="114" spans="3:8" x14ac:dyDescent="0.2">
      <c r="C114" t="s">
        <v>48</v>
      </c>
      <c r="H114" s="26"/>
    </row>
    <row r="115" spans="3:8" x14ac:dyDescent="0.2">
      <c r="C115" t="s">
        <v>49</v>
      </c>
      <c r="H115" s="26"/>
    </row>
    <row r="116" spans="3:8" x14ac:dyDescent="0.2">
      <c r="C116" s="31" t="s">
        <v>6</v>
      </c>
      <c r="H116" s="26"/>
    </row>
    <row r="117" spans="3:8" x14ac:dyDescent="0.2">
      <c r="C117" s="31" t="s">
        <v>47</v>
      </c>
      <c r="H117" s="26"/>
    </row>
    <row r="118" spans="3:8" x14ac:dyDescent="0.2">
      <c r="C118" s="31" t="s">
        <v>48</v>
      </c>
      <c r="H118" s="26"/>
    </row>
    <row r="119" spans="3:8" x14ac:dyDescent="0.2">
      <c r="C119" s="31" t="s">
        <v>49</v>
      </c>
      <c r="H119" s="26"/>
    </row>
    <row r="120" spans="3:8" x14ac:dyDescent="0.2">
      <c r="C120" t="s">
        <v>6</v>
      </c>
      <c r="H120" s="26"/>
    </row>
    <row r="121" spans="3:8" x14ac:dyDescent="0.2">
      <c r="C121" t="s">
        <v>47</v>
      </c>
      <c r="H121" s="26"/>
    </row>
    <row r="122" spans="3:8" x14ac:dyDescent="0.2">
      <c r="C122" t="s">
        <v>48</v>
      </c>
      <c r="H122" s="26"/>
    </row>
    <row r="123" spans="3:8" x14ac:dyDescent="0.2">
      <c r="C123" t="s">
        <v>49</v>
      </c>
      <c r="H123" s="26"/>
    </row>
    <row r="124" spans="3:8" x14ac:dyDescent="0.2">
      <c r="C124" s="31" t="s">
        <v>6</v>
      </c>
      <c r="H124" s="26"/>
    </row>
    <row r="125" spans="3:8" x14ac:dyDescent="0.2">
      <c r="C125" s="31" t="s">
        <v>6</v>
      </c>
      <c r="H125" s="26"/>
    </row>
    <row r="126" spans="3:8" x14ac:dyDescent="0.2">
      <c r="C126" s="31" t="s">
        <v>47</v>
      </c>
      <c r="H126" s="26"/>
    </row>
    <row r="127" spans="3:8" x14ac:dyDescent="0.2">
      <c r="C127" s="31" t="s">
        <v>48</v>
      </c>
      <c r="H127" s="26"/>
    </row>
    <row r="128" spans="3:8" x14ac:dyDescent="0.2">
      <c r="C128" s="31" t="s">
        <v>49</v>
      </c>
      <c r="H128" s="26"/>
    </row>
    <row r="129" spans="3:8" x14ac:dyDescent="0.2">
      <c r="C129" t="s">
        <v>6</v>
      </c>
      <c r="H129" s="26"/>
    </row>
    <row r="130" spans="3:8" x14ac:dyDescent="0.2">
      <c r="C130" t="s">
        <v>47</v>
      </c>
      <c r="H130" s="26"/>
    </row>
    <row r="131" spans="3:8" x14ac:dyDescent="0.2">
      <c r="C131" t="s">
        <v>48</v>
      </c>
      <c r="H131" s="26"/>
    </row>
    <row r="132" spans="3:8" x14ac:dyDescent="0.2">
      <c r="C132" t="s">
        <v>49</v>
      </c>
      <c r="H132" s="26"/>
    </row>
    <row r="133" spans="3:8" x14ac:dyDescent="0.2">
      <c r="C133" s="31" t="s">
        <v>6</v>
      </c>
      <c r="H133" s="26"/>
    </row>
    <row r="134" spans="3:8" x14ac:dyDescent="0.2">
      <c r="C134" s="31" t="s">
        <v>47</v>
      </c>
      <c r="H134" s="26"/>
    </row>
    <row r="135" spans="3:8" x14ac:dyDescent="0.2">
      <c r="C135" s="31" t="s">
        <v>48</v>
      </c>
      <c r="H135" s="26"/>
    </row>
    <row r="136" spans="3:8" x14ac:dyDescent="0.2">
      <c r="C136" s="31" t="s">
        <v>49</v>
      </c>
      <c r="H136" s="26"/>
    </row>
    <row r="137" spans="3:8" x14ac:dyDescent="0.2">
      <c r="C137" t="s">
        <v>6</v>
      </c>
      <c r="H137" s="26"/>
    </row>
    <row r="138" spans="3:8" x14ac:dyDescent="0.2">
      <c r="C138" t="s">
        <v>47</v>
      </c>
      <c r="H138" s="26"/>
    </row>
    <row r="139" spans="3:8" x14ac:dyDescent="0.2">
      <c r="C139" t="s">
        <v>48</v>
      </c>
      <c r="H139" s="26"/>
    </row>
    <row r="140" spans="3:8" x14ac:dyDescent="0.2">
      <c r="C140" t="s">
        <v>49</v>
      </c>
      <c r="H140" s="26"/>
    </row>
    <row r="141" spans="3:8" x14ac:dyDescent="0.2">
      <c r="C141" s="31" t="s">
        <v>6</v>
      </c>
      <c r="H141" s="26"/>
    </row>
    <row r="142" spans="3:8" x14ac:dyDescent="0.2">
      <c r="C142" s="31" t="s">
        <v>47</v>
      </c>
      <c r="H142" s="26"/>
    </row>
    <row r="143" spans="3:8" x14ac:dyDescent="0.2">
      <c r="C143" s="31" t="s">
        <v>48</v>
      </c>
      <c r="H143" s="26"/>
    </row>
    <row r="144" spans="3:8" x14ac:dyDescent="0.2">
      <c r="C144" s="31" t="s">
        <v>49</v>
      </c>
      <c r="H144" s="26"/>
    </row>
    <row r="145" spans="3:8" x14ac:dyDescent="0.2">
      <c r="C145" t="s">
        <v>6</v>
      </c>
      <c r="H145" s="26"/>
    </row>
    <row r="146" spans="3:8" x14ac:dyDescent="0.2">
      <c r="C146" t="s">
        <v>47</v>
      </c>
      <c r="H146" s="26"/>
    </row>
    <row r="147" spans="3:8" x14ac:dyDescent="0.2">
      <c r="C147" t="s">
        <v>48</v>
      </c>
      <c r="H147" s="26"/>
    </row>
    <row r="148" spans="3:8" x14ac:dyDescent="0.2">
      <c r="C148" t="s">
        <v>49</v>
      </c>
      <c r="H148" s="26"/>
    </row>
    <row r="149" spans="3:8" x14ac:dyDescent="0.2">
      <c r="C149" s="31" t="s">
        <v>6</v>
      </c>
      <c r="H149" s="26"/>
    </row>
    <row r="150" spans="3:8" x14ac:dyDescent="0.2">
      <c r="C150" s="31" t="s">
        <v>47</v>
      </c>
      <c r="H150" s="26"/>
    </row>
    <row r="151" spans="3:8" x14ac:dyDescent="0.2">
      <c r="C151" s="31" t="s">
        <v>48</v>
      </c>
      <c r="H151" s="26"/>
    </row>
    <row r="152" spans="3:8" x14ac:dyDescent="0.2">
      <c r="C152" s="31" t="s">
        <v>49</v>
      </c>
      <c r="H152" s="26"/>
    </row>
    <row r="153" spans="3:8" x14ac:dyDescent="0.2">
      <c r="C153" t="s">
        <v>6</v>
      </c>
      <c r="H153" s="26"/>
    </row>
    <row r="154" spans="3:8" x14ac:dyDescent="0.2">
      <c r="C154" t="s">
        <v>47</v>
      </c>
      <c r="H154" s="26"/>
    </row>
    <row r="155" spans="3:8" x14ac:dyDescent="0.2">
      <c r="C155" t="s">
        <v>48</v>
      </c>
      <c r="H155" s="26"/>
    </row>
    <row r="156" spans="3:8" x14ac:dyDescent="0.2">
      <c r="C156" t="s">
        <v>49</v>
      </c>
      <c r="H156" s="26"/>
    </row>
    <row r="157" spans="3:8" x14ac:dyDescent="0.2">
      <c r="C157" s="31" t="s">
        <v>6</v>
      </c>
      <c r="H157" s="26"/>
    </row>
    <row r="158" spans="3:8" x14ac:dyDescent="0.2">
      <c r="C158" s="31" t="s">
        <v>47</v>
      </c>
      <c r="H158" s="26"/>
    </row>
    <row r="159" spans="3:8" x14ac:dyDescent="0.2">
      <c r="C159" s="31" t="s">
        <v>48</v>
      </c>
      <c r="H159" s="26"/>
    </row>
    <row r="160" spans="3:8" x14ac:dyDescent="0.2">
      <c r="C160" s="31" t="s">
        <v>49</v>
      </c>
      <c r="H160" s="26"/>
    </row>
    <row r="161" spans="3:8" x14ac:dyDescent="0.2">
      <c r="C161" t="s">
        <v>6</v>
      </c>
      <c r="H161" s="26"/>
    </row>
    <row r="162" spans="3:8" x14ac:dyDescent="0.2">
      <c r="C162" t="s">
        <v>47</v>
      </c>
      <c r="H162" s="26"/>
    </row>
    <row r="163" spans="3:8" x14ac:dyDescent="0.2">
      <c r="C163" t="s">
        <v>48</v>
      </c>
      <c r="H163" s="26"/>
    </row>
    <row r="164" spans="3:8" x14ac:dyDescent="0.2">
      <c r="C164" t="s">
        <v>49</v>
      </c>
      <c r="H164" s="26"/>
    </row>
    <row r="165" spans="3:8" x14ac:dyDescent="0.2">
      <c r="C165" s="31" t="s">
        <v>6</v>
      </c>
      <c r="H165" s="26"/>
    </row>
    <row r="166" spans="3:8" x14ac:dyDescent="0.2">
      <c r="C166" s="31" t="s">
        <v>6</v>
      </c>
      <c r="H166" s="26"/>
    </row>
    <row r="167" spans="3:8" x14ac:dyDescent="0.2">
      <c r="C167" s="31" t="s">
        <v>47</v>
      </c>
      <c r="H167" s="26"/>
    </row>
    <row r="168" spans="3:8" x14ac:dyDescent="0.2">
      <c r="C168" s="31" t="s">
        <v>48</v>
      </c>
      <c r="H168" s="26"/>
    </row>
    <row r="169" spans="3:8" x14ac:dyDescent="0.2">
      <c r="C169" s="31" t="s">
        <v>49</v>
      </c>
      <c r="H169" s="26"/>
    </row>
    <row r="170" spans="3:8" x14ac:dyDescent="0.2">
      <c r="C170" t="s">
        <v>6</v>
      </c>
      <c r="H170" s="26"/>
    </row>
    <row r="171" spans="3:8" x14ac:dyDescent="0.2">
      <c r="C171" t="s">
        <v>47</v>
      </c>
      <c r="H171" s="26"/>
    </row>
    <row r="172" spans="3:8" x14ac:dyDescent="0.2">
      <c r="C172" t="s">
        <v>48</v>
      </c>
      <c r="H172" s="26"/>
    </row>
    <row r="173" spans="3:8" x14ac:dyDescent="0.2">
      <c r="C173" t="s">
        <v>49</v>
      </c>
      <c r="H173" s="26"/>
    </row>
    <row r="174" spans="3:8" x14ac:dyDescent="0.2">
      <c r="C174" s="31" t="s">
        <v>6</v>
      </c>
      <c r="H174" s="26"/>
    </row>
    <row r="175" spans="3:8" x14ac:dyDescent="0.2">
      <c r="C175" s="31" t="s">
        <v>47</v>
      </c>
      <c r="H175" s="26"/>
    </row>
    <row r="176" spans="3:8" x14ac:dyDescent="0.2">
      <c r="C176" s="31" t="s">
        <v>48</v>
      </c>
      <c r="H176" s="26"/>
    </row>
    <row r="177" spans="3:8" x14ac:dyDescent="0.2">
      <c r="C177" s="31" t="s">
        <v>49</v>
      </c>
      <c r="H177" s="26"/>
    </row>
    <row r="178" spans="3:8" x14ac:dyDescent="0.2">
      <c r="C178" t="s">
        <v>6</v>
      </c>
      <c r="H178" s="26"/>
    </row>
    <row r="179" spans="3:8" x14ac:dyDescent="0.2">
      <c r="C179" t="s">
        <v>47</v>
      </c>
      <c r="H179" s="26"/>
    </row>
    <row r="180" spans="3:8" x14ac:dyDescent="0.2">
      <c r="C180" t="s">
        <v>48</v>
      </c>
      <c r="H180" s="26"/>
    </row>
    <row r="181" spans="3:8" x14ac:dyDescent="0.2">
      <c r="C181" t="s">
        <v>49</v>
      </c>
      <c r="H181" s="26"/>
    </row>
    <row r="182" spans="3:8" x14ac:dyDescent="0.2">
      <c r="C182" s="31" t="s">
        <v>6</v>
      </c>
      <c r="H182" s="26"/>
    </row>
    <row r="183" spans="3:8" x14ac:dyDescent="0.2">
      <c r="C183" s="31" t="s">
        <v>47</v>
      </c>
      <c r="H183" s="26"/>
    </row>
    <row r="184" spans="3:8" x14ac:dyDescent="0.2">
      <c r="C184" s="31" t="s">
        <v>48</v>
      </c>
      <c r="H184" s="26"/>
    </row>
    <row r="185" spans="3:8" x14ac:dyDescent="0.2">
      <c r="C185" s="31" t="s">
        <v>49</v>
      </c>
      <c r="H185" s="26"/>
    </row>
    <row r="186" spans="3:8" x14ac:dyDescent="0.2">
      <c r="C186" t="s">
        <v>6</v>
      </c>
      <c r="H186" s="26"/>
    </row>
    <row r="187" spans="3:8" x14ac:dyDescent="0.2">
      <c r="C187" t="s">
        <v>47</v>
      </c>
      <c r="H187" s="26"/>
    </row>
    <row r="188" spans="3:8" x14ac:dyDescent="0.2">
      <c r="C188" t="s">
        <v>48</v>
      </c>
      <c r="H188" s="26"/>
    </row>
    <row r="189" spans="3:8" x14ac:dyDescent="0.2">
      <c r="C189" t="s">
        <v>49</v>
      </c>
      <c r="H189" s="26"/>
    </row>
    <row r="190" spans="3:8" x14ac:dyDescent="0.2">
      <c r="C190" s="31" t="s">
        <v>6</v>
      </c>
      <c r="H190" s="26"/>
    </row>
    <row r="191" spans="3:8" x14ac:dyDescent="0.2">
      <c r="C191" s="31" t="s">
        <v>47</v>
      </c>
      <c r="H191" s="26"/>
    </row>
    <row r="192" spans="3:8" x14ac:dyDescent="0.2">
      <c r="C192" s="31" t="s">
        <v>48</v>
      </c>
      <c r="H192" s="26"/>
    </row>
    <row r="193" spans="3:8" x14ac:dyDescent="0.2">
      <c r="C193" s="31" t="s">
        <v>49</v>
      </c>
      <c r="H193" s="26"/>
    </row>
    <row r="194" spans="3:8" x14ac:dyDescent="0.2">
      <c r="C194" t="s">
        <v>6</v>
      </c>
      <c r="H194" s="26"/>
    </row>
    <row r="195" spans="3:8" x14ac:dyDescent="0.2">
      <c r="C195" t="s">
        <v>47</v>
      </c>
      <c r="H195" s="26"/>
    </row>
    <row r="196" spans="3:8" x14ac:dyDescent="0.2">
      <c r="C196" t="s">
        <v>48</v>
      </c>
      <c r="H196" s="26"/>
    </row>
    <row r="197" spans="3:8" x14ac:dyDescent="0.2">
      <c r="C197" t="s">
        <v>49</v>
      </c>
      <c r="H197" s="26"/>
    </row>
    <row r="198" spans="3:8" x14ac:dyDescent="0.2">
      <c r="C198" s="31" t="s">
        <v>6</v>
      </c>
      <c r="H198" s="26"/>
    </row>
    <row r="199" spans="3:8" x14ac:dyDescent="0.2">
      <c r="C199" s="31" t="s">
        <v>47</v>
      </c>
      <c r="H199" s="26"/>
    </row>
    <row r="200" spans="3:8" x14ac:dyDescent="0.2">
      <c r="C200" s="31" t="s">
        <v>48</v>
      </c>
      <c r="H200" s="26"/>
    </row>
    <row r="201" spans="3:8" x14ac:dyDescent="0.2">
      <c r="C201" s="31" t="s">
        <v>49</v>
      </c>
      <c r="H201" s="26"/>
    </row>
    <row r="202" spans="3:8" x14ac:dyDescent="0.2">
      <c r="C202" t="s">
        <v>6</v>
      </c>
      <c r="H202" s="26"/>
    </row>
    <row r="203" spans="3:8" x14ac:dyDescent="0.2">
      <c r="C203" t="s">
        <v>47</v>
      </c>
      <c r="H203" s="26"/>
    </row>
    <row r="204" spans="3:8" x14ac:dyDescent="0.2">
      <c r="C204" t="s">
        <v>48</v>
      </c>
      <c r="H204" s="26"/>
    </row>
    <row r="205" spans="3:8" x14ac:dyDescent="0.2">
      <c r="C205" t="s">
        <v>49</v>
      </c>
      <c r="H205" s="26"/>
    </row>
    <row r="206" spans="3:8" x14ac:dyDescent="0.2">
      <c r="C206" s="31" t="s">
        <v>6</v>
      </c>
      <c r="H206" s="26"/>
    </row>
    <row r="207" spans="3:8" x14ac:dyDescent="0.2">
      <c r="C207" s="31" t="s">
        <v>6</v>
      </c>
      <c r="H207" s="26"/>
    </row>
    <row r="208" spans="3:8" x14ac:dyDescent="0.2">
      <c r="C208" s="31" t="s">
        <v>47</v>
      </c>
      <c r="H208" s="26"/>
    </row>
    <row r="209" spans="3:8" x14ac:dyDescent="0.2">
      <c r="C209" s="31" t="s">
        <v>48</v>
      </c>
      <c r="H209" s="26"/>
    </row>
    <row r="210" spans="3:8" x14ac:dyDescent="0.2">
      <c r="C210" s="31" t="s">
        <v>49</v>
      </c>
      <c r="H210" s="26"/>
    </row>
    <row r="211" spans="3:8" x14ac:dyDescent="0.2">
      <c r="C211" t="s">
        <v>6</v>
      </c>
      <c r="H211" s="26"/>
    </row>
    <row r="212" spans="3:8" x14ac:dyDescent="0.2">
      <c r="C212" t="s">
        <v>47</v>
      </c>
      <c r="H212" s="26"/>
    </row>
    <row r="213" spans="3:8" x14ac:dyDescent="0.2">
      <c r="C213" t="s">
        <v>48</v>
      </c>
      <c r="H213" s="26"/>
    </row>
    <row r="214" spans="3:8" x14ac:dyDescent="0.2">
      <c r="C214" t="s">
        <v>49</v>
      </c>
      <c r="H214" s="26"/>
    </row>
    <row r="215" spans="3:8" x14ac:dyDescent="0.2">
      <c r="C215" s="31" t="s">
        <v>6</v>
      </c>
      <c r="H215" s="26"/>
    </row>
    <row r="216" spans="3:8" x14ac:dyDescent="0.2">
      <c r="C216" s="31" t="s">
        <v>47</v>
      </c>
      <c r="H216" s="26"/>
    </row>
    <row r="217" spans="3:8" x14ac:dyDescent="0.2">
      <c r="C217" s="31" t="s">
        <v>48</v>
      </c>
      <c r="H217" s="26"/>
    </row>
    <row r="218" spans="3:8" x14ac:dyDescent="0.2">
      <c r="C218" s="31" t="s">
        <v>49</v>
      </c>
      <c r="H218" s="26"/>
    </row>
    <row r="219" spans="3:8" x14ac:dyDescent="0.2">
      <c r="C219" t="s">
        <v>6</v>
      </c>
      <c r="H219" s="26"/>
    </row>
    <row r="220" spans="3:8" x14ac:dyDescent="0.2">
      <c r="C220" t="s">
        <v>47</v>
      </c>
      <c r="H220" s="26"/>
    </row>
    <row r="221" spans="3:8" x14ac:dyDescent="0.2">
      <c r="C221" t="s">
        <v>48</v>
      </c>
      <c r="H221" s="26"/>
    </row>
    <row r="222" spans="3:8" x14ac:dyDescent="0.2">
      <c r="C222" t="s">
        <v>49</v>
      </c>
      <c r="H222" s="26"/>
    </row>
    <row r="223" spans="3:8" x14ac:dyDescent="0.2">
      <c r="C223" s="31" t="s">
        <v>6</v>
      </c>
      <c r="H223" s="26"/>
    </row>
    <row r="224" spans="3:8" x14ac:dyDescent="0.2">
      <c r="C224" s="31" t="s">
        <v>47</v>
      </c>
      <c r="H224" s="26"/>
    </row>
    <row r="225" spans="3:8" x14ac:dyDescent="0.2">
      <c r="C225" s="31" t="s">
        <v>48</v>
      </c>
      <c r="H225" s="26"/>
    </row>
    <row r="226" spans="3:8" x14ac:dyDescent="0.2">
      <c r="C226" s="31" t="s">
        <v>49</v>
      </c>
      <c r="H226" s="26"/>
    </row>
    <row r="227" spans="3:8" x14ac:dyDescent="0.2">
      <c r="C227" t="s">
        <v>6</v>
      </c>
      <c r="H227" s="26"/>
    </row>
    <row r="228" spans="3:8" x14ac:dyDescent="0.2">
      <c r="C228" t="s">
        <v>47</v>
      </c>
      <c r="H228" s="26"/>
    </row>
    <row r="229" spans="3:8" x14ac:dyDescent="0.2">
      <c r="C229" t="s">
        <v>48</v>
      </c>
      <c r="H229" s="26"/>
    </row>
    <row r="230" spans="3:8" x14ac:dyDescent="0.2">
      <c r="C230" t="s">
        <v>49</v>
      </c>
      <c r="H230" s="26"/>
    </row>
    <row r="231" spans="3:8" x14ac:dyDescent="0.2">
      <c r="C231" s="31" t="s">
        <v>6</v>
      </c>
      <c r="H231" s="26"/>
    </row>
    <row r="232" spans="3:8" x14ac:dyDescent="0.2">
      <c r="C232" s="31" t="s">
        <v>47</v>
      </c>
      <c r="H232" s="26"/>
    </row>
    <row r="233" spans="3:8" x14ac:dyDescent="0.2">
      <c r="C233" s="31" t="s">
        <v>48</v>
      </c>
      <c r="H233" s="26"/>
    </row>
    <row r="234" spans="3:8" x14ac:dyDescent="0.2">
      <c r="C234" s="31" t="s">
        <v>49</v>
      </c>
      <c r="H234" s="26"/>
    </row>
    <row r="235" spans="3:8" x14ac:dyDescent="0.2">
      <c r="C235" t="s">
        <v>6</v>
      </c>
      <c r="H235" s="26"/>
    </row>
    <row r="236" spans="3:8" x14ac:dyDescent="0.2">
      <c r="C236" t="s">
        <v>47</v>
      </c>
      <c r="H236" s="26"/>
    </row>
    <row r="237" spans="3:8" x14ac:dyDescent="0.2">
      <c r="C237" t="s">
        <v>48</v>
      </c>
      <c r="H237" s="26"/>
    </row>
    <row r="238" spans="3:8" x14ac:dyDescent="0.2">
      <c r="C238" t="s">
        <v>49</v>
      </c>
      <c r="H238" s="26"/>
    </row>
    <row r="239" spans="3:8" x14ac:dyDescent="0.2">
      <c r="C239" s="31" t="s">
        <v>6</v>
      </c>
      <c r="H239" s="26"/>
    </row>
    <row r="240" spans="3:8" x14ac:dyDescent="0.2">
      <c r="C240" s="31" t="s">
        <v>47</v>
      </c>
      <c r="H240" s="26"/>
    </row>
    <row r="241" spans="3:8" x14ac:dyDescent="0.2">
      <c r="C241" s="31" t="s">
        <v>48</v>
      </c>
      <c r="H241" s="26"/>
    </row>
    <row r="242" spans="3:8" x14ac:dyDescent="0.2">
      <c r="C242" s="31" t="s">
        <v>49</v>
      </c>
      <c r="H242" s="26"/>
    </row>
    <row r="243" spans="3:8" x14ac:dyDescent="0.2">
      <c r="C243" t="s">
        <v>6</v>
      </c>
      <c r="H243" s="26"/>
    </row>
    <row r="244" spans="3:8" x14ac:dyDescent="0.2">
      <c r="C244" t="s">
        <v>47</v>
      </c>
      <c r="H244" s="26"/>
    </row>
    <row r="245" spans="3:8" x14ac:dyDescent="0.2">
      <c r="C245" t="s">
        <v>48</v>
      </c>
      <c r="H245" s="26"/>
    </row>
    <row r="246" spans="3:8" x14ac:dyDescent="0.2">
      <c r="C246" t="s">
        <v>49</v>
      </c>
      <c r="H246" s="26"/>
    </row>
    <row r="247" spans="3:8" x14ac:dyDescent="0.2">
      <c r="C247" s="31" t="s">
        <v>6</v>
      </c>
      <c r="H247" s="26"/>
    </row>
    <row r="248" spans="3:8" x14ac:dyDescent="0.2">
      <c r="C248" s="31" t="s">
        <v>6</v>
      </c>
      <c r="H248" s="26"/>
    </row>
    <row r="249" spans="3:8" x14ac:dyDescent="0.2">
      <c r="C249" s="31" t="s">
        <v>47</v>
      </c>
      <c r="H249" s="26"/>
    </row>
    <row r="250" spans="3:8" x14ac:dyDescent="0.2">
      <c r="C250" s="31" t="s">
        <v>48</v>
      </c>
      <c r="H250" s="26"/>
    </row>
    <row r="251" spans="3:8" x14ac:dyDescent="0.2">
      <c r="C251" s="31" t="s">
        <v>49</v>
      </c>
      <c r="H251" s="26"/>
    </row>
    <row r="252" spans="3:8" x14ac:dyDescent="0.2">
      <c r="C252" t="s">
        <v>6</v>
      </c>
      <c r="H252" s="26"/>
    </row>
    <row r="253" spans="3:8" x14ac:dyDescent="0.2">
      <c r="C253" t="s">
        <v>47</v>
      </c>
      <c r="H253" s="26"/>
    </row>
    <row r="254" spans="3:8" x14ac:dyDescent="0.2">
      <c r="C254" t="s">
        <v>48</v>
      </c>
      <c r="H254" s="26"/>
    </row>
    <row r="255" spans="3:8" x14ac:dyDescent="0.2">
      <c r="C255" t="s">
        <v>49</v>
      </c>
      <c r="H255" s="26"/>
    </row>
    <row r="256" spans="3:8" x14ac:dyDescent="0.2">
      <c r="C256" s="31" t="s">
        <v>6</v>
      </c>
      <c r="H256" s="26"/>
    </row>
    <row r="257" spans="3:8" x14ac:dyDescent="0.2">
      <c r="C257" s="31" t="s">
        <v>47</v>
      </c>
      <c r="H257" s="26"/>
    </row>
    <row r="258" spans="3:8" x14ac:dyDescent="0.2">
      <c r="C258" s="31" t="s">
        <v>48</v>
      </c>
      <c r="H258" s="26"/>
    </row>
    <row r="259" spans="3:8" x14ac:dyDescent="0.2">
      <c r="C259" s="31" t="s">
        <v>49</v>
      </c>
      <c r="H259" s="26"/>
    </row>
    <row r="260" spans="3:8" x14ac:dyDescent="0.2">
      <c r="C260" t="s">
        <v>6</v>
      </c>
      <c r="H260" s="26"/>
    </row>
    <row r="261" spans="3:8" x14ac:dyDescent="0.2">
      <c r="C261" t="s">
        <v>47</v>
      </c>
      <c r="H261" s="26"/>
    </row>
    <row r="262" spans="3:8" x14ac:dyDescent="0.2">
      <c r="C262" t="s">
        <v>48</v>
      </c>
      <c r="H262" s="26"/>
    </row>
    <row r="263" spans="3:8" x14ac:dyDescent="0.2">
      <c r="C263" t="s">
        <v>49</v>
      </c>
      <c r="H263" s="26"/>
    </row>
    <row r="264" spans="3:8" x14ac:dyDescent="0.2">
      <c r="C264" s="31" t="s">
        <v>6</v>
      </c>
      <c r="H264" s="26"/>
    </row>
    <row r="265" spans="3:8" x14ac:dyDescent="0.2">
      <c r="C265" s="31" t="s">
        <v>47</v>
      </c>
      <c r="H265" s="26"/>
    </row>
    <row r="266" spans="3:8" x14ac:dyDescent="0.2">
      <c r="C266" s="31" t="s">
        <v>48</v>
      </c>
      <c r="H266" s="26"/>
    </row>
    <row r="267" spans="3:8" x14ac:dyDescent="0.2">
      <c r="C267" s="31" t="s">
        <v>49</v>
      </c>
      <c r="H267" s="26"/>
    </row>
    <row r="268" spans="3:8" x14ac:dyDescent="0.2">
      <c r="C268" t="s">
        <v>6</v>
      </c>
      <c r="H268" s="26"/>
    </row>
    <row r="269" spans="3:8" x14ac:dyDescent="0.2">
      <c r="C269" t="s">
        <v>47</v>
      </c>
      <c r="H269" s="26"/>
    </row>
    <row r="270" spans="3:8" x14ac:dyDescent="0.2">
      <c r="C270" t="s">
        <v>48</v>
      </c>
      <c r="H270" s="26"/>
    </row>
    <row r="271" spans="3:8" x14ac:dyDescent="0.2">
      <c r="C271" t="s">
        <v>49</v>
      </c>
      <c r="H271" s="26"/>
    </row>
    <row r="272" spans="3:8" x14ac:dyDescent="0.2">
      <c r="C272" s="31" t="s">
        <v>6</v>
      </c>
      <c r="H272" s="26"/>
    </row>
    <row r="273" spans="3:8" x14ac:dyDescent="0.2">
      <c r="C273" s="31" t="s">
        <v>47</v>
      </c>
      <c r="H273" s="26"/>
    </row>
    <row r="274" spans="3:8" x14ac:dyDescent="0.2">
      <c r="C274" s="31" t="s">
        <v>48</v>
      </c>
      <c r="H274" s="26"/>
    </row>
    <row r="275" spans="3:8" x14ac:dyDescent="0.2">
      <c r="C275" s="31" t="s">
        <v>49</v>
      </c>
      <c r="H275" s="26"/>
    </row>
    <row r="276" spans="3:8" x14ac:dyDescent="0.2">
      <c r="C276" t="s">
        <v>6</v>
      </c>
      <c r="H276" s="26"/>
    </row>
    <row r="277" spans="3:8" x14ac:dyDescent="0.2">
      <c r="C277" t="s">
        <v>47</v>
      </c>
      <c r="H277" s="26"/>
    </row>
    <row r="278" spans="3:8" x14ac:dyDescent="0.2">
      <c r="C278" t="s">
        <v>48</v>
      </c>
      <c r="H278" s="26"/>
    </row>
    <row r="279" spans="3:8" x14ac:dyDescent="0.2">
      <c r="C279" t="s">
        <v>49</v>
      </c>
      <c r="H279" s="26"/>
    </row>
    <row r="280" spans="3:8" x14ac:dyDescent="0.2">
      <c r="C280" s="31" t="s">
        <v>6</v>
      </c>
      <c r="H280" s="26"/>
    </row>
    <row r="281" spans="3:8" x14ac:dyDescent="0.2">
      <c r="C281" s="31" t="s">
        <v>47</v>
      </c>
      <c r="H281" s="26"/>
    </row>
    <row r="282" spans="3:8" x14ac:dyDescent="0.2">
      <c r="C282" s="31" t="s">
        <v>48</v>
      </c>
      <c r="H282" s="26"/>
    </row>
    <row r="283" spans="3:8" x14ac:dyDescent="0.2">
      <c r="C283" s="31" t="s">
        <v>49</v>
      </c>
      <c r="H283" s="26"/>
    </row>
    <row r="284" spans="3:8" x14ac:dyDescent="0.2">
      <c r="C284" t="s">
        <v>6</v>
      </c>
      <c r="H284" s="26"/>
    </row>
    <row r="285" spans="3:8" x14ac:dyDescent="0.2">
      <c r="C285" t="s">
        <v>47</v>
      </c>
      <c r="H285" s="26"/>
    </row>
    <row r="286" spans="3:8" x14ac:dyDescent="0.2">
      <c r="C286" t="s">
        <v>48</v>
      </c>
      <c r="H286" s="26"/>
    </row>
    <row r="287" spans="3:8" x14ac:dyDescent="0.2">
      <c r="C287" t="s">
        <v>49</v>
      </c>
      <c r="H287" s="26"/>
    </row>
    <row r="288" spans="3:8" x14ac:dyDescent="0.2">
      <c r="C288" s="31" t="s">
        <v>6</v>
      </c>
      <c r="H288" s="26"/>
    </row>
    <row r="289" spans="3:8" x14ac:dyDescent="0.2">
      <c r="C289" s="31" t="s">
        <v>6</v>
      </c>
      <c r="H289" s="26"/>
    </row>
    <row r="290" spans="3:8" x14ac:dyDescent="0.2">
      <c r="C290" s="31" t="s">
        <v>47</v>
      </c>
      <c r="H290" s="26"/>
    </row>
    <row r="291" spans="3:8" x14ac:dyDescent="0.2">
      <c r="C291" s="31" t="s">
        <v>48</v>
      </c>
      <c r="H291" s="26"/>
    </row>
    <row r="292" spans="3:8" x14ac:dyDescent="0.2">
      <c r="C292" s="31" t="s">
        <v>49</v>
      </c>
      <c r="H292" s="26"/>
    </row>
    <row r="293" spans="3:8" x14ac:dyDescent="0.2">
      <c r="C293" t="s">
        <v>6</v>
      </c>
      <c r="H293" s="26"/>
    </row>
    <row r="294" spans="3:8" x14ac:dyDescent="0.2">
      <c r="C294" t="s">
        <v>47</v>
      </c>
      <c r="H294" s="26"/>
    </row>
    <row r="295" spans="3:8" x14ac:dyDescent="0.2">
      <c r="C295" t="s">
        <v>48</v>
      </c>
      <c r="H295" s="26"/>
    </row>
    <row r="296" spans="3:8" x14ac:dyDescent="0.2">
      <c r="C296" t="s">
        <v>49</v>
      </c>
      <c r="H296" s="26"/>
    </row>
    <row r="297" spans="3:8" x14ac:dyDescent="0.2">
      <c r="C297" s="31" t="s">
        <v>6</v>
      </c>
      <c r="H297" s="26"/>
    </row>
    <row r="298" spans="3:8" x14ac:dyDescent="0.2">
      <c r="C298" s="31" t="s">
        <v>47</v>
      </c>
      <c r="H298" s="26"/>
    </row>
    <row r="299" spans="3:8" x14ac:dyDescent="0.2">
      <c r="C299" s="31" t="s">
        <v>48</v>
      </c>
      <c r="H299" s="26"/>
    </row>
    <row r="300" spans="3:8" x14ac:dyDescent="0.2">
      <c r="C300" s="31" t="s">
        <v>49</v>
      </c>
      <c r="H300" s="26"/>
    </row>
    <row r="301" spans="3:8" x14ac:dyDescent="0.2">
      <c r="C301" t="s">
        <v>6</v>
      </c>
      <c r="H301" s="26"/>
    </row>
    <row r="302" spans="3:8" x14ac:dyDescent="0.2">
      <c r="C302" t="s">
        <v>47</v>
      </c>
      <c r="H302" s="26"/>
    </row>
    <row r="303" spans="3:8" x14ac:dyDescent="0.2">
      <c r="C303" t="s">
        <v>48</v>
      </c>
      <c r="H303" s="26"/>
    </row>
    <row r="304" spans="3:8" x14ac:dyDescent="0.2">
      <c r="C304" t="s">
        <v>49</v>
      </c>
      <c r="H304" s="26"/>
    </row>
    <row r="305" spans="3:8" x14ac:dyDescent="0.2">
      <c r="C305" s="31" t="s">
        <v>6</v>
      </c>
      <c r="H305" s="26"/>
    </row>
    <row r="306" spans="3:8" x14ac:dyDescent="0.2">
      <c r="C306" s="31" t="s">
        <v>47</v>
      </c>
      <c r="H306" s="26"/>
    </row>
    <row r="307" spans="3:8" x14ac:dyDescent="0.2">
      <c r="C307" s="31" t="s">
        <v>48</v>
      </c>
      <c r="H307" s="26"/>
    </row>
    <row r="308" spans="3:8" x14ac:dyDescent="0.2">
      <c r="C308" s="31" t="s">
        <v>49</v>
      </c>
      <c r="H308" s="26"/>
    </row>
    <row r="309" spans="3:8" x14ac:dyDescent="0.2">
      <c r="C309" t="s">
        <v>6</v>
      </c>
      <c r="H309" s="26"/>
    </row>
    <row r="310" spans="3:8" x14ac:dyDescent="0.2">
      <c r="C310" t="s">
        <v>47</v>
      </c>
      <c r="H310" s="26"/>
    </row>
    <row r="311" spans="3:8" x14ac:dyDescent="0.2">
      <c r="C311" t="s">
        <v>48</v>
      </c>
      <c r="H311" s="26"/>
    </row>
    <row r="312" spans="3:8" x14ac:dyDescent="0.2">
      <c r="C312" t="s">
        <v>49</v>
      </c>
      <c r="H312" s="26"/>
    </row>
    <row r="313" spans="3:8" x14ac:dyDescent="0.2">
      <c r="C313" s="31" t="s">
        <v>6</v>
      </c>
      <c r="H313" s="26"/>
    </row>
    <row r="314" spans="3:8" x14ac:dyDescent="0.2">
      <c r="C314" s="31" t="s">
        <v>47</v>
      </c>
      <c r="H314" s="26"/>
    </row>
    <row r="315" spans="3:8" x14ac:dyDescent="0.2">
      <c r="C315" s="31" t="s">
        <v>48</v>
      </c>
      <c r="H315" s="26"/>
    </row>
    <row r="316" spans="3:8" x14ac:dyDescent="0.2">
      <c r="C316" s="31" t="s">
        <v>49</v>
      </c>
      <c r="H316" s="26"/>
    </row>
    <row r="317" spans="3:8" x14ac:dyDescent="0.2">
      <c r="C317" t="s">
        <v>6</v>
      </c>
      <c r="H317" s="26"/>
    </row>
    <row r="318" spans="3:8" x14ac:dyDescent="0.2">
      <c r="C318" t="s">
        <v>47</v>
      </c>
      <c r="H318" s="26"/>
    </row>
    <row r="319" spans="3:8" x14ac:dyDescent="0.2">
      <c r="C319" t="s">
        <v>48</v>
      </c>
      <c r="H319" s="26"/>
    </row>
    <row r="320" spans="3:8" x14ac:dyDescent="0.2">
      <c r="C320" t="s">
        <v>49</v>
      </c>
      <c r="H320" s="26"/>
    </row>
    <row r="321" spans="3:8" x14ac:dyDescent="0.2">
      <c r="C321" s="31" t="s">
        <v>6</v>
      </c>
      <c r="H321" s="26"/>
    </row>
    <row r="322" spans="3:8" x14ac:dyDescent="0.2">
      <c r="C322" s="31" t="s">
        <v>47</v>
      </c>
      <c r="H322" s="26"/>
    </row>
    <row r="323" spans="3:8" x14ac:dyDescent="0.2">
      <c r="C323" s="31" t="s">
        <v>48</v>
      </c>
      <c r="H323" s="26"/>
    </row>
    <row r="324" spans="3:8" x14ac:dyDescent="0.2">
      <c r="C324" s="31" t="s">
        <v>49</v>
      </c>
      <c r="H324" s="26"/>
    </row>
    <row r="325" spans="3:8" x14ac:dyDescent="0.2">
      <c r="C325" t="s">
        <v>6</v>
      </c>
      <c r="H325" s="26"/>
    </row>
    <row r="326" spans="3:8" x14ac:dyDescent="0.2">
      <c r="C326" t="s">
        <v>47</v>
      </c>
      <c r="H326" s="26"/>
    </row>
    <row r="327" spans="3:8" x14ac:dyDescent="0.2">
      <c r="C327" t="s">
        <v>48</v>
      </c>
      <c r="H327" s="26"/>
    </row>
    <row r="328" spans="3:8" x14ac:dyDescent="0.2">
      <c r="C328" t="s">
        <v>49</v>
      </c>
      <c r="H328" s="26"/>
    </row>
    <row r="329" spans="3:8" x14ac:dyDescent="0.2">
      <c r="C329" s="31" t="s">
        <v>6</v>
      </c>
      <c r="H329" s="26"/>
    </row>
    <row r="330" spans="3:8" x14ac:dyDescent="0.2">
      <c r="C330" s="31" t="s">
        <v>6</v>
      </c>
      <c r="H330" s="26"/>
    </row>
    <row r="331" spans="3:8" x14ac:dyDescent="0.2">
      <c r="C331" s="31" t="s">
        <v>47</v>
      </c>
      <c r="H331" s="26"/>
    </row>
    <row r="332" spans="3:8" x14ac:dyDescent="0.2">
      <c r="C332" s="31" t="s">
        <v>48</v>
      </c>
      <c r="H332" s="26"/>
    </row>
    <row r="333" spans="3:8" x14ac:dyDescent="0.2">
      <c r="C333" s="31" t="s">
        <v>49</v>
      </c>
      <c r="H333" s="26"/>
    </row>
    <row r="334" spans="3:8" x14ac:dyDescent="0.2">
      <c r="C334" t="s">
        <v>6</v>
      </c>
      <c r="H334" s="26"/>
    </row>
    <row r="335" spans="3:8" x14ac:dyDescent="0.2">
      <c r="C335" t="s">
        <v>47</v>
      </c>
      <c r="H335" s="26"/>
    </row>
    <row r="336" spans="3:8" x14ac:dyDescent="0.2">
      <c r="C336" t="s">
        <v>48</v>
      </c>
      <c r="H336" s="26"/>
    </row>
    <row r="337" spans="3:8" x14ac:dyDescent="0.2">
      <c r="C337" t="s">
        <v>49</v>
      </c>
      <c r="H337" s="26"/>
    </row>
    <row r="338" spans="3:8" x14ac:dyDescent="0.2">
      <c r="C338" s="31" t="s">
        <v>6</v>
      </c>
      <c r="H338" s="26"/>
    </row>
    <row r="339" spans="3:8" x14ac:dyDescent="0.2">
      <c r="C339" s="31" t="s">
        <v>47</v>
      </c>
      <c r="H339" s="26"/>
    </row>
    <row r="340" spans="3:8" x14ac:dyDescent="0.2">
      <c r="C340" s="31" t="s">
        <v>48</v>
      </c>
      <c r="H340" s="26"/>
    </row>
    <row r="341" spans="3:8" x14ac:dyDescent="0.2">
      <c r="C341" s="31" t="s">
        <v>49</v>
      </c>
      <c r="H341" s="26"/>
    </row>
    <row r="342" spans="3:8" x14ac:dyDescent="0.2">
      <c r="C342" t="s">
        <v>6</v>
      </c>
      <c r="H342" s="26"/>
    </row>
    <row r="343" spans="3:8" x14ac:dyDescent="0.2">
      <c r="C343" t="s">
        <v>47</v>
      </c>
      <c r="H343" s="26"/>
    </row>
    <row r="344" spans="3:8" x14ac:dyDescent="0.2">
      <c r="C344" t="s">
        <v>48</v>
      </c>
      <c r="H344" s="26"/>
    </row>
    <row r="345" spans="3:8" x14ac:dyDescent="0.2">
      <c r="C345" t="s">
        <v>49</v>
      </c>
      <c r="H345" s="26"/>
    </row>
    <row r="346" spans="3:8" x14ac:dyDescent="0.2">
      <c r="C346" s="31" t="s">
        <v>6</v>
      </c>
      <c r="H346" s="26"/>
    </row>
    <row r="347" spans="3:8" x14ac:dyDescent="0.2">
      <c r="C347" s="31" t="s">
        <v>47</v>
      </c>
      <c r="H347" s="26"/>
    </row>
    <row r="348" spans="3:8" x14ac:dyDescent="0.2">
      <c r="C348" s="31" t="s">
        <v>48</v>
      </c>
      <c r="H348" s="26"/>
    </row>
    <row r="349" spans="3:8" x14ac:dyDescent="0.2">
      <c r="C349" s="31" t="s">
        <v>49</v>
      </c>
      <c r="H349" s="26"/>
    </row>
    <row r="350" spans="3:8" x14ac:dyDescent="0.2">
      <c r="C350" t="s">
        <v>6</v>
      </c>
      <c r="H350" s="26"/>
    </row>
    <row r="351" spans="3:8" x14ac:dyDescent="0.2">
      <c r="C351" t="s">
        <v>47</v>
      </c>
      <c r="H351" s="26"/>
    </row>
    <row r="352" spans="3:8" x14ac:dyDescent="0.2">
      <c r="C352" t="s">
        <v>48</v>
      </c>
      <c r="H352" s="26"/>
    </row>
    <row r="353" spans="3:8" x14ac:dyDescent="0.2">
      <c r="C353" t="s">
        <v>49</v>
      </c>
      <c r="H353" s="26"/>
    </row>
    <row r="354" spans="3:8" x14ac:dyDescent="0.2">
      <c r="C354" s="31" t="s">
        <v>6</v>
      </c>
      <c r="H354" s="26"/>
    </row>
    <row r="355" spans="3:8" x14ac:dyDescent="0.2">
      <c r="C355" s="31" t="s">
        <v>47</v>
      </c>
      <c r="H355" s="26"/>
    </row>
    <row r="356" spans="3:8" x14ac:dyDescent="0.2">
      <c r="C356" s="31" t="s">
        <v>48</v>
      </c>
      <c r="H356" s="26"/>
    </row>
    <row r="357" spans="3:8" x14ac:dyDescent="0.2">
      <c r="C357" s="31" t="s">
        <v>49</v>
      </c>
      <c r="H357" s="26"/>
    </row>
    <row r="358" spans="3:8" x14ac:dyDescent="0.2">
      <c r="C358" t="s">
        <v>6</v>
      </c>
      <c r="H358" s="26"/>
    </row>
    <row r="359" spans="3:8" x14ac:dyDescent="0.2">
      <c r="C359" t="s">
        <v>47</v>
      </c>
      <c r="H359" s="26"/>
    </row>
    <row r="360" spans="3:8" x14ac:dyDescent="0.2">
      <c r="C360" t="s">
        <v>48</v>
      </c>
      <c r="H360" s="26"/>
    </row>
    <row r="361" spans="3:8" x14ac:dyDescent="0.2">
      <c r="C361" t="s">
        <v>49</v>
      </c>
      <c r="H361" s="26"/>
    </row>
    <row r="362" spans="3:8" x14ac:dyDescent="0.2">
      <c r="C362" s="31" t="s">
        <v>6</v>
      </c>
      <c r="H362" s="26"/>
    </row>
    <row r="363" spans="3:8" x14ac:dyDescent="0.2">
      <c r="C363" s="31" t="s">
        <v>47</v>
      </c>
      <c r="H363" s="26"/>
    </row>
    <row r="364" spans="3:8" x14ac:dyDescent="0.2">
      <c r="C364" s="31" t="s">
        <v>48</v>
      </c>
      <c r="H364" s="26"/>
    </row>
    <row r="365" spans="3:8" x14ac:dyDescent="0.2">
      <c r="C365" s="31" t="s">
        <v>49</v>
      </c>
      <c r="H365" s="26"/>
    </row>
    <row r="366" spans="3:8" x14ac:dyDescent="0.2">
      <c r="C366" t="s">
        <v>6</v>
      </c>
      <c r="H366" s="26"/>
    </row>
    <row r="367" spans="3:8" x14ac:dyDescent="0.2">
      <c r="C367" t="s">
        <v>47</v>
      </c>
      <c r="H367" s="26"/>
    </row>
    <row r="368" spans="3:8" x14ac:dyDescent="0.2">
      <c r="C368" t="s">
        <v>48</v>
      </c>
      <c r="H368" s="26"/>
    </row>
    <row r="369" spans="3:8" x14ac:dyDescent="0.2">
      <c r="C369" t="s">
        <v>49</v>
      </c>
      <c r="H369" s="26"/>
    </row>
    <row r="370" spans="3:8" x14ac:dyDescent="0.2">
      <c r="C370" s="31" t="s">
        <v>6</v>
      </c>
      <c r="H370" s="26"/>
    </row>
    <row r="371" spans="3:8" x14ac:dyDescent="0.2">
      <c r="C371" s="31" t="s">
        <v>6</v>
      </c>
      <c r="H371" s="26"/>
    </row>
    <row r="372" spans="3:8" x14ac:dyDescent="0.2">
      <c r="C372" s="31" t="s">
        <v>47</v>
      </c>
      <c r="H372" s="26"/>
    </row>
    <row r="373" spans="3:8" x14ac:dyDescent="0.2">
      <c r="C373" s="31" t="s">
        <v>48</v>
      </c>
      <c r="H373" s="26"/>
    </row>
    <row r="374" spans="3:8" x14ac:dyDescent="0.2">
      <c r="C374" s="31" t="s">
        <v>49</v>
      </c>
      <c r="H374" s="26"/>
    </row>
    <row r="375" spans="3:8" x14ac:dyDescent="0.2">
      <c r="C375" t="s">
        <v>6</v>
      </c>
      <c r="H375" s="26"/>
    </row>
    <row r="376" spans="3:8" x14ac:dyDescent="0.2">
      <c r="C376" t="s">
        <v>47</v>
      </c>
      <c r="H376" s="26"/>
    </row>
    <row r="377" spans="3:8" x14ac:dyDescent="0.2">
      <c r="C377" t="s">
        <v>48</v>
      </c>
      <c r="H377" s="26"/>
    </row>
    <row r="378" spans="3:8" x14ac:dyDescent="0.2">
      <c r="C378" t="s">
        <v>49</v>
      </c>
      <c r="H378" s="26"/>
    </row>
    <row r="379" spans="3:8" x14ac:dyDescent="0.2">
      <c r="C379" s="31" t="s">
        <v>6</v>
      </c>
      <c r="H379" s="26"/>
    </row>
    <row r="380" spans="3:8" x14ac:dyDescent="0.2">
      <c r="C380" s="31" t="s">
        <v>47</v>
      </c>
      <c r="H380" s="26"/>
    </row>
    <row r="381" spans="3:8" x14ac:dyDescent="0.2">
      <c r="C381" s="31" t="s">
        <v>48</v>
      </c>
      <c r="H381" s="26"/>
    </row>
    <row r="382" spans="3:8" x14ac:dyDescent="0.2">
      <c r="C382" s="31" t="s">
        <v>49</v>
      </c>
      <c r="H382" s="26"/>
    </row>
    <row r="383" spans="3:8" x14ac:dyDescent="0.2">
      <c r="C383" t="s">
        <v>6</v>
      </c>
      <c r="H383" s="26"/>
    </row>
    <row r="384" spans="3:8" x14ac:dyDescent="0.2">
      <c r="C384" t="s">
        <v>47</v>
      </c>
      <c r="H384" s="26"/>
    </row>
    <row r="385" spans="3:8" x14ac:dyDescent="0.2">
      <c r="C385" t="s">
        <v>48</v>
      </c>
      <c r="H385" s="26"/>
    </row>
    <row r="386" spans="3:8" x14ac:dyDescent="0.2">
      <c r="C386" t="s">
        <v>49</v>
      </c>
      <c r="H386" s="26"/>
    </row>
    <row r="387" spans="3:8" x14ac:dyDescent="0.2">
      <c r="C387" s="31" t="s">
        <v>6</v>
      </c>
      <c r="H387" s="26"/>
    </row>
    <row r="388" spans="3:8" x14ac:dyDescent="0.2">
      <c r="C388" s="31" t="s">
        <v>47</v>
      </c>
      <c r="H388" s="26"/>
    </row>
    <row r="389" spans="3:8" x14ac:dyDescent="0.2">
      <c r="C389" s="31" t="s">
        <v>48</v>
      </c>
      <c r="H389" s="26"/>
    </row>
    <row r="390" spans="3:8" x14ac:dyDescent="0.2">
      <c r="C390" s="31" t="s">
        <v>49</v>
      </c>
      <c r="H390" s="26"/>
    </row>
    <row r="391" spans="3:8" x14ac:dyDescent="0.2">
      <c r="C391" t="s">
        <v>6</v>
      </c>
      <c r="H391" s="26"/>
    </row>
    <row r="392" spans="3:8" x14ac:dyDescent="0.2">
      <c r="C392" t="s">
        <v>47</v>
      </c>
      <c r="H392" s="26"/>
    </row>
    <row r="393" spans="3:8" x14ac:dyDescent="0.2">
      <c r="C393" t="s">
        <v>48</v>
      </c>
      <c r="H393" s="26"/>
    </row>
    <row r="394" spans="3:8" x14ac:dyDescent="0.2">
      <c r="C394" t="s">
        <v>49</v>
      </c>
      <c r="H394" s="26"/>
    </row>
    <row r="395" spans="3:8" x14ac:dyDescent="0.2">
      <c r="C395" s="31" t="s">
        <v>6</v>
      </c>
      <c r="H395" s="26"/>
    </row>
    <row r="396" spans="3:8" x14ac:dyDescent="0.2">
      <c r="C396" s="31" t="s">
        <v>47</v>
      </c>
      <c r="H396" s="26"/>
    </row>
    <row r="397" spans="3:8" x14ac:dyDescent="0.2">
      <c r="C397" s="31" t="s">
        <v>48</v>
      </c>
      <c r="H397" s="26"/>
    </row>
    <row r="398" spans="3:8" x14ac:dyDescent="0.2">
      <c r="C398" s="31" t="s">
        <v>49</v>
      </c>
      <c r="H398" s="26"/>
    </row>
    <row r="399" spans="3:8" x14ac:dyDescent="0.2">
      <c r="C399" t="s">
        <v>6</v>
      </c>
      <c r="H399" s="26"/>
    </row>
    <row r="400" spans="3:8" x14ac:dyDescent="0.2">
      <c r="C400" t="s">
        <v>47</v>
      </c>
      <c r="H400" s="26"/>
    </row>
    <row r="401" spans="3:8" x14ac:dyDescent="0.2">
      <c r="C401" t="s">
        <v>48</v>
      </c>
      <c r="H401" s="26"/>
    </row>
    <row r="402" spans="3:8" x14ac:dyDescent="0.2">
      <c r="C402" t="s">
        <v>49</v>
      </c>
      <c r="H402" s="26"/>
    </row>
    <row r="403" spans="3:8" x14ac:dyDescent="0.2">
      <c r="C403" s="31" t="s">
        <v>6</v>
      </c>
      <c r="H403" s="26"/>
    </row>
    <row r="404" spans="3:8" x14ac:dyDescent="0.2">
      <c r="C404" s="31" t="s">
        <v>47</v>
      </c>
      <c r="H404" s="26"/>
    </row>
    <row r="405" spans="3:8" x14ac:dyDescent="0.2">
      <c r="C405" s="31" t="s">
        <v>48</v>
      </c>
      <c r="H405" s="26"/>
    </row>
    <row r="406" spans="3:8" x14ac:dyDescent="0.2">
      <c r="C406" s="31" t="s">
        <v>49</v>
      </c>
      <c r="H406" s="26"/>
    </row>
    <row r="407" spans="3:8" x14ac:dyDescent="0.2">
      <c r="C407" t="s">
        <v>6</v>
      </c>
      <c r="H407" s="26"/>
    </row>
    <row r="408" spans="3:8" x14ac:dyDescent="0.2">
      <c r="C408" t="s">
        <v>47</v>
      </c>
      <c r="H408" s="26"/>
    </row>
    <row r="409" spans="3:8" x14ac:dyDescent="0.2">
      <c r="C409" t="s">
        <v>48</v>
      </c>
      <c r="H409" s="26"/>
    </row>
    <row r="410" spans="3:8" x14ac:dyDescent="0.2">
      <c r="C410" t="s">
        <v>49</v>
      </c>
      <c r="H410" s="26"/>
    </row>
    <row r="411" spans="3:8" x14ac:dyDescent="0.2">
      <c r="C411" s="31" t="s">
        <v>6</v>
      </c>
      <c r="H411" s="26"/>
    </row>
    <row r="412" spans="3:8" x14ac:dyDescent="0.2">
      <c r="C412" s="31" t="s">
        <v>6</v>
      </c>
      <c r="H412" s="26"/>
    </row>
    <row r="413" spans="3:8" x14ac:dyDescent="0.2">
      <c r="C413" s="31" t="s">
        <v>47</v>
      </c>
      <c r="H413" s="26"/>
    </row>
    <row r="414" spans="3:8" x14ac:dyDescent="0.2">
      <c r="C414" s="31" t="s">
        <v>48</v>
      </c>
      <c r="H414" s="26"/>
    </row>
    <row r="415" spans="3:8" x14ac:dyDescent="0.2">
      <c r="C415" s="31" t="s">
        <v>49</v>
      </c>
      <c r="H415" s="26"/>
    </row>
    <row r="416" spans="3:8" x14ac:dyDescent="0.2">
      <c r="C416" t="s">
        <v>6</v>
      </c>
      <c r="H416" s="26"/>
    </row>
    <row r="417" spans="3:8" x14ac:dyDescent="0.2">
      <c r="C417" t="s">
        <v>47</v>
      </c>
      <c r="H417" s="26"/>
    </row>
    <row r="418" spans="3:8" x14ac:dyDescent="0.2">
      <c r="C418" t="s">
        <v>48</v>
      </c>
      <c r="H418" s="26"/>
    </row>
    <row r="419" spans="3:8" x14ac:dyDescent="0.2">
      <c r="C419" t="s">
        <v>49</v>
      </c>
      <c r="H419" s="26"/>
    </row>
    <row r="420" spans="3:8" x14ac:dyDescent="0.2">
      <c r="C420" s="31" t="s">
        <v>6</v>
      </c>
      <c r="H420" s="26"/>
    </row>
    <row r="421" spans="3:8" x14ac:dyDescent="0.2">
      <c r="C421" s="31" t="s">
        <v>47</v>
      </c>
      <c r="H421" s="26"/>
    </row>
    <row r="422" spans="3:8" x14ac:dyDescent="0.2">
      <c r="C422" s="31" t="s">
        <v>48</v>
      </c>
      <c r="H422" s="26"/>
    </row>
    <row r="423" spans="3:8" x14ac:dyDescent="0.2">
      <c r="C423" s="31" t="s">
        <v>49</v>
      </c>
      <c r="H423" s="26"/>
    </row>
    <row r="424" spans="3:8" x14ac:dyDescent="0.2">
      <c r="C424" t="s">
        <v>6</v>
      </c>
      <c r="H424" s="26"/>
    </row>
    <row r="425" spans="3:8" x14ac:dyDescent="0.2">
      <c r="C425" t="s">
        <v>47</v>
      </c>
      <c r="H425" s="26"/>
    </row>
    <row r="426" spans="3:8" x14ac:dyDescent="0.2">
      <c r="C426" t="s">
        <v>48</v>
      </c>
      <c r="H426" s="26"/>
    </row>
    <row r="427" spans="3:8" x14ac:dyDescent="0.2">
      <c r="C427" t="s">
        <v>49</v>
      </c>
      <c r="H427" s="26"/>
    </row>
    <row r="428" spans="3:8" x14ac:dyDescent="0.2">
      <c r="C428" s="31" t="s">
        <v>6</v>
      </c>
      <c r="H428" s="26"/>
    </row>
    <row r="429" spans="3:8" x14ac:dyDescent="0.2">
      <c r="C429" s="31" t="s">
        <v>47</v>
      </c>
      <c r="H429" s="26"/>
    </row>
    <row r="430" spans="3:8" x14ac:dyDescent="0.2">
      <c r="C430" s="31" t="s">
        <v>48</v>
      </c>
      <c r="H430" s="26"/>
    </row>
    <row r="431" spans="3:8" x14ac:dyDescent="0.2">
      <c r="C431" s="31" t="s">
        <v>49</v>
      </c>
      <c r="H431" s="26"/>
    </row>
    <row r="432" spans="3:8" x14ac:dyDescent="0.2">
      <c r="C432" t="s">
        <v>6</v>
      </c>
      <c r="H432" s="26"/>
    </row>
    <row r="433" spans="3:8" x14ac:dyDescent="0.2">
      <c r="C433" t="s">
        <v>47</v>
      </c>
      <c r="H433" s="26"/>
    </row>
    <row r="434" spans="3:8" x14ac:dyDescent="0.2">
      <c r="C434" t="s">
        <v>48</v>
      </c>
      <c r="H434" s="26"/>
    </row>
    <row r="435" spans="3:8" x14ac:dyDescent="0.2">
      <c r="C435" t="s">
        <v>49</v>
      </c>
      <c r="H435" s="26"/>
    </row>
    <row r="436" spans="3:8" x14ac:dyDescent="0.2">
      <c r="C436" s="31" t="s">
        <v>6</v>
      </c>
      <c r="H436" s="26"/>
    </row>
    <row r="437" spans="3:8" x14ac:dyDescent="0.2">
      <c r="C437" s="31" t="s">
        <v>47</v>
      </c>
      <c r="H437" s="26"/>
    </row>
    <row r="438" spans="3:8" x14ac:dyDescent="0.2">
      <c r="C438" s="31" t="s">
        <v>48</v>
      </c>
      <c r="H438" s="26"/>
    </row>
    <row r="439" spans="3:8" x14ac:dyDescent="0.2">
      <c r="C439" s="31" t="s">
        <v>49</v>
      </c>
      <c r="H439" s="26"/>
    </row>
    <row r="440" spans="3:8" x14ac:dyDescent="0.2">
      <c r="C440" t="s">
        <v>6</v>
      </c>
      <c r="H440" s="26"/>
    </row>
    <row r="441" spans="3:8" x14ac:dyDescent="0.2">
      <c r="C441" t="s">
        <v>47</v>
      </c>
      <c r="H441" s="26"/>
    </row>
    <row r="442" spans="3:8" x14ac:dyDescent="0.2">
      <c r="C442" t="s">
        <v>48</v>
      </c>
      <c r="H442" s="26"/>
    </row>
    <row r="443" spans="3:8" x14ac:dyDescent="0.2">
      <c r="C443" t="s">
        <v>49</v>
      </c>
      <c r="H443" s="26"/>
    </row>
    <row r="444" spans="3:8" x14ac:dyDescent="0.2">
      <c r="C444" s="31" t="s">
        <v>6</v>
      </c>
      <c r="H444" s="26"/>
    </row>
    <row r="445" spans="3:8" x14ac:dyDescent="0.2">
      <c r="C445" s="31" t="s">
        <v>47</v>
      </c>
      <c r="H445" s="26"/>
    </row>
    <row r="446" spans="3:8" x14ac:dyDescent="0.2">
      <c r="C446" s="31" t="s">
        <v>48</v>
      </c>
      <c r="H446" s="26"/>
    </row>
    <row r="447" spans="3:8" x14ac:dyDescent="0.2">
      <c r="C447" s="31" t="s">
        <v>49</v>
      </c>
      <c r="H447" s="26"/>
    </row>
    <row r="448" spans="3:8" x14ac:dyDescent="0.2">
      <c r="C448" t="s">
        <v>6</v>
      </c>
      <c r="H448" s="26"/>
    </row>
    <row r="449" spans="3:8" x14ac:dyDescent="0.2">
      <c r="C449" t="s">
        <v>47</v>
      </c>
      <c r="H449" s="26"/>
    </row>
    <row r="450" spans="3:8" x14ac:dyDescent="0.2">
      <c r="C450" t="s">
        <v>48</v>
      </c>
      <c r="H450" s="26"/>
    </row>
    <row r="451" spans="3:8" x14ac:dyDescent="0.2">
      <c r="C451" t="s">
        <v>49</v>
      </c>
      <c r="H451" s="26"/>
    </row>
    <row r="452" spans="3:8" x14ac:dyDescent="0.2">
      <c r="C452" s="31" t="s">
        <v>6</v>
      </c>
      <c r="H452" s="26"/>
    </row>
    <row r="453" spans="3:8" x14ac:dyDescent="0.2">
      <c r="C453" s="31" t="s">
        <v>6</v>
      </c>
      <c r="H453" s="26"/>
    </row>
    <row r="454" spans="3:8" x14ac:dyDescent="0.2">
      <c r="C454" s="31" t="s">
        <v>47</v>
      </c>
      <c r="H454" s="26"/>
    </row>
    <row r="455" spans="3:8" x14ac:dyDescent="0.2">
      <c r="C455" s="31" t="s">
        <v>48</v>
      </c>
      <c r="H455" s="26"/>
    </row>
    <row r="456" spans="3:8" x14ac:dyDescent="0.2">
      <c r="C456" s="31" t="s">
        <v>49</v>
      </c>
      <c r="H456" s="26"/>
    </row>
    <row r="457" spans="3:8" x14ac:dyDescent="0.2">
      <c r="C457" t="s">
        <v>6</v>
      </c>
      <c r="H457" s="26"/>
    </row>
    <row r="458" spans="3:8" x14ac:dyDescent="0.2">
      <c r="C458" t="s">
        <v>47</v>
      </c>
      <c r="H458" s="26"/>
    </row>
    <row r="459" spans="3:8" x14ac:dyDescent="0.2">
      <c r="C459" t="s">
        <v>48</v>
      </c>
      <c r="H459" s="26"/>
    </row>
    <row r="460" spans="3:8" x14ac:dyDescent="0.2">
      <c r="C460" t="s">
        <v>49</v>
      </c>
      <c r="H460" s="26"/>
    </row>
    <row r="461" spans="3:8" x14ac:dyDescent="0.2">
      <c r="C461" s="31" t="s">
        <v>6</v>
      </c>
      <c r="H461" s="26"/>
    </row>
    <row r="462" spans="3:8" x14ac:dyDescent="0.2">
      <c r="C462" s="31" t="s">
        <v>47</v>
      </c>
      <c r="H462" s="26"/>
    </row>
    <row r="463" spans="3:8" x14ac:dyDescent="0.2">
      <c r="C463" s="31" t="s">
        <v>48</v>
      </c>
      <c r="H463" s="26"/>
    </row>
    <row r="464" spans="3:8" x14ac:dyDescent="0.2">
      <c r="C464" s="31" t="s">
        <v>49</v>
      </c>
      <c r="H464" s="26"/>
    </row>
    <row r="465" spans="3:8" x14ac:dyDescent="0.2">
      <c r="C465" t="s">
        <v>6</v>
      </c>
      <c r="H465" s="26"/>
    </row>
    <row r="466" spans="3:8" x14ac:dyDescent="0.2">
      <c r="C466" t="s">
        <v>47</v>
      </c>
      <c r="H466" s="26"/>
    </row>
    <row r="467" spans="3:8" x14ac:dyDescent="0.2">
      <c r="C467" t="s">
        <v>48</v>
      </c>
      <c r="H467" s="26"/>
    </row>
    <row r="468" spans="3:8" x14ac:dyDescent="0.2">
      <c r="C468" t="s">
        <v>49</v>
      </c>
      <c r="H468" s="26"/>
    </row>
    <row r="469" spans="3:8" x14ac:dyDescent="0.2">
      <c r="C469" s="31" t="s">
        <v>6</v>
      </c>
      <c r="H469" s="26"/>
    </row>
    <row r="470" spans="3:8" x14ac:dyDescent="0.2">
      <c r="C470" s="31" t="s">
        <v>47</v>
      </c>
      <c r="H470" s="26"/>
    </row>
    <row r="471" spans="3:8" x14ac:dyDescent="0.2">
      <c r="C471" s="31" t="s">
        <v>48</v>
      </c>
      <c r="H471" s="26"/>
    </row>
    <row r="472" spans="3:8" x14ac:dyDescent="0.2">
      <c r="C472" s="31" t="s">
        <v>49</v>
      </c>
      <c r="H472" s="26"/>
    </row>
    <row r="473" spans="3:8" x14ac:dyDescent="0.2">
      <c r="C473" t="s">
        <v>6</v>
      </c>
      <c r="H473" s="26"/>
    </row>
    <row r="474" spans="3:8" x14ac:dyDescent="0.2">
      <c r="C474" t="s">
        <v>47</v>
      </c>
      <c r="H474" s="26"/>
    </row>
    <row r="475" spans="3:8" x14ac:dyDescent="0.2">
      <c r="C475" t="s">
        <v>48</v>
      </c>
      <c r="H475" s="26"/>
    </row>
    <row r="476" spans="3:8" x14ac:dyDescent="0.2">
      <c r="C476" t="s">
        <v>49</v>
      </c>
      <c r="H476" s="26"/>
    </row>
    <row r="477" spans="3:8" x14ac:dyDescent="0.2">
      <c r="C477" s="31" t="s">
        <v>6</v>
      </c>
      <c r="H477" s="26"/>
    </row>
    <row r="478" spans="3:8" x14ac:dyDescent="0.2">
      <c r="C478" s="31" t="s">
        <v>47</v>
      </c>
      <c r="H478" s="26"/>
    </row>
    <row r="479" spans="3:8" x14ac:dyDescent="0.2">
      <c r="C479" s="31" t="s">
        <v>48</v>
      </c>
      <c r="H479" s="26"/>
    </row>
    <row r="480" spans="3:8" x14ac:dyDescent="0.2">
      <c r="C480" s="31" t="s">
        <v>49</v>
      </c>
      <c r="H480" s="26"/>
    </row>
    <row r="481" spans="3:8" x14ac:dyDescent="0.2">
      <c r="C481" t="s">
        <v>6</v>
      </c>
      <c r="H481" s="26"/>
    </row>
    <row r="482" spans="3:8" x14ac:dyDescent="0.2">
      <c r="C482" t="s">
        <v>47</v>
      </c>
      <c r="H482" s="26"/>
    </row>
    <row r="483" spans="3:8" x14ac:dyDescent="0.2">
      <c r="C483" t="s">
        <v>48</v>
      </c>
      <c r="H483" s="26"/>
    </row>
    <row r="484" spans="3:8" x14ac:dyDescent="0.2">
      <c r="C484" t="s">
        <v>49</v>
      </c>
      <c r="H484" s="26"/>
    </row>
    <row r="485" spans="3:8" x14ac:dyDescent="0.2">
      <c r="C485" s="31" t="s">
        <v>6</v>
      </c>
      <c r="H485" s="26"/>
    </row>
    <row r="486" spans="3:8" x14ac:dyDescent="0.2">
      <c r="C486" s="31" t="s">
        <v>47</v>
      </c>
      <c r="H486" s="26"/>
    </row>
    <row r="487" spans="3:8" x14ac:dyDescent="0.2">
      <c r="C487" s="31" t="s">
        <v>48</v>
      </c>
      <c r="H487" s="26"/>
    </row>
    <row r="488" spans="3:8" x14ac:dyDescent="0.2">
      <c r="C488" s="31" t="s">
        <v>49</v>
      </c>
      <c r="H488" s="26"/>
    </row>
    <row r="489" spans="3:8" x14ac:dyDescent="0.2">
      <c r="C489" t="s">
        <v>6</v>
      </c>
      <c r="H489" s="26"/>
    </row>
    <row r="490" spans="3:8" x14ac:dyDescent="0.2">
      <c r="C490" t="s">
        <v>47</v>
      </c>
      <c r="H490" s="26"/>
    </row>
    <row r="491" spans="3:8" x14ac:dyDescent="0.2">
      <c r="C491" t="s">
        <v>48</v>
      </c>
      <c r="H491" s="26"/>
    </row>
    <row r="492" spans="3:8" x14ac:dyDescent="0.2">
      <c r="C492" t="s">
        <v>49</v>
      </c>
      <c r="H492" s="26"/>
    </row>
    <row r="493" spans="3:8" x14ac:dyDescent="0.2">
      <c r="C493" s="31" t="s">
        <v>6</v>
      </c>
      <c r="H493" s="26"/>
    </row>
    <row r="494" spans="3:8" x14ac:dyDescent="0.2">
      <c r="C494" s="31" t="s">
        <v>6</v>
      </c>
      <c r="H494" s="26"/>
    </row>
    <row r="495" spans="3:8" x14ac:dyDescent="0.2">
      <c r="C495" s="31" t="s">
        <v>47</v>
      </c>
      <c r="H495" s="26"/>
    </row>
    <row r="496" spans="3:8" x14ac:dyDescent="0.2">
      <c r="C496" s="31" t="s">
        <v>48</v>
      </c>
      <c r="H496" s="26"/>
    </row>
    <row r="497" spans="3:8" x14ac:dyDescent="0.2">
      <c r="C497" s="31" t="s">
        <v>49</v>
      </c>
      <c r="H497" s="26"/>
    </row>
    <row r="498" spans="3:8" x14ac:dyDescent="0.2">
      <c r="C498" t="s">
        <v>6</v>
      </c>
      <c r="H498" s="26"/>
    </row>
    <row r="499" spans="3:8" x14ac:dyDescent="0.2">
      <c r="C499" t="s">
        <v>47</v>
      </c>
      <c r="H499" s="26"/>
    </row>
    <row r="500" spans="3:8" x14ac:dyDescent="0.2">
      <c r="C500" t="s">
        <v>48</v>
      </c>
      <c r="H500" s="26"/>
    </row>
    <row r="501" spans="3:8" x14ac:dyDescent="0.2">
      <c r="C501" t="s">
        <v>49</v>
      </c>
      <c r="H501" s="26"/>
    </row>
    <row r="502" spans="3:8" x14ac:dyDescent="0.2">
      <c r="C502" s="31" t="s">
        <v>6</v>
      </c>
      <c r="H502" s="26"/>
    </row>
    <row r="503" spans="3:8" x14ac:dyDescent="0.2">
      <c r="C503" s="31" t="s">
        <v>47</v>
      </c>
      <c r="H503" s="26"/>
    </row>
    <row r="504" spans="3:8" x14ac:dyDescent="0.2">
      <c r="C504" s="31" t="s">
        <v>48</v>
      </c>
      <c r="H504" s="26"/>
    </row>
    <row r="505" spans="3:8" x14ac:dyDescent="0.2">
      <c r="C505" s="31" t="s">
        <v>49</v>
      </c>
      <c r="H505" s="26"/>
    </row>
    <row r="506" spans="3:8" x14ac:dyDescent="0.2">
      <c r="C506" t="s">
        <v>6</v>
      </c>
      <c r="H506" s="26"/>
    </row>
    <row r="507" spans="3:8" x14ac:dyDescent="0.2">
      <c r="C507" t="s">
        <v>47</v>
      </c>
      <c r="H507" s="26"/>
    </row>
    <row r="508" spans="3:8" x14ac:dyDescent="0.2">
      <c r="C508" t="s">
        <v>48</v>
      </c>
      <c r="H508" s="26"/>
    </row>
    <row r="509" spans="3:8" x14ac:dyDescent="0.2">
      <c r="C509" t="s">
        <v>49</v>
      </c>
      <c r="H509" s="26"/>
    </row>
    <row r="510" spans="3:8" x14ac:dyDescent="0.2">
      <c r="C510" s="31" t="s">
        <v>6</v>
      </c>
      <c r="H510" s="26"/>
    </row>
    <row r="511" spans="3:8" x14ac:dyDescent="0.2">
      <c r="C511" s="31" t="s">
        <v>47</v>
      </c>
      <c r="H511" s="26"/>
    </row>
    <row r="512" spans="3:8" x14ac:dyDescent="0.2">
      <c r="C512" s="31" t="s">
        <v>48</v>
      </c>
      <c r="H512" s="26"/>
    </row>
    <row r="513" spans="3:8" x14ac:dyDescent="0.2">
      <c r="C513" s="31" t="s">
        <v>49</v>
      </c>
      <c r="H513" s="26"/>
    </row>
    <row r="514" spans="3:8" x14ac:dyDescent="0.2">
      <c r="C514" t="s">
        <v>6</v>
      </c>
      <c r="H514" s="26"/>
    </row>
    <row r="515" spans="3:8" x14ac:dyDescent="0.2">
      <c r="C515" t="s">
        <v>47</v>
      </c>
      <c r="H515" s="26"/>
    </row>
    <row r="516" spans="3:8" x14ac:dyDescent="0.2">
      <c r="C516" t="s">
        <v>48</v>
      </c>
      <c r="H516" s="26"/>
    </row>
    <row r="517" spans="3:8" x14ac:dyDescent="0.2">
      <c r="C517" t="s">
        <v>49</v>
      </c>
      <c r="H517" s="26"/>
    </row>
    <row r="518" spans="3:8" x14ac:dyDescent="0.2">
      <c r="C518" s="31" t="s">
        <v>6</v>
      </c>
      <c r="H518" s="26"/>
    </row>
    <row r="519" spans="3:8" x14ac:dyDescent="0.2">
      <c r="C519" s="31" t="s">
        <v>47</v>
      </c>
      <c r="H519" s="26"/>
    </row>
    <row r="520" spans="3:8" x14ac:dyDescent="0.2">
      <c r="C520" s="31" t="s">
        <v>48</v>
      </c>
      <c r="H520" s="26"/>
    </row>
    <row r="521" spans="3:8" x14ac:dyDescent="0.2">
      <c r="C521" s="31" t="s">
        <v>49</v>
      </c>
      <c r="H521" s="26"/>
    </row>
    <row r="522" spans="3:8" x14ac:dyDescent="0.2">
      <c r="C522" t="s">
        <v>6</v>
      </c>
      <c r="H522" s="26"/>
    </row>
    <row r="523" spans="3:8" x14ac:dyDescent="0.2">
      <c r="C523" t="s">
        <v>47</v>
      </c>
      <c r="H523" s="26"/>
    </row>
    <row r="524" spans="3:8" x14ac:dyDescent="0.2">
      <c r="C524" t="s">
        <v>48</v>
      </c>
      <c r="H524" s="26"/>
    </row>
    <row r="525" spans="3:8" x14ac:dyDescent="0.2">
      <c r="C525" t="s">
        <v>49</v>
      </c>
      <c r="H525" s="26"/>
    </row>
    <row r="526" spans="3:8" x14ac:dyDescent="0.2">
      <c r="C526" s="31" t="s">
        <v>6</v>
      </c>
      <c r="H526" s="26"/>
    </row>
    <row r="527" spans="3:8" x14ac:dyDescent="0.2">
      <c r="C527" s="31" t="s">
        <v>47</v>
      </c>
      <c r="H527" s="26"/>
    </row>
    <row r="528" spans="3:8" x14ac:dyDescent="0.2">
      <c r="C528" s="31" t="s">
        <v>48</v>
      </c>
      <c r="H528" s="26"/>
    </row>
    <row r="529" spans="3:8" x14ac:dyDescent="0.2">
      <c r="C529" s="31" t="s">
        <v>49</v>
      </c>
      <c r="H529" s="26"/>
    </row>
    <row r="530" spans="3:8" x14ac:dyDescent="0.2">
      <c r="C530" t="s">
        <v>6</v>
      </c>
      <c r="H530" s="26"/>
    </row>
    <row r="531" spans="3:8" x14ac:dyDescent="0.2">
      <c r="C531" t="s">
        <v>47</v>
      </c>
      <c r="H531" s="26"/>
    </row>
    <row r="532" spans="3:8" x14ac:dyDescent="0.2">
      <c r="C532" t="s">
        <v>48</v>
      </c>
      <c r="H532" s="26"/>
    </row>
    <row r="533" spans="3:8" x14ac:dyDescent="0.2">
      <c r="C533" t="s">
        <v>49</v>
      </c>
      <c r="H533" s="26"/>
    </row>
    <row r="534" spans="3:8" x14ac:dyDescent="0.2">
      <c r="C534" s="31" t="s">
        <v>6</v>
      </c>
      <c r="H534" s="26"/>
    </row>
    <row r="535" spans="3:8" x14ac:dyDescent="0.2">
      <c r="C535" s="31" t="s">
        <v>6</v>
      </c>
      <c r="H535" s="26"/>
    </row>
    <row r="536" spans="3:8" x14ac:dyDescent="0.2">
      <c r="C536" s="31" t="s">
        <v>47</v>
      </c>
      <c r="H536" s="26"/>
    </row>
    <row r="537" spans="3:8" x14ac:dyDescent="0.2">
      <c r="C537" s="31" t="s">
        <v>48</v>
      </c>
      <c r="H537" s="26"/>
    </row>
    <row r="538" spans="3:8" x14ac:dyDescent="0.2">
      <c r="C538" s="31" t="s">
        <v>49</v>
      </c>
      <c r="H538" s="26"/>
    </row>
    <row r="539" spans="3:8" x14ac:dyDescent="0.2">
      <c r="C539" t="s">
        <v>6</v>
      </c>
      <c r="H539" s="26"/>
    </row>
    <row r="540" spans="3:8" x14ac:dyDescent="0.2">
      <c r="C540" t="s">
        <v>47</v>
      </c>
      <c r="H540" s="26"/>
    </row>
    <row r="541" spans="3:8" x14ac:dyDescent="0.2">
      <c r="C541" t="s">
        <v>48</v>
      </c>
      <c r="H541" s="26"/>
    </row>
    <row r="542" spans="3:8" x14ac:dyDescent="0.2">
      <c r="C542" t="s">
        <v>49</v>
      </c>
      <c r="H542" s="26"/>
    </row>
    <row r="543" spans="3:8" x14ac:dyDescent="0.2">
      <c r="C543" s="31" t="s">
        <v>6</v>
      </c>
      <c r="H543" s="26"/>
    </row>
    <row r="544" spans="3:8" x14ac:dyDescent="0.2">
      <c r="C544" s="31" t="s">
        <v>47</v>
      </c>
      <c r="H544" s="26"/>
    </row>
    <row r="545" spans="3:8" x14ac:dyDescent="0.2">
      <c r="C545" s="31" t="s">
        <v>48</v>
      </c>
      <c r="H545" s="26"/>
    </row>
    <row r="546" spans="3:8" x14ac:dyDescent="0.2">
      <c r="C546" s="31" t="s">
        <v>49</v>
      </c>
      <c r="H546" s="26"/>
    </row>
    <row r="547" spans="3:8" x14ac:dyDescent="0.2">
      <c r="C547" t="s">
        <v>6</v>
      </c>
      <c r="H547" s="26"/>
    </row>
    <row r="548" spans="3:8" x14ac:dyDescent="0.2">
      <c r="C548" t="s">
        <v>47</v>
      </c>
      <c r="H548" s="26"/>
    </row>
    <row r="549" spans="3:8" x14ac:dyDescent="0.2">
      <c r="C549" t="s">
        <v>48</v>
      </c>
      <c r="H549" s="26"/>
    </row>
    <row r="550" spans="3:8" x14ac:dyDescent="0.2">
      <c r="C550" t="s">
        <v>49</v>
      </c>
      <c r="H550" s="26"/>
    </row>
    <row r="551" spans="3:8" x14ac:dyDescent="0.2">
      <c r="C551" s="31" t="s">
        <v>6</v>
      </c>
      <c r="H551" s="26"/>
    </row>
    <row r="552" spans="3:8" x14ac:dyDescent="0.2">
      <c r="C552" s="31" t="s">
        <v>47</v>
      </c>
      <c r="H552" s="26"/>
    </row>
    <row r="553" spans="3:8" x14ac:dyDescent="0.2">
      <c r="C553" s="31" t="s">
        <v>48</v>
      </c>
      <c r="H553" s="26"/>
    </row>
    <row r="554" spans="3:8" x14ac:dyDescent="0.2">
      <c r="C554" s="31" t="s">
        <v>49</v>
      </c>
      <c r="H554" s="26"/>
    </row>
    <row r="555" spans="3:8" x14ac:dyDescent="0.2">
      <c r="C555" t="s">
        <v>6</v>
      </c>
      <c r="H555" s="26"/>
    </row>
    <row r="556" spans="3:8" x14ac:dyDescent="0.2">
      <c r="C556" t="s">
        <v>47</v>
      </c>
      <c r="H556" s="26"/>
    </row>
    <row r="557" spans="3:8" x14ac:dyDescent="0.2">
      <c r="C557" t="s">
        <v>48</v>
      </c>
      <c r="H557" s="26"/>
    </row>
    <row r="558" spans="3:8" x14ac:dyDescent="0.2">
      <c r="C558" t="s">
        <v>49</v>
      </c>
      <c r="H558" s="26"/>
    </row>
    <row r="559" spans="3:8" x14ac:dyDescent="0.2">
      <c r="C559" s="31" t="s">
        <v>6</v>
      </c>
      <c r="H559" s="26"/>
    </row>
    <row r="560" spans="3:8" x14ac:dyDescent="0.2">
      <c r="C560" s="31" t="s">
        <v>47</v>
      </c>
      <c r="H560" s="26"/>
    </row>
    <row r="561" spans="3:8" x14ac:dyDescent="0.2">
      <c r="C561" s="31" t="s">
        <v>48</v>
      </c>
      <c r="H561" s="26"/>
    </row>
    <row r="562" spans="3:8" x14ac:dyDescent="0.2">
      <c r="C562" s="31" t="s">
        <v>49</v>
      </c>
      <c r="H562" s="26"/>
    </row>
    <row r="563" spans="3:8" x14ac:dyDescent="0.2">
      <c r="C563" t="s">
        <v>6</v>
      </c>
      <c r="H563" s="26"/>
    </row>
    <row r="564" spans="3:8" x14ac:dyDescent="0.2">
      <c r="C564" t="s">
        <v>47</v>
      </c>
      <c r="H564" s="26"/>
    </row>
    <row r="565" spans="3:8" x14ac:dyDescent="0.2">
      <c r="C565" t="s">
        <v>48</v>
      </c>
      <c r="H565" s="26"/>
    </row>
    <row r="566" spans="3:8" x14ac:dyDescent="0.2">
      <c r="C566" t="s">
        <v>49</v>
      </c>
      <c r="H566" s="26"/>
    </row>
    <row r="567" spans="3:8" x14ac:dyDescent="0.2">
      <c r="C567" s="31" t="s">
        <v>6</v>
      </c>
      <c r="H567" s="26"/>
    </row>
    <row r="568" spans="3:8" x14ac:dyDescent="0.2">
      <c r="C568" s="31" t="s">
        <v>47</v>
      </c>
      <c r="H568" s="26"/>
    </row>
    <row r="569" spans="3:8" x14ac:dyDescent="0.2">
      <c r="C569" s="31" t="s">
        <v>48</v>
      </c>
      <c r="H569" s="26"/>
    </row>
    <row r="570" spans="3:8" x14ac:dyDescent="0.2">
      <c r="C570" s="31" t="s">
        <v>49</v>
      </c>
      <c r="H570" s="26"/>
    </row>
    <row r="571" spans="3:8" x14ac:dyDescent="0.2">
      <c r="C571" t="s">
        <v>6</v>
      </c>
      <c r="H571" s="26"/>
    </row>
    <row r="572" spans="3:8" x14ac:dyDescent="0.2">
      <c r="C572" t="s">
        <v>47</v>
      </c>
      <c r="H572" s="26"/>
    </row>
    <row r="573" spans="3:8" x14ac:dyDescent="0.2">
      <c r="C573" t="s">
        <v>48</v>
      </c>
      <c r="H573" s="26"/>
    </row>
    <row r="574" spans="3:8" x14ac:dyDescent="0.2">
      <c r="C574" t="s">
        <v>49</v>
      </c>
      <c r="H574" s="26"/>
    </row>
    <row r="575" spans="3:8" x14ac:dyDescent="0.2">
      <c r="C575" s="31" t="s">
        <v>6</v>
      </c>
      <c r="H575" s="26"/>
    </row>
    <row r="576" spans="3:8" x14ac:dyDescent="0.2">
      <c r="C576" s="31" t="s">
        <v>6</v>
      </c>
      <c r="H576" s="26"/>
    </row>
    <row r="577" spans="3:8" x14ac:dyDescent="0.2">
      <c r="C577" s="31" t="s">
        <v>47</v>
      </c>
      <c r="H577" s="26"/>
    </row>
    <row r="578" spans="3:8" x14ac:dyDescent="0.2">
      <c r="C578" s="31" t="s">
        <v>48</v>
      </c>
      <c r="H578" s="26"/>
    </row>
    <row r="579" spans="3:8" x14ac:dyDescent="0.2">
      <c r="C579" s="31" t="s">
        <v>49</v>
      </c>
      <c r="H579" s="26"/>
    </row>
    <row r="580" spans="3:8" x14ac:dyDescent="0.2">
      <c r="C580" t="s">
        <v>6</v>
      </c>
      <c r="H580" s="26"/>
    </row>
    <row r="581" spans="3:8" x14ac:dyDescent="0.2">
      <c r="C581" t="s">
        <v>47</v>
      </c>
      <c r="H581" s="26"/>
    </row>
    <row r="582" spans="3:8" x14ac:dyDescent="0.2">
      <c r="C582" t="s">
        <v>48</v>
      </c>
      <c r="H582" s="26"/>
    </row>
    <row r="583" spans="3:8" x14ac:dyDescent="0.2">
      <c r="C583" t="s">
        <v>49</v>
      </c>
      <c r="H583" s="26"/>
    </row>
    <row r="584" spans="3:8" x14ac:dyDescent="0.2">
      <c r="C584" s="31" t="s">
        <v>6</v>
      </c>
      <c r="H584" s="26"/>
    </row>
    <row r="585" spans="3:8" x14ac:dyDescent="0.2">
      <c r="C585" s="31" t="s">
        <v>47</v>
      </c>
      <c r="H585" s="26"/>
    </row>
    <row r="586" spans="3:8" x14ac:dyDescent="0.2">
      <c r="C586" s="31" t="s">
        <v>48</v>
      </c>
      <c r="H586" s="26"/>
    </row>
    <row r="587" spans="3:8" x14ac:dyDescent="0.2">
      <c r="C587" s="31" t="s">
        <v>49</v>
      </c>
      <c r="H587" s="26"/>
    </row>
    <row r="588" spans="3:8" x14ac:dyDescent="0.2">
      <c r="C588" t="s">
        <v>6</v>
      </c>
      <c r="H588" s="26"/>
    </row>
    <row r="589" spans="3:8" x14ac:dyDescent="0.2">
      <c r="C589" t="s">
        <v>47</v>
      </c>
      <c r="H589" s="26"/>
    </row>
    <row r="590" spans="3:8" x14ac:dyDescent="0.2">
      <c r="C590" t="s">
        <v>48</v>
      </c>
      <c r="H590" s="26"/>
    </row>
    <row r="591" spans="3:8" x14ac:dyDescent="0.2">
      <c r="C591" t="s">
        <v>49</v>
      </c>
      <c r="H591" s="26"/>
    </row>
    <row r="592" spans="3:8" x14ac:dyDescent="0.2">
      <c r="C592" s="31" t="s">
        <v>6</v>
      </c>
      <c r="H592" s="26"/>
    </row>
    <row r="593" spans="3:8" x14ac:dyDescent="0.2">
      <c r="C593" s="31" t="s">
        <v>47</v>
      </c>
      <c r="H593" s="26"/>
    </row>
    <row r="594" spans="3:8" x14ac:dyDescent="0.2">
      <c r="C594" s="31" t="s">
        <v>48</v>
      </c>
      <c r="H594" s="26"/>
    </row>
    <row r="595" spans="3:8" x14ac:dyDescent="0.2">
      <c r="C595" s="31" t="s">
        <v>49</v>
      </c>
      <c r="H595" s="26"/>
    </row>
    <row r="596" spans="3:8" x14ac:dyDescent="0.2">
      <c r="C596" t="s">
        <v>6</v>
      </c>
      <c r="H596" s="26"/>
    </row>
    <row r="597" spans="3:8" x14ac:dyDescent="0.2">
      <c r="C597" t="s">
        <v>47</v>
      </c>
      <c r="H597" s="26"/>
    </row>
    <row r="598" spans="3:8" x14ac:dyDescent="0.2">
      <c r="C598" t="s">
        <v>48</v>
      </c>
      <c r="H598" s="26"/>
    </row>
    <row r="599" spans="3:8" x14ac:dyDescent="0.2">
      <c r="C599" t="s">
        <v>49</v>
      </c>
      <c r="H599" s="26"/>
    </row>
    <row r="600" spans="3:8" x14ac:dyDescent="0.2">
      <c r="C600" s="31" t="s">
        <v>6</v>
      </c>
      <c r="H600" s="26"/>
    </row>
    <row r="601" spans="3:8" x14ac:dyDescent="0.2">
      <c r="C601" s="31" t="s">
        <v>47</v>
      </c>
      <c r="H601" s="26"/>
    </row>
    <row r="602" spans="3:8" x14ac:dyDescent="0.2">
      <c r="C602" s="31" t="s">
        <v>48</v>
      </c>
      <c r="H602" s="26"/>
    </row>
    <row r="603" spans="3:8" x14ac:dyDescent="0.2">
      <c r="C603" s="31" t="s">
        <v>49</v>
      </c>
      <c r="H603" s="26"/>
    </row>
    <row r="604" spans="3:8" x14ac:dyDescent="0.2">
      <c r="C604" t="s">
        <v>6</v>
      </c>
      <c r="H604" s="26"/>
    </row>
    <row r="605" spans="3:8" x14ac:dyDescent="0.2">
      <c r="C605" t="s">
        <v>47</v>
      </c>
      <c r="H605" s="26"/>
    </row>
    <row r="606" spans="3:8" x14ac:dyDescent="0.2">
      <c r="C606" t="s">
        <v>48</v>
      </c>
      <c r="H606" s="26"/>
    </row>
    <row r="607" spans="3:8" x14ac:dyDescent="0.2">
      <c r="C607" t="s">
        <v>49</v>
      </c>
      <c r="H607" s="26"/>
    </row>
    <row r="608" spans="3:8" x14ac:dyDescent="0.2">
      <c r="C608" s="31" t="s">
        <v>6</v>
      </c>
      <c r="H608" s="26"/>
    </row>
    <row r="609" spans="3:8" x14ac:dyDescent="0.2">
      <c r="C609" s="31" t="s">
        <v>47</v>
      </c>
      <c r="H609" s="26"/>
    </row>
    <row r="610" spans="3:8" x14ac:dyDescent="0.2">
      <c r="C610" s="31" t="s">
        <v>48</v>
      </c>
      <c r="H610" s="26"/>
    </row>
    <row r="611" spans="3:8" x14ac:dyDescent="0.2">
      <c r="C611" s="31" t="s">
        <v>49</v>
      </c>
      <c r="H611" s="26"/>
    </row>
    <row r="612" spans="3:8" x14ac:dyDescent="0.2">
      <c r="C612" t="s">
        <v>6</v>
      </c>
      <c r="H612" s="26"/>
    </row>
    <row r="613" spans="3:8" x14ac:dyDescent="0.2">
      <c r="C613" t="s">
        <v>47</v>
      </c>
      <c r="H613" s="26"/>
    </row>
    <row r="614" spans="3:8" x14ac:dyDescent="0.2">
      <c r="C614" t="s">
        <v>48</v>
      </c>
      <c r="H614" s="26"/>
    </row>
    <row r="615" spans="3:8" x14ac:dyDescent="0.2">
      <c r="C615" t="s">
        <v>49</v>
      </c>
      <c r="H615" s="26"/>
    </row>
    <row r="616" spans="3:8" x14ac:dyDescent="0.2">
      <c r="C616" s="31" t="s">
        <v>6</v>
      </c>
      <c r="H616" s="26"/>
    </row>
    <row r="617" spans="3:8" x14ac:dyDescent="0.2">
      <c r="C617" s="31" t="s">
        <v>6</v>
      </c>
      <c r="H617" s="26"/>
    </row>
    <row r="618" spans="3:8" x14ac:dyDescent="0.2">
      <c r="C618" s="31" t="s">
        <v>47</v>
      </c>
      <c r="H618" s="26"/>
    </row>
    <row r="619" spans="3:8" x14ac:dyDescent="0.2">
      <c r="C619" s="31" t="s">
        <v>48</v>
      </c>
      <c r="H619" s="26"/>
    </row>
    <row r="620" spans="3:8" x14ac:dyDescent="0.2">
      <c r="C620" s="31" t="s">
        <v>49</v>
      </c>
      <c r="H620" s="26"/>
    </row>
    <row r="621" spans="3:8" x14ac:dyDescent="0.2">
      <c r="C621" t="s">
        <v>6</v>
      </c>
      <c r="H621" s="26"/>
    </row>
    <row r="622" spans="3:8" x14ac:dyDescent="0.2">
      <c r="C622" t="s">
        <v>47</v>
      </c>
      <c r="H622" s="26"/>
    </row>
    <row r="623" spans="3:8" x14ac:dyDescent="0.2">
      <c r="C623" t="s">
        <v>48</v>
      </c>
      <c r="H623" s="26"/>
    </row>
    <row r="624" spans="3:8" x14ac:dyDescent="0.2">
      <c r="C624" t="s">
        <v>49</v>
      </c>
      <c r="H624" s="26"/>
    </row>
    <row r="625" spans="3:8" x14ac:dyDescent="0.2">
      <c r="C625" s="31" t="s">
        <v>6</v>
      </c>
      <c r="H625" s="26"/>
    </row>
    <row r="626" spans="3:8" x14ac:dyDescent="0.2">
      <c r="C626" s="31" t="s">
        <v>47</v>
      </c>
      <c r="H626" s="26"/>
    </row>
    <row r="627" spans="3:8" x14ac:dyDescent="0.2">
      <c r="C627" s="31" t="s">
        <v>48</v>
      </c>
      <c r="H627" s="26"/>
    </row>
    <row r="628" spans="3:8" x14ac:dyDescent="0.2">
      <c r="C628" s="31" t="s">
        <v>49</v>
      </c>
      <c r="H628" s="26"/>
    </row>
    <row r="629" spans="3:8" x14ac:dyDescent="0.2">
      <c r="C629" t="s">
        <v>6</v>
      </c>
      <c r="H629" s="26"/>
    </row>
    <row r="630" spans="3:8" x14ac:dyDescent="0.2">
      <c r="C630" t="s">
        <v>47</v>
      </c>
      <c r="H630" s="26"/>
    </row>
    <row r="631" spans="3:8" x14ac:dyDescent="0.2">
      <c r="C631" t="s">
        <v>48</v>
      </c>
      <c r="H631" s="26"/>
    </row>
    <row r="632" spans="3:8" x14ac:dyDescent="0.2">
      <c r="C632" t="s">
        <v>49</v>
      </c>
      <c r="H632" s="26"/>
    </row>
    <row r="633" spans="3:8" x14ac:dyDescent="0.2">
      <c r="C633" s="31" t="s">
        <v>6</v>
      </c>
      <c r="H633" s="26"/>
    </row>
    <row r="634" spans="3:8" x14ac:dyDescent="0.2">
      <c r="C634" s="31" t="s">
        <v>47</v>
      </c>
      <c r="H634" s="26"/>
    </row>
    <row r="635" spans="3:8" x14ac:dyDescent="0.2">
      <c r="C635" s="31" t="s">
        <v>48</v>
      </c>
      <c r="H635" s="26"/>
    </row>
    <row r="636" spans="3:8" x14ac:dyDescent="0.2">
      <c r="C636" s="31" t="s">
        <v>49</v>
      </c>
      <c r="H636" s="26"/>
    </row>
    <row r="637" spans="3:8" x14ac:dyDescent="0.2">
      <c r="C637" t="s">
        <v>6</v>
      </c>
      <c r="H637" s="26"/>
    </row>
    <row r="638" spans="3:8" x14ac:dyDescent="0.2">
      <c r="C638" t="s">
        <v>47</v>
      </c>
      <c r="H638" s="26"/>
    </row>
    <row r="639" spans="3:8" x14ac:dyDescent="0.2">
      <c r="C639" t="s">
        <v>48</v>
      </c>
      <c r="H639" s="26"/>
    </row>
    <row r="640" spans="3:8" x14ac:dyDescent="0.2">
      <c r="C640" t="s">
        <v>49</v>
      </c>
      <c r="H640" s="26"/>
    </row>
    <row r="641" spans="3:8" x14ac:dyDescent="0.2">
      <c r="C641" s="31" t="s">
        <v>6</v>
      </c>
      <c r="H641" s="26"/>
    </row>
    <row r="642" spans="3:8" x14ac:dyDescent="0.2">
      <c r="C642" s="31" t="s">
        <v>47</v>
      </c>
      <c r="H642" s="26"/>
    </row>
    <row r="643" spans="3:8" x14ac:dyDescent="0.2">
      <c r="C643" s="31" t="s">
        <v>48</v>
      </c>
      <c r="H643" s="26"/>
    </row>
    <row r="644" spans="3:8" x14ac:dyDescent="0.2">
      <c r="C644" s="31" t="s">
        <v>49</v>
      </c>
      <c r="H644" s="26"/>
    </row>
    <row r="645" spans="3:8" x14ac:dyDescent="0.2">
      <c r="C645" t="s">
        <v>6</v>
      </c>
      <c r="H645" s="26"/>
    </row>
    <row r="646" spans="3:8" x14ac:dyDescent="0.2">
      <c r="C646" t="s">
        <v>47</v>
      </c>
      <c r="H646" s="26"/>
    </row>
    <row r="647" spans="3:8" x14ac:dyDescent="0.2">
      <c r="C647" t="s">
        <v>48</v>
      </c>
      <c r="H647" s="26"/>
    </row>
    <row r="648" spans="3:8" x14ac:dyDescent="0.2">
      <c r="C648" t="s">
        <v>49</v>
      </c>
      <c r="H648" s="26"/>
    </row>
    <row r="649" spans="3:8" x14ac:dyDescent="0.2">
      <c r="C649" s="31" t="s">
        <v>6</v>
      </c>
      <c r="H649" s="26"/>
    </row>
    <row r="650" spans="3:8" x14ac:dyDescent="0.2">
      <c r="C650" s="31" t="s">
        <v>47</v>
      </c>
      <c r="H650" s="26"/>
    </row>
    <row r="651" spans="3:8" x14ac:dyDescent="0.2">
      <c r="C651" s="31" t="s">
        <v>48</v>
      </c>
      <c r="H651" s="26"/>
    </row>
    <row r="652" spans="3:8" x14ac:dyDescent="0.2">
      <c r="C652" s="31" t="s">
        <v>49</v>
      </c>
      <c r="H652" s="26"/>
    </row>
    <row r="653" spans="3:8" x14ac:dyDescent="0.2">
      <c r="C653" t="s">
        <v>6</v>
      </c>
      <c r="H653" s="26"/>
    </row>
    <row r="654" spans="3:8" x14ac:dyDescent="0.2">
      <c r="C654" t="s">
        <v>47</v>
      </c>
      <c r="H654" s="26"/>
    </row>
    <row r="655" spans="3:8" x14ac:dyDescent="0.2">
      <c r="C655" t="s">
        <v>48</v>
      </c>
      <c r="H655" s="26"/>
    </row>
    <row r="656" spans="3:8" x14ac:dyDescent="0.2">
      <c r="C656" t="s">
        <v>49</v>
      </c>
      <c r="H656" s="26"/>
    </row>
    <row r="657" spans="3:8" x14ac:dyDescent="0.2">
      <c r="C657" s="31" t="s">
        <v>6</v>
      </c>
      <c r="H657" s="26"/>
    </row>
    <row r="658" spans="3:8" x14ac:dyDescent="0.2">
      <c r="C658" s="31" t="s">
        <v>6</v>
      </c>
      <c r="H658" s="26"/>
    </row>
    <row r="659" spans="3:8" x14ac:dyDescent="0.2">
      <c r="C659" s="31" t="s">
        <v>47</v>
      </c>
      <c r="H659" s="26"/>
    </row>
    <row r="660" spans="3:8" x14ac:dyDescent="0.2">
      <c r="C660" s="31" t="s">
        <v>48</v>
      </c>
      <c r="H660" s="26"/>
    </row>
    <row r="661" spans="3:8" x14ac:dyDescent="0.2">
      <c r="C661" s="31" t="s">
        <v>49</v>
      </c>
      <c r="H661" s="26"/>
    </row>
    <row r="662" spans="3:8" x14ac:dyDescent="0.2">
      <c r="C662" t="s">
        <v>6</v>
      </c>
      <c r="H662" s="26"/>
    </row>
    <row r="663" spans="3:8" x14ac:dyDescent="0.2">
      <c r="C663" t="s">
        <v>47</v>
      </c>
      <c r="H663" s="26"/>
    </row>
    <row r="664" spans="3:8" x14ac:dyDescent="0.2">
      <c r="C664" t="s">
        <v>48</v>
      </c>
      <c r="H664" s="26"/>
    </row>
    <row r="665" spans="3:8" x14ac:dyDescent="0.2">
      <c r="C665" t="s">
        <v>49</v>
      </c>
      <c r="H665" s="26"/>
    </row>
    <row r="666" spans="3:8" x14ac:dyDescent="0.2">
      <c r="C666" s="31" t="s">
        <v>6</v>
      </c>
      <c r="H666" s="26"/>
    </row>
    <row r="667" spans="3:8" x14ac:dyDescent="0.2">
      <c r="C667" s="31" t="s">
        <v>47</v>
      </c>
      <c r="H667" s="26"/>
    </row>
    <row r="668" spans="3:8" x14ac:dyDescent="0.2">
      <c r="C668" s="31" t="s">
        <v>48</v>
      </c>
      <c r="H668" s="26"/>
    </row>
    <row r="669" spans="3:8" x14ac:dyDescent="0.2">
      <c r="C669" s="31" t="s">
        <v>49</v>
      </c>
      <c r="H669" s="26"/>
    </row>
    <row r="670" spans="3:8" x14ac:dyDescent="0.2">
      <c r="C670" t="s">
        <v>6</v>
      </c>
      <c r="H670" s="26"/>
    </row>
    <row r="671" spans="3:8" x14ac:dyDescent="0.2">
      <c r="C671" t="s">
        <v>47</v>
      </c>
      <c r="H671" s="26"/>
    </row>
    <row r="672" spans="3:8" x14ac:dyDescent="0.2">
      <c r="C672" t="s">
        <v>48</v>
      </c>
      <c r="H672" s="26"/>
    </row>
    <row r="673" spans="3:8" x14ac:dyDescent="0.2">
      <c r="C673" t="s">
        <v>49</v>
      </c>
      <c r="H673" s="26"/>
    </row>
    <row r="674" spans="3:8" x14ac:dyDescent="0.2">
      <c r="C674" s="31" t="s">
        <v>6</v>
      </c>
      <c r="H674" s="26"/>
    </row>
    <row r="675" spans="3:8" x14ac:dyDescent="0.2">
      <c r="C675" s="31" t="s">
        <v>47</v>
      </c>
      <c r="H675" s="26"/>
    </row>
    <row r="676" spans="3:8" x14ac:dyDescent="0.2">
      <c r="C676" s="31" t="s">
        <v>48</v>
      </c>
      <c r="H676" s="26"/>
    </row>
    <row r="677" spans="3:8" x14ac:dyDescent="0.2">
      <c r="C677" s="31" t="s">
        <v>49</v>
      </c>
      <c r="H677" s="26"/>
    </row>
    <row r="678" spans="3:8" x14ac:dyDescent="0.2">
      <c r="C678" t="s">
        <v>6</v>
      </c>
      <c r="H678" s="26"/>
    </row>
    <row r="679" spans="3:8" x14ac:dyDescent="0.2">
      <c r="C679" t="s">
        <v>47</v>
      </c>
      <c r="H679" s="26"/>
    </row>
    <row r="680" spans="3:8" x14ac:dyDescent="0.2">
      <c r="C680" t="s">
        <v>48</v>
      </c>
      <c r="H680" s="26"/>
    </row>
    <row r="681" spans="3:8" x14ac:dyDescent="0.2">
      <c r="C681" t="s">
        <v>49</v>
      </c>
      <c r="H681" s="26"/>
    </row>
    <row r="682" spans="3:8" x14ac:dyDescent="0.2">
      <c r="C682" s="31" t="s">
        <v>6</v>
      </c>
      <c r="H682" s="26"/>
    </row>
    <row r="683" spans="3:8" x14ac:dyDescent="0.2">
      <c r="C683" s="31" t="s">
        <v>47</v>
      </c>
    </row>
    <row r="684" spans="3:8" x14ac:dyDescent="0.2">
      <c r="C684" s="31" t="s">
        <v>48</v>
      </c>
    </row>
    <row r="685" spans="3:8" x14ac:dyDescent="0.2">
      <c r="C685" s="31" t="s">
        <v>49</v>
      </c>
    </row>
    <row r="686" spans="3:8" x14ac:dyDescent="0.2">
      <c r="C686" t="s">
        <v>6</v>
      </c>
    </row>
    <row r="687" spans="3:8" x14ac:dyDescent="0.2">
      <c r="C687" t="s">
        <v>47</v>
      </c>
    </row>
    <row r="688" spans="3:8" x14ac:dyDescent="0.2">
      <c r="C688" t="s">
        <v>48</v>
      </c>
    </row>
    <row r="689" spans="3:3" x14ac:dyDescent="0.2">
      <c r="C689" t="s">
        <v>49</v>
      </c>
    </row>
    <row r="690" spans="3:3" x14ac:dyDescent="0.2">
      <c r="C690" s="31" t="s">
        <v>6</v>
      </c>
    </row>
    <row r="691" spans="3:3" x14ac:dyDescent="0.2">
      <c r="C691" s="31" t="s">
        <v>47</v>
      </c>
    </row>
    <row r="692" spans="3:3" x14ac:dyDescent="0.2">
      <c r="C692" s="31" t="s">
        <v>48</v>
      </c>
    </row>
  </sheetData>
  <sortState xmlns:xlrd2="http://schemas.microsoft.com/office/spreadsheetml/2017/richdata2" ref="A2:N693">
    <sortCondition ref="A2:A69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A8C1-9563-4121-8817-680DAE1926A3}">
  <dimension ref="A1:H60"/>
  <sheetViews>
    <sheetView zoomScale="99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baseColWidth="10" defaultColWidth="8.83203125" defaultRowHeight="15" x14ac:dyDescent="0.2"/>
  <cols>
    <col min="3" max="3" width="14.5" customWidth="1"/>
    <col min="4" max="4" width="14.33203125" customWidth="1"/>
    <col min="5" max="5" width="12" customWidth="1"/>
    <col min="6" max="6" width="11.33203125" customWidth="1"/>
    <col min="7" max="7" width="14.1640625" customWidth="1"/>
    <col min="8" max="8" width="10.5" customWidth="1"/>
  </cols>
  <sheetData>
    <row r="1" spans="1:8" s="15" customFormat="1" ht="17" thickBot="1" x14ac:dyDescent="0.25">
      <c r="A1" s="13" t="s">
        <v>1</v>
      </c>
      <c r="B1" s="13" t="s">
        <v>46</v>
      </c>
      <c r="C1" s="19" t="s">
        <v>67</v>
      </c>
      <c r="D1" s="19" t="s">
        <v>68</v>
      </c>
      <c r="E1" s="19" t="s">
        <v>69</v>
      </c>
      <c r="F1" s="20" t="s">
        <v>64</v>
      </c>
      <c r="G1" s="19" t="s">
        <v>65</v>
      </c>
      <c r="H1" s="19" t="s">
        <v>66</v>
      </c>
    </row>
    <row r="2" spans="1:8" x14ac:dyDescent="0.2">
      <c r="A2" t="s">
        <v>754</v>
      </c>
      <c r="B2" t="s">
        <v>48</v>
      </c>
      <c r="C2">
        <v>18</v>
      </c>
      <c r="F2">
        <v>10.5</v>
      </c>
      <c r="G2">
        <v>1</v>
      </c>
    </row>
    <row r="3" spans="1:8" x14ac:dyDescent="0.2">
      <c r="A3" t="s">
        <v>754</v>
      </c>
      <c r="B3" t="s">
        <v>6</v>
      </c>
      <c r="C3">
        <v>17</v>
      </c>
      <c r="F3">
        <v>2.84</v>
      </c>
      <c r="G3">
        <v>1</v>
      </c>
    </row>
    <row r="4" spans="1:8" x14ac:dyDescent="0.2">
      <c r="A4" t="s">
        <v>754</v>
      </c>
      <c r="B4" t="s">
        <v>6</v>
      </c>
      <c r="C4">
        <v>12</v>
      </c>
      <c r="F4">
        <v>10.029999999999999</v>
      </c>
      <c r="G4">
        <v>2</v>
      </c>
    </row>
    <row r="5" spans="1:8" x14ac:dyDescent="0.2">
      <c r="A5" t="s">
        <v>754</v>
      </c>
      <c r="B5" t="s">
        <v>47</v>
      </c>
      <c r="C5">
        <v>55</v>
      </c>
      <c r="F5">
        <v>3.8</v>
      </c>
      <c r="G5" t="s">
        <v>102</v>
      </c>
    </row>
    <row r="6" spans="1:8" x14ac:dyDescent="0.2">
      <c r="A6" t="s">
        <v>754</v>
      </c>
      <c r="B6" t="s">
        <v>47</v>
      </c>
      <c r="C6">
        <v>12</v>
      </c>
      <c r="F6">
        <v>5.5</v>
      </c>
      <c r="G6">
        <v>3</v>
      </c>
    </row>
    <row r="7" spans="1:8" x14ac:dyDescent="0.2">
      <c r="A7" t="s">
        <v>754</v>
      </c>
      <c r="B7" t="s">
        <v>49</v>
      </c>
      <c r="C7">
        <v>10.5</v>
      </c>
      <c r="F7">
        <v>2.29</v>
      </c>
      <c r="G7">
        <v>1</v>
      </c>
    </row>
    <row r="8" spans="1:8" x14ac:dyDescent="0.2">
      <c r="A8" t="s">
        <v>754</v>
      </c>
      <c r="B8" t="s">
        <v>49</v>
      </c>
      <c r="C8">
        <v>10</v>
      </c>
      <c r="F8">
        <v>0.53</v>
      </c>
      <c r="G8">
        <v>3</v>
      </c>
    </row>
    <row r="9" spans="1:8" x14ac:dyDescent="0.2">
      <c r="A9" t="s">
        <v>754</v>
      </c>
      <c r="B9" t="s">
        <v>49</v>
      </c>
      <c r="C9">
        <v>10</v>
      </c>
      <c r="F9">
        <v>0.5</v>
      </c>
      <c r="G9">
        <v>4</v>
      </c>
    </row>
    <row r="10" spans="1:8" x14ac:dyDescent="0.2">
      <c r="A10" t="s">
        <v>780</v>
      </c>
      <c r="B10" t="s">
        <v>47</v>
      </c>
      <c r="C10">
        <v>8</v>
      </c>
      <c r="F10">
        <v>2.3199999999999998</v>
      </c>
      <c r="G10">
        <v>3</v>
      </c>
    </row>
    <row r="11" spans="1:8" x14ac:dyDescent="0.2">
      <c r="A11" t="s">
        <v>780</v>
      </c>
      <c r="B11" t="s">
        <v>47</v>
      </c>
      <c r="C11">
        <v>18</v>
      </c>
      <c r="F11">
        <v>10.33</v>
      </c>
      <c r="G11">
        <v>1</v>
      </c>
    </row>
    <row r="12" spans="1:8" x14ac:dyDescent="0.2">
      <c r="A12" t="s">
        <v>780</v>
      </c>
      <c r="B12" t="s">
        <v>49</v>
      </c>
      <c r="C12">
        <v>19</v>
      </c>
      <c r="F12">
        <v>4.8600000000000003</v>
      </c>
      <c r="G12">
        <v>1</v>
      </c>
    </row>
    <row r="13" spans="1:8" x14ac:dyDescent="0.2">
      <c r="A13" t="s">
        <v>780</v>
      </c>
      <c r="B13" t="s">
        <v>49</v>
      </c>
      <c r="C13">
        <v>27</v>
      </c>
      <c r="F13">
        <v>1.9</v>
      </c>
      <c r="G13">
        <v>5</v>
      </c>
    </row>
    <row r="14" spans="1:8" x14ac:dyDescent="0.2">
      <c r="A14" t="s">
        <v>780</v>
      </c>
      <c r="B14" t="s">
        <v>49</v>
      </c>
      <c r="C14">
        <v>8</v>
      </c>
      <c r="F14">
        <v>8.11</v>
      </c>
      <c r="G14">
        <v>1</v>
      </c>
    </row>
    <row r="15" spans="1:8" x14ac:dyDescent="0.2">
      <c r="A15" t="s">
        <v>780</v>
      </c>
      <c r="B15" t="s">
        <v>49</v>
      </c>
      <c r="C15">
        <v>21</v>
      </c>
      <c r="F15">
        <v>10.17</v>
      </c>
      <c r="G15">
        <v>1</v>
      </c>
    </row>
    <row r="16" spans="1:8" x14ac:dyDescent="0.2">
      <c r="A16" t="s">
        <v>780</v>
      </c>
      <c r="B16" t="s">
        <v>49</v>
      </c>
      <c r="C16">
        <v>11</v>
      </c>
      <c r="F16">
        <v>5.27</v>
      </c>
      <c r="G16">
        <v>3</v>
      </c>
    </row>
    <row r="17" spans="1:8" x14ac:dyDescent="0.2">
      <c r="A17" t="s">
        <v>780</v>
      </c>
      <c r="B17" t="s">
        <v>48</v>
      </c>
      <c r="C17">
        <v>36</v>
      </c>
      <c r="F17">
        <v>13.46</v>
      </c>
      <c r="G17">
        <v>3</v>
      </c>
    </row>
    <row r="18" spans="1:8" x14ac:dyDescent="0.2">
      <c r="A18" t="s">
        <v>780</v>
      </c>
      <c r="B18" t="s">
        <v>48</v>
      </c>
      <c r="C18">
        <v>17</v>
      </c>
      <c r="F18">
        <v>12.1</v>
      </c>
      <c r="G18">
        <v>2</v>
      </c>
    </row>
    <row r="19" spans="1:8" x14ac:dyDescent="0.2">
      <c r="A19" t="s">
        <v>780</v>
      </c>
      <c r="B19" t="s">
        <v>6</v>
      </c>
      <c r="C19">
        <v>13</v>
      </c>
      <c r="F19">
        <v>1.71</v>
      </c>
      <c r="G19">
        <v>4</v>
      </c>
    </row>
    <row r="20" spans="1:8" x14ac:dyDescent="0.2">
      <c r="A20" t="s">
        <v>780</v>
      </c>
      <c r="B20" t="s">
        <v>6</v>
      </c>
      <c r="C20">
        <v>15</v>
      </c>
      <c r="F20">
        <v>8.11</v>
      </c>
      <c r="G20">
        <v>1</v>
      </c>
    </row>
    <row r="21" spans="1:8" x14ac:dyDescent="0.2">
      <c r="A21" t="s">
        <v>779</v>
      </c>
      <c r="B21" t="s">
        <v>49</v>
      </c>
      <c r="C21">
        <v>13</v>
      </c>
      <c r="F21">
        <v>1.05</v>
      </c>
      <c r="G21">
        <v>1</v>
      </c>
    </row>
    <row r="22" spans="1:8" x14ac:dyDescent="0.2">
      <c r="A22" t="s">
        <v>779</v>
      </c>
      <c r="B22" t="s">
        <v>47</v>
      </c>
      <c r="C22">
        <v>8.5</v>
      </c>
      <c r="F22">
        <v>0.81</v>
      </c>
      <c r="G22">
        <v>1</v>
      </c>
    </row>
    <row r="23" spans="1:8" x14ac:dyDescent="0.2">
      <c r="A23" t="s">
        <v>779</v>
      </c>
      <c r="B23" t="s">
        <v>47</v>
      </c>
      <c r="C23">
        <v>10</v>
      </c>
      <c r="F23">
        <v>1.76</v>
      </c>
      <c r="G23">
        <v>3</v>
      </c>
    </row>
    <row r="24" spans="1:8" x14ac:dyDescent="0.2">
      <c r="A24" t="s">
        <v>779</v>
      </c>
      <c r="B24" t="s">
        <v>47</v>
      </c>
      <c r="C24">
        <v>8</v>
      </c>
      <c r="F24">
        <v>2.41</v>
      </c>
      <c r="G24">
        <v>3</v>
      </c>
    </row>
    <row r="25" spans="1:8" x14ac:dyDescent="0.2">
      <c r="A25" t="s">
        <v>779</v>
      </c>
      <c r="B25" t="s">
        <v>6</v>
      </c>
      <c r="C25">
        <v>15</v>
      </c>
      <c r="F25">
        <v>5.17</v>
      </c>
      <c r="G25">
        <v>1</v>
      </c>
    </row>
    <row r="26" spans="1:8" x14ac:dyDescent="0.2">
      <c r="A26" t="s">
        <v>779</v>
      </c>
      <c r="B26" t="s">
        <v>48</v>
      </c>
      <c r="C26">
        <v>0</v>
      </c>
      <c r="H26" t="s">
        <v>822</v>
      </c>
    </row>
    <row r="27" spans="1:8" x14ac:dyDescent="0.2">
      <c r="A27" t="s">
        <v>784</v>
      </c>
      <c r="B27" t="s">
        <v>47</v>
      </c>
      <c r="C27">
        <v>0</v>
      </c>
    </row>
    <row r="28" spans="1:8" x14ac:dyDescent="0.2">
      <c r="A28" t="s">
        <v>784</v>
      </c>
      <c r="B28" t="s">
        <v>49</v>
      </c>
      <c r="C28">
        <v>9.5</v>
      </c>
      <c r="F28">
        <v>1.38</v>
      </c>
      <c r="G28">
        <v>1</v>
      </c>
    </row>
    <row r="29" spans="1:8" x14ac:dyDescent="0.2">
      <c r="A29" t="s">
        <v>784</v>
      </c>
      <c r="B29" t="s">
        <v>6</v>
      </c>
      <c r="C29">
        <v>0</v>
      </c>
    </row>
    <row r="30" spans="1:8" x14ac:dyDescent="0.2">
      <c r="A30" t="s">
        <v>784</v>
      </c>
      <c r="B30" t="s">
        <v>48</v>
      </c>
      <c r="C30">
        <v>0</v>
      </c>
    </row>
    <row r="31" spans="1:8" x14ac:dyDescent="0.2">
      <c r="A31" t="s">
        <v>791</v>
      </c>
      <c r="B31" t="s">
        <v>47</v>
      </c>
      <c r="C31">
        <v>11</v>
      </c>
      <c r="F31">
        <v>15.8</v>
      </c>
      <c r="G31">
        <v>1</v>
      </c>
    </row>
    <row r="32" spans="1:8" x14ac:dyDescent="0.2">
      <c r="A32" t="s">
        <v>791</v>
      </c>
      <c r="B32" t="s">
        <v>49</v>
      </c>
      <c r="C32">
        <v>90</v>
      </c>
      <c r="F32">
        <v>2.5</v>
      </c>
      <c r="G32">
        <v>3</v>
      </c>
    </row>
    <row r="33" spans="1:7" x14ac:dyDescent="0.2">
      <c r="A33" t="s">
        <v>791</v>
      </c>
      <c r="B33" t="s">
        <v>49</v>
      </c>
      <c r="C33">
        <v>15</v>
      </c>
      <c r="F33">
        <v>15.8</v>
      </c>
      <c r="G33">
        <v>1</v>
      </c>
    </row>
    <row r="34" spans="1:7" x14ac:dyDescent="0.2">
      <c r="A34" t="s">
        <v>791</v>
      </c>
      <c r="B34" t="s">
        <v>6</v>
      </c>
      <c r="C34">
        <v>8</v>
      </c>
      <c r="F34">
        <v>7.15</v>
      </c>
      <c r="G34">
        <v>1</v>
      </c>
    </row>
    <row r="35" spans="1:7" x14ac:dyDescent="0.2">
      <c r="A35" t="s">
        <v>791</v>
      </c>
      <c r="B35" t="s">
        <v>6</v>
      </c>
      <c r="C35">
        <v>10</v>
      </c>
      <c r="F35">
        <v>5.0999999999999996</v>
      </c>
      <c r="G35">
        <v>3</v>
      </c>
    </row>
    <row r="36" spans="1:7" x14ac:dyDescent="0.2">
      <c r="A36" t="s">
        <v>791</v>
      </c>
      <c r="B36" t="s">
        <v>48</v>
      </c>
      <c r="C36">
        <v>0</v>
      </c>
    </row>
    <row r="37" spans="1:7" x14ac:dyDescent="0.2">
      <c r="A37" t="s">
        <v>798</v>
      </c>
      <c r="B37" t="s">
        <v>47</v>
      </c>
      <c r="C37">
        <v>10</v>
      </c>
      <c r="F37">
        <v>0.61</v>
      </c>
      <c r="G37">
        <v>4</v>
      </c>
    </row>
    <row r="38" spans="1:7" x14ac:dyDescent="0.2">
      <c r="A38" t="s">
        <v>798</v>
      </c>
      <c r="B38" t="s">
        <v>47</v>
      </c>
      <c r="C38">
        <v>17</v>
      </c>
      <c r="F38">
        <v>1.23</v>
      </c>
      <c r="G38">
        <v>5</v>
      </c>
    </row>
    <row r="39" spans="1:7" x14ac:dyDescent="0.2">
      <c r="A39" t="s">
        <v>798</v>
      </c>
      <c r="B39" t="s">
        <v>49</v>
      </c>
      <c r="C39">
        <v>11.5</v>
      </c>
      <c r="F39">
        <v>3.6</v>
      </c>
      <c r="G39">
        <v>1</v>
      </c>
    </row>
    <row r="40" spans="1:7" x14ac:dyDescent="0.2">
      <c r="A40" t="s">
        <v>798</v>
      </c>
      <c r="B40" t="s">
        <v>6</v>
      </c>
      <c r="C40">
        <v>0</v>
      </c>
    </row>
    <row r="41" spans="1:7" x14ac:dyDescent="0.2">
      <c r="A41" t="s">
        <v>798</v>
      </c>
      <c r="B41" t="s">
        <v>48</v>
      </c>
      <c r="C41">
        <v>11</v>
      </c>
      <c r="F41">
        <v>7.2</v>
      </c>
      <c r="G41">
        <v>1</v>
      </c>
    </row>
    <row r="42" spans="1:7" x14ac:dyDescent="0.2">
      <c r="A42" t="s">
        <v>798</v>
      </c>
      <c r="B42" t="s">
        <v>48</v>
      </c>
      <c r="C42">
        <v>8.5</v>
      </c>
      <c r="F42">
        <v>1.32</v>
      </c>
      <c r="G42">
        <v>1</v>
      </c>
    </row>
    <row r="43" spans="1:7" x14ac:dyDescent="0.2">
      <c r="A43" t="s">
        <v>798</v>
      </c>
      <c r="B43" t="s">
        <v>48</v>
      </c>
      <c r="C43">
        <v>52</v>
      </c>
      <c r="F43">
        <v>1.23</v>
      </c>
      <c r="G43">
        <v>3</v>
      </c>
    </row>
    <row r="44" spans="1:7" x14ac:dyDescent="0.2">
      <c r="A44" t="s">
        <v>798</v>
      </c>
      <c r="B44" t="s">
        <v>48</v>
      </c>
      <c r="C44">
        <v>11</v>
      </c>
      <c r="F44">
        <v>1.3</v>
      </c>
      <c r="G44">
        <v>3</v>
      </c>
    </row>
    <row r="45" spans="1:7" x14ac:dyDescent="0.2">
      <c r="A45" t="s">
        <v>809</v>
      </c>
      <c r="B45" t="s">
        <v>47</v>
      </c>
      <c r="C45">
        <v>11</v>
      </c>
      <c r="F45">
        <v>2.2999999999999998</v>
      </c>
      <c r="G45">
        <v>1</v>
      </c>
    </row>
    <row r="46" spans="1:7" x14ac:dyDescent="0.2">
      <c r="A46" t="s">
        <v>809</v>
      </c>
      <c r="B46" t="s">
        <v>47</v>
      </c>
      <c r="C46">
        <v>8</v>
      </c>
      <c r="F46">
        <v>1.47</v>
      </c>
      <c r="G46">
        <v>2</v>
      </c>
    </row>
    <row r="47" spans="1:7" x14ac:dyDescent="0.2">
      <c r="A47" t="s">
        <v>809</v>
      </c>
      <c r="B47" t="s">
        <v>47</v>
      </c>
      <c r="C47">
        <v>10</v>
      </c>
      <c r="F47">
        <v>4.59</v>
      </c>
      <c r="G47">
        <v>1</v>
      </c>
    </row>
    <row r="48" spans="1:7" x14ac:dyDescent="0.2">
      <c r="A48" t="s">
        <v>809</v>
      </c>
      <c r="B48" t="s">
        <v>49</v>
      </c>
      <c r="C48">
        <v>9</v>
      </c>
      <c r="F48">
        <v>3.5</v>
      </c>
      <c r="G48">
        <v>3</v>
      </c>
    </row>
    <row r="49" spans="1:7" x14ac:dyDescent="0.2">
      <c r="A49" t="s">
        <v>809</v>
      </c>
      <c r="B49" t="s">
        <v>49</v>
      </c>
      <c r="C49">
        <v>9.5</v>
      </c>
      <c r="F49">
        <v>6.5</v>
      </c>
      <c r="G49">
        <v>3</v>
      </c>
    </row>
    <row r="50" spans="1:7" x14ac:dyDescent="0.2">
      <c r="A50" t="s">
        <v>809</v>
      </c>
      <c r="B50" t="s">
        <v>49</v>
      </c>
      <c r="C50">
        <v>13</v>
      </c>
      <c r="F50">
        <v>3.39</v>
      </c>
      <c r="G50">
        <v>3</v>
      </c>
    </row>
    <row r="51" spans="1:7" x14ac:dyDescent="0.2">
      <c r="A51" t="s">
        <v>809</v>
      </c>
      <c r="B51" t="s">
        <v>49</v>
      </c>
      <c r="C51">
        <v>20</v>
      </c>
      <c r="F51">
        <v>10.1</v>
      </c>
      <c r="G51">
        <v>2</v>
      </c>
    </row>
    <row r="52" spans="1:7" x14ac:dyDescent="0.2">
      <c r="A52" t="s">
        <v>809</v>
      </c>
      <c r="B52" t="s">
        <v>49</v>
      </c>
      <c r="C52">
        <v>12</v>
      </c>
      <c r="F52">
        <v>6.7</v>
      </c>
      <c r="G52">
        <v>3</v>
      </c>
    </row>
    <row r="53" spans="1:7" x14ac:dyDescent="0.2">
      <c r="A53" t="s">
        <v>809</v>
      </c>
      <c r="B53" t="s">
        <v>49</v>
      </c>
      <c r="C53">
        <v>11</v>
      </c>
      <c r="F53">
        <v>9.1</v>
      </c>
      <c r="G53">
        <v>3</v>
      </c>
    </row>
    <row r="54" spans="1:7" x14ac:dyDescent="0.2">
      <c r="A54" t="s">
        <v>809</v>
      </c>
      <c r="B54" t="s">
        <v>6</v>
      </c>
      <c r="C54">
        <v>11.5</v>
      </c>
      <c r="F54">
        <v>2</v>
      </c>
      <c r="G54">
        <v>3</v>
      </c>
    </row>
    <row r="55" spans="1:7" x14ac:dyDescent="0.2">
      <c r="A55" t="s">
        <v>809</v>
      </c>
      <c r="B55" t="s">
        <v>6</v>
      </c>
      <c r="C55">
        <v>11.5</v>
      </c>
      <c r="F55">
        <v>2.4</v>
      </c>
      <c r="G55">
        <v>2</v>
      </c>
    </row>
    <row r="56" spans="1:7" x14ac:dyDescent="0.2">
      <c r="A56" t="s">
        <v>809</v>
      </c>
      <c r="B56" t="s">
        <v>6</v>
      </c>
      <c r="C56">
        <v>8.5</v>
      </c>
      <c r="F56">
        <v>4.0999999999999996</v>
      </c>
      <c r="G56">
        <v>3</v>
      </c>
    </row>
    <row r="57" spans="1:7" x14ac:dyDescent="0.2">
      <c r="A57" t="s">
        <v>809</v>
      </c>
      <c r="B57" t="s">
        <v>6</v>
      </c>
      <c r="C57">
        <v>13.5</v>
      </c>
      <c r="F57">
        <v>4.3</v>
      </c>
      <c r="G57">
        <v>2</v>
      </c>
    </row>
    <row r="58" spans="1:7" x14ac:dyDescent="0.2">
      <c r="A58" t="s">
        <v>809</v>
      </c>
      <c r="B58" t="s">
        <v>48</v>
      </c>
      <c r="C58">
        <v>13</v>
      </c>
      <c r="F58">
        <v>7.5</v>
      </c>
      <c r="G58">
        <v>1</v>
      </c>
    </row>
    <row r="59" spans="1:7" x14ac:dyDescent="0.2">
      <c r="A59" t="s">
        <v>809</v>
      </c>
      <c r="B59" t="s">
        <v>48</v>
      </c>
      <c r="C59">
        <v>10</v>
      </c>
      <c r="F59">
        <v>10.4</v>
      </c>
      <c r="G59">
        <v>1</v>
      </c>
    </row>
    <row r="60" spans="1:7" x14ac:dyDescent="0.2">
      <c r="A60" t="s">
        <v>809</v>
      </c>
      <c r="B60" t="s">
        <v>48</v>
      </c>
      <c r="C60">
        <v>8</v>
      </c>
      <c r="F60">
        <v>1.2</v>
      </c>
      <c r="G60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5F444A-035C-40A0-BDDA-36104C653CA0}">
          <x14:formula1>
            <xm:f>'drop down'!$G$2:$G$5</xm:f>
          </x14:formula1>
          <xm:sqref>B2:B20 B31:B257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19C7-DC17-4796-8779-8A929FBD6D37}">
  <dimension ref="A1:Q43"/>
  <sheetViews>
    <sheetView topLeftCell="F1" workbookViewId="0">
      <selection activeCell="H15" sqref="H15"/>
    </sheetView>
  </sheetViews>
  <sheetFormatPr baseColWidth="10" defaultColWidth="8.83203125" defaultRowHeight="15" x14ac:dyDescent="0.2"/>
  <sheetData>
    <row r="1" spans="1:17" x14ac:dyDescent="0.2">
      <c r="E1" t="s">
        <v>71</v>
      </c>
      <c r="G1" t="s">
        <v>46</v>
      </c>
      <c r="H1" t="s">
        <v>81</v>
      </c>
      <c r="J1" t="s">
        <v>104</v>
      </c>
      <c r="K1" t="s">
        <v>110</v>
      </c>
      <c r="O1" t="s">
        <v>152</v>
      </c>
      <c r="Q1" t="s">
        <v>18</v>
      </c>
    </row>
    <row r="2" spans="1:17" x14ac:dyDescent="0.2">
      <c r="A2" t="s">
        <v>7</v>
      </c>
      <c r="B2" t="s">
        <v>15</v>
      </c>
      <c r="D2" t="s">
        <v>61</v>
      </c>
      <c r="E2" t="s">
        <v>38</v>
      </c>
      <c r="G2" t="s">
        <v>6</v>
      </c>
      <c r="H2" t="s">
        <v>101</v>
      </c>
      <c r="J2" t="s">
        <v>105</v>
      </c>
      <c r="K2" t="s">
        <v>111</v>
      </c>
      <c r="O2" t="s">
        <v>153</v>
      </c>
      <c r="Q2">
        <v>5</v>
      </c>
    </row>
    <row r="3" spans="1:17" x14ac:dyDescent="0.2">
      <c r="A3" t="s">
        <v>8</v>
      </c>
      <c r="B3" t="s">
        <v>17</v>
      </c>
      <c r="D3" t="s">
        <v>62</v>
      </c>
      <c r="E3" t="s">
        <v>37</v>
      </c>
      <c r="G3" t="s">
        <v>47</v>
      </c>
      <c r="H3">
        <v>2</v>
      </c>
      <c r="J3" t="s">
        <v>31</v>
      </c>
      <c r="K3" t="s">
        <v>112</v>
      </c>
      <c r="O3" t="s">
        <v>154</v>
      </c>
      <c r="Q3">
        <v>10</v>
      </c>
    </row>
    <row r="4" spans="1:17" x14ac:dyDescent="0.2">
      <c r="A4" t="s">
        <v>9</v>
      </c>
      <c r="B4" t="s">
        <v>16</v>
      </c>
      <c r="E4" t="s">
        <v>39</v>
      </c>
      <c r="G4" t="s">
        <v>48</v>
      </c>
      <c r="H4">
        <v>3</v>
      </c>
      <c r="J4" t="s">
        <v>106</v>
      </c>
      <c r="K4" t="s">
        <v>113</v>
      </c>
      <c r="O4" t="s">
        <v>155</v>
      </c>
      <c r="Q4">
        <v>20</v>
      </c>
    </row>
    <row r="5" spans="1:17" x14ac:dyDescent="0.2">
      <c r="E5" t="s">
        <v>34</v>
      </c>
      <c r="G5" t="s">
        <v>49</v>
      </c>
      <c r="H5">
        <v>4</v>
      </c>
      <c r="J5" t="s">
        <v>107</v>
      </c>
      <c r="K5" t="s">
        <v>114</v>
      </c>
      <c r="O5" t="s">
        <v>156</v>
      </c>
      <c r="Q5">
        <v>40</v>
      </c>
    </row>
    <row r="6" spans="1:17" x14ac:dyDescent="0.2">
      <c r="A6" t="s">
        <v>21</v>
      </c>
      <c r="H6" t="s">
        <v>102</v>
      </c>
      <c r="J6" t="s">
        <v>108</v>
      </c>
      <c r="K6" t="s">
        <v>115</v>
      </c>
      <c r="O6" t="s">
        <v>157</v>
      </c>
    </row>
    <row r="7" spans="1:17" x14ac:dyDescent="0.2">
      <c r="A7" t="s">
        <v>22</v>
      </c>
      <c r="J7" t="s">
        <v>109</v>
      </c>
      <c r="K7" t="s">
        <v>116</v>
      </c>
      <c r="O7" t="s">
        <v>158</v>
      </c>
    </row>
    <row r="8" spans="1:17" x14ac:dyDescent="0.2">
      <c r="A8">
        <v>1</v>
      </c>
      <c r="J8" t="s">
        <v>34</v>
      </c>
      <c r="K8" t="s">
        <v>117</v>
      </c>
      <c r="O8" t="s">
        <v>159</v>
      </c>
    </row>
    <row r="9" spans="1:17" x14ac:dyDescent="0.2">
      <c r="A9">
        <v>2</v>
      </c>
      <c r="K9" t="s">
        <v>34</v>
      </c>
      <c r="O9" t="s">
        <v>160</v>
      </c>
    </row>
    <row r="10" spans="1:17" x14ac:dyDescent="0.2">
      <c r="A10">
        <v>3</v>
      </c>
      <c r="O10" t="s">
        <v>161</v>
      </c>
    </row>
    <row r="11" spans="1:17" x14ac:dyDescent="0.2">
      <c r="A11">
        <v>4</v>
      </c>
      <c r="O11" t="s">
        <v>162</v>
      </c>
    </row>
    <row r="12" spans="1:17" x14ac:dyDescent="0.2">
      <c r="A12" t="s">
        <v>23</v>
      </c>
      <c r="O12" t="s">
        <v>163</v>
      </c>
    </row>
    <row r="13" spans="1:17" x14ac:dyDescent="0.2">
      <c r="O13" t="s">
        <v>165</v>
      </c>
    </row>
    <row r="14" spans="1:17" x14ac:dyDescent="0.2">
      <c r="A14" t="s">
        <v>29</v>
      </c>
      <c r="H14" t="s">
        <v>730</v>
      </c>
      <c r="O14" t="s">
        <v>166</v>
      </c>
    </row>
    <row r="15" spans="1:17" x14ac:dyDescent="0.2">
      <c r="A15" t="s">
        <v>30</v>
      </c>
      <c r="B15" t="s">
        <v>31</v>
      </c>
      <c r="C15" t="s">
        <v>32</v>
      </c>
      <c r="D15" t="s">
        <v>33</v>
      </c>
      <c r="E15" t="s">
        <v>43</v>
      </c>
      <c r="F15" t="s">
        <v>44</v>
      </c>
      <c r="H15" t="s">
        <v>729</v>
      </c>
      <c r="O15" t="s">
        <v>44</v>
      </c>
    </row>
    <row r="16" spans="1:17" x14ac:dyDescent="0.2">
      <c r="A16" t="s">
        <v>36</v>
      </c>
      <c r="B16" t="s">
        <v>40</v>
      </c>
    </row>
    <row r="17" spans="1:3" x14ac:dyDescent="0.2">
      <c r="A17" t="s">
        <v>37</v>
      </c>
      <c r="B17" t="s">
        <v>41</v>
      </c>
    </row>
    <row r="18" spans="1:3" x14ac:dyDescent="0.2">
      <c r="A18" t="s">
        <v>38</v>
      </c>
      <c r="B18" t="s">
        <v>42</v>
      </c>
    </row>
    <row r="19" spans="1:3" x14ac:dyDescent="0.2">
      <c r="A19" t="s">
        <v>39</v>
      </c>
      <c r="B19" t="s">
        <v>34</v>
      </c>
    </row>
    <row r="20" spans="1:3" x14ac:dyDescent="0.2">
      <c r="A20" t="s">
        <v>34</v>
      </c>
    </row>
    <row r="22" spans="1:3" x14ac:dyDescent="0.2">
      <c r="A22" t="s">
        <v>96</v>
      </c>
      <c r="C22" t="s">
        <v>118</v>
      </c>
    </row>
    <row r="23" spans="1:3" x14ac:dyDescent="0.2">
      <c r="A23" t="s">
        <v>97</v>
      </c>
      <c r="C23" t="s">
        <v>8</v>
      </c>
    </row>
    <row r="24" spans="1:3" x14ac:dyDescent="0.2">
      <c r="A24" t="s">
        <v>98</v>
      </c>
      <c r="C24" t="s">
        <v>9</v>
      </c>
    </row>
    <row r="25" spans="1:3" x14ac:dyDescent="0.2">
      <c r="A25" t="s">
        <v>99</v>
      </c>
      <c r="C25" t="s">
        <v>119</v>
      </c>
    </row>
    <row r="26" spans="1:3" x14ac:dyDescent="0.2">
      <c r="A26" t="s">
        <v>100</v>
      </c>
      <c r="C26" t="s">
        <v>120</v>
      </c>
    </row>
    <row r="27" spans="1:3" x14ac:dyDescent="0.2">
      <c r="A27" t="s">
        <v>167</v>
      </c>
      <c r="C27" t="s">
        <v>121</v>
      </c>
    </row>
    <row r="28" spans="1:3" x14ac:dyDescent="0.2">
      <c r="A28" t="s">
        <v>44</v>
      </c>
    </row>
    <row r="30" spans="1:3" x14ac:dyDescent="0.2">
      <c r="A30" t="s">
        <v>169</v>
      </c>
    </row>
    <row r="31" spans="1:3" x14ac:dyDescent="0.2">
      <c r="A31" t="s">
        <v>170</v>
      </c>
    </row>
    <row r="32" spans="1:3" x14ac:dyDescent="0.2">
      <c r="A32" t="s">
        <v>171</v>
      </c>
    </row>
    <row r="33" spans="1:1" x14ac:dyDescent="0.2">
      <c r="A33" t="s">
        <v>172</v>
      </c>
    </row>
    <row r="34" spans="1:1" x14ac:dyDescent="0.2">
      <c r="A34" t="s">
        <v>173</v>
      </c>
    </row>
    <row r="35" spans="1:1" x14ac:dyDescent="0.2">
      <c r="A35" t="s">
        <v>174</v>
      </c>
    </row>
    <row r="36" spans="1:1" x14ac:dyDescent="0.2">
      <c r="A36" t="s">
        <v>175</v>
      </c>
    </row>
    <row r="37" spans="1:1" x14ac:dyDescent="0.2">
      <c r="A37" t="s">
        <v>176</v>
      </c>
    </row>
    <row r="38" spans="1:1" x14ac:dyDescent="0.2">
      <c r="A38" t="s">
        <v>177</v>
      </c>
    </row>
    <row r="39" spans="1:1" x14ac:dyDescent="0.2">
      <c r="A39" t="s">
        <v>178</v>
      </c>
    </row>
    <row r="40" spans="1:1" x14ac:dyDescent="0.2">
      <c r="A40" t="s">
        <v>179</v>
      </c>
    </row>
    <row r="41" spans="1:1" x14ac:dyDescent="0.2">
      <c r="A41" t="s">
        <v>180</v>
      </c>
    </row>
    <row r="42" spans="1:1" x14ac:dyDescent="0.2">
      <c r="A42" t="s">
        <v>181</v>
      </c>
    </row>
    <row r="43" spans="1:1" x14ac:dyDescent="0.2">
      <c r="A43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PlotDescription</vt:lpstr>
      <vt:lpstr>NearestRegen_SeedSource</vt:lpstr>
      <vt:lpstr>TREE</vt:lpstr>
      <vt:lpstr>REGEN</vt:lpstr>
      <vt:lpstr>BASAL_AREA</vt:lpstr>
      <vt:lpstr>Species_Cover</vt:lpstr>
      <vt:lpstr>FINEFUELS</vt:lpstr>
      <vt:lpstr>CWD</vt:lpstr>
      <vt:lpstr>drop down</vt:lpstr>
      <vt:lpstr>drop down spp</vt:lpstr>
      <vt:lpstr>FB</vt:lpstr>
      <vt:lpstr>FERN</vt:lpstr>
      <vt:lpstr>GR</vt:lpstr>
      <vt:lpstr>OTHER</vt:lpstr>
      <vt:lpstr>SH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Microsoft Office User</cp:lastModifiedBy>
  <dcterms:created xsi:type="dcterms:W3CDTF">2019-06-06T16:09:35Z</dcterms:created>
  <dcterms:modified xsi:type="dcterms:W3CDTF">2023-01-20T22:02:50Z</dcterms:modified>
</cp:coreProperties>
</file>