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31"/>
  <workbookPr/>
  <mc:AlternateContent xmlns:mc="http://schemas.openxmlformats.org/markup-compatibility/2006">
    <mc:Choice Requires="x15">
      <x15ac:absPath xmlns:x15ac="http://schemas.microsoft.com/office/spreadsheetml/2010/11/ac" url="C:\Users\ashle\Documents\R\RX_Fire_Monitoring\RX_Fire_Monitoring\Lakes_District\data\raw\"/>
    </mc:Choice>
  </mc:AlternateContent>
  <xr:revisionPtr revIDLastSave="0" documentId="13_ncr:1_{F52A8331-9963-48A3-B92C-D3C46D3092AA}" xr6:coauthVersionLast="45" xr6:coauthVersionMax="45" xr10:uidLastSave="{00000000-0000-0000-0000-000000000000}"/>
  <bookViews>
    <workbookView xWindow="4245" yWindow="3465" windowWidth="21600" windowHeight="11385" activeTab="6" xr2:uid="{00000000-000D-0000-FFFF-FFFF00000000}"/>
  </bookViews>
  <sheets>
    <sheet name="PlotDescription" sheetId="3" r:id="rId1"/>
    <sheet name="TREE" sheetId="1" r:id="rId2"/>
    <sheet name="REGEN" sheetId="4" r:id="rId3"/>
    <sheet name="BASAL_AREA" sheetId="5" r:id="rId4"/>
    <sheet name="SPPCover" sheetId="6" r:id="rId5"/>
    <sheet name="FINEFUELS" sheetId="7" r:id="rId6"/>
    <sheet name="CWD" sheetId="9" r:id="rId7"/>
    <sheet name="drop down" sheetId="2" r:id="rId8"/>
  </sheets>
  <definedNames>
    <definedName name="FB">'drop down'!$C$16:$C$20</definedName>
    <definedName name="FERN">'drop down'!$E$16:$E$20</definedName>
    <definedName name="GR">'drop down'!$D$16:$D$20</definedName>
    <definedName name="OTHER">'drop down'!$F$16:$F$20</definedName>
    <definedName name="SH">'drop down'!$B$16:$B$20</definedName>
    <definedName name="TR">'drop down'!$A$16:$A$20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78" i="5" l="1"/>
  <c r="I377" i="5"/>
  <c r="I376" i="5"/>
  <c r="I375" i="5"/>
  <c r="I374" i="5"/>
  <c r="I373" i="5"/>
  <c r="I372" i="5"/>
  <c r="I371" i="5"/>
  <c r="I370" i="5"/>
  <c r="I369" i="5"/>
  <c r="I368" i="5"/>
  <c r="I367" i="5"/>
  <c r="I366" i="5"/>
  <c r="I365" i="5"/>
  <c r="I364" i="5"/>
  <c r="I363" i="5"/>
  <c r="I362" i="5"/>
  <c r="I361" i="5"/>
  <c r="I360" i="5"/>
  <c r="I359" i="5"/>
  <c r="I358" i="5"/>
  <c r="I357" i="5"/>
  <c r="I356" i="5"/>
  <c r="I355" i="5"/>
  <c r="I354" i="5"/>
  <c r="I353" i="5"/>
  <c r="I352" i="5"/>
  <c r="I351" i="5"/>
  <c r="I350" i="5"/>
  <c r="I349" i="5"/>
  <c r="I348" i="5"/>
  <c r="I347" i="5"/>
  <c r="I346" i="5"/>
  <c r="I345" i="5"/>
  <c r="I344" i="5"/>
  <c r="I343" i="5"/>
  <c r="I342" i="5"/>
  <c r="I341" i="5"/>
  <c r="I340" i="5"/>
  <c r="I339" i="5"/>
  <c r="I338" i="5"/>
  <c r="I337" i="5"/>
  <c r="I336" i="5"/>
  <c r="I335" i="5"/>
  <c r="I334" i="5"/>
  <c r="I333" i="5"/>
  <c r="I332" i="5"/>
  <c r="I331" i="5"/>
  <c r="I330" i="5"/>
  <c r="I329" i="5"/>
  <c r="I328" i="5"/>
  <c r="I327" i="5"/>
  <c r="I326" i="5"/>
  <c r="I325" i="5"/>
  <c r="I324" i="5"/>
  <c r="I323" i="5"/>
  <c r="I322" i="5"/>
  <c r="I321" i="5"/>
  <c r="I320" i="5"/>
  <c r="I319" i="5"/>
  <c r="I318" i="5"/>
  <c r="I317" i="5"/>
  <c r="I316" i="5"/>
  <c r="I315" i="5"/>
  <c r="I314" i="5"/>
  <c r="I313" i="5"/>
  <c r="I312" i="5"/>
  <c r="I311" i="5"/>
  <c r="I310" i="5"/>
  <c r="I309" i="5"/>
  <c r="I308" i="5"/>
  <c r="I307" i="5"/>
  <c r="I306" i="5"/>
  <c r="I305" i="5"/>
  <c r="I304" i="5"/>
  <c r="I303" i="5"/>
  <c r="I302" i="5"/>
  <c r="I301" i="5"/>
  <c r="I300" i="5"/>
  <c r="I299" i="5"/>
  <c r="I298" i="5"/>
  <c r="I297" i="5"/>
  <c r="I296" i="5"/>
  <c r="I295" i="5"/>
  <c r="I294" i="5"/>
  <c r="I293" i="5"/>
  <c r="I292" i="5"/>
  <c r="I291" i="5"/>
  <c r="I290" i="5"/>
  <c r="I289" i="5"/>
  <c r="I288" i="5"/>
  <c r="I287" i="5"/>
  <c r="I286" i="5"/>
  <c r="I285" i="5"/>
  <c r="I284" i="5"/>
  <c r="I283" i="5"/>
  <c r="I282" i="5"/>
  <c r="I281" i="5"/>
  <c r="I280" i="5"/>
  <c r="I279" i="5"/>
  <c r="I278" i="5"/>
  <c r="I277" i="5"/>
  <c r="I276" i="5"/>
  <c r="I275" i="5"/>
  <c r="I274" i="5"/>
  <c r="I273" i="5"/>
  <c r="I272" i="5"/>
  <c r="I271" i="5"/>
  <c r="I270" i="5"/>
  <c r="I269" i="5"/>
  <c r="I268" i="5"/>
  <c r="I267" i="5"/>
  <c r="I266" i="5"/>
  <c r="I265" i="5"/>
  <c r="I264" i="5"/>
  <c r="I263" i="5"/>
  <c r="I262" i="5"/>
  <c r="I261" i="5"/>
  <c r="I260" i="5"/>
  <c r="I259" i="5"/>
  <c r="I258" i="5"/>
  <c r="I257" i="5"/>
  <c r="I256" i="5"/>
  <c r="I255" i="5"/>
  <c r="I254" i="5"/>
  <c r="I253" i="5"/>
  <c r="I252" i="5"/>
  <c r="I251" i="5"/>
  <c r="I250" i="5"/>
  <c r="I249" i="5"/>
  <c r="I248" i="5"/>
  <c r="I247" i="5"/>
  <c r="I246" i="5"/>
  <c r="I245" i="5"/>
  <c r="I244" i="5"/>
  <c r="I243" i="5"/>
  <c r="I242" i="5"/>
  <c r="I241" i="5"/>
  <c r="I240" i="5"/>
  <c r="I239" i="5"/>
  <c r="I238" i="5"/>
  <c r="I237" i="5"/>
  <c r="I236" i="5"/>
  <c r="I235" i="5"/>
  <c r="I234" i="5"/>
  <c r="I233" i="5"/>
  <c r="I232" i="5"/>
  <c r="I231" i="5"/>
  <c r="I230" i="5"/>
  <c r="I229" i="5"/>
  <c r="I228" i="5"/>
  <c r="I227" i="5"/>
  <c r="I226" i="5"/>
  <c r="I225" i="5"/>
  <c r="I224" i="5"/>
  <c r="I223" i="5"/>
  <c r="I222" i="5"/>
  <c r="I221" i="5"/>
  <c r="I220" i="5"/>
  <c r="I219" i="5"/>
  <c r="I218" i="5"/>
  <c r="I217" i="5"/>
  <c r="I216" i="5"/>
  <c r="I215" i="5"/>
  <c r="I214" i="5"/>
  <c r="I213" i="5"/>
  <c r="I212" i="5"/>
  <c r="I211" i="5"/>
  <c r="I210" i="5"/>
  <c r="I209" i="5"/>
  <c r="I208" i="5"/>
  <c r="I207" i="5"/>
  <c r="I206" i="5"/>
  <c r="I205" i="5"/>
  <c r="I204" i="5"/>
  <c r="I203" i="5"/>
  <c r="I202" i="5"/>
  <c r="I201" i="5"/>
  <c r="I200" i="5"/>
  <c r="I199" i="5"/>
  <c r="I198" i="5"/>
  <c r="I197" i="5"/>
  <c r="I196" i="5"/>
  <c r="I195" i="5"/>
  <c r="I194" i="5"/>
  <c r="I193" i="5"/>
  <c r="I192" i="5"/>
  <c r="I191" i="5"/>
  <c r="I190" i="5"/>
  <c r="I189" i="5"/>
  <c r="I188" i="5"/>
  <c r="I187" i="5"/>
  <c r="I186" i="5"/>
  <c r="I185" i="5"/>
  <c r="I184" i="5"/>
  <c r="I183" i="5"/>
  <c r="I182" i="5"/>
  <c r="I181" i="5"/>
  <c r="I180" i="5"/>
  <c r="I179" i="5"/>
  <c r="I178" i="5"/>
  <c r="I177" i="5"/>
  <c r="I176" i="5"/>
  <c r="I175" i="5"/>
  <c r="I174" i="5"/>
  <c r="I173" i="5"/>
  <c r="I172" i="5"/>
  <c r="I171" i="5"/>
  <c r="I170" i="5"/>
  <c r="I169" i="5"/>
  <c r="I168" i="5"/>
  <c r="I167" i="5"/>
  <c r="I166" i="5"/>
  <c r="I165" i="5"/>
  <c r="I164" i="5"/>
  <c r="I163" i="5"/>
  <c r="I162" i="5"/>
  <c r="I161" i="5"/>
  <c r="I160" i="5"/>
  <c r="I159" i="5"/>
  <c r="I158" i="5"/>
  <c r="I157" i="5"/>
  <c r="I156" i="5"/>
  <c r="I155" i="5"/>
  <c r="I154" i="5"/>
  <c r="I153" i="5"/>
  <c r="I152" i="5"/>
  <c r="I151" i="5"/>
  <c r="I150" i="5"/>
  <c r="I149" i="5"/>
  <c r="I148" i="5"/>
  <c r="I147" i="5"/>
  <c r="I146" i="5"/>
  <c r="I145" i="5"/>
  <c r="I144" i="5"/>
  <c r="I143" i="5"/>
  <c r="I142" i="5"/>
  <c r="I141" i="5"/>
  <c r="I140" i="5"/>
  <c r="I139" i="5"/>
  <c r="I138" i="5"/>
  <c r="I137" i="5"/>
  <c r="I136" i="5"/>
  <c r="I135" i="5"/>
  <c r="I134" i="5"/>
  <c r="I133" i="5"/>
  <c r="I132" i="5"/>
  <c r="I131" i="5"/>
  <c r="I130" i="5"/>
  <c r="I129" i="5"/>
  <c r="I128" i="5"/>
  <c r="I127" i="5"/>
  <c r="I126" i="5"/>
  <c r="I125" i="5"/>
  <c r="I124" i="5"/>
  <c r="I123" i="5"/>
  <c r="I122" i="5"/>
  <c r="I121" i="5"/>
  <c r="I120" i="5"/>
  <c r="I119" i="5"/>
  <c r="I118" i="5"/>
  <c r="I117" i="5"/>
  <c r="I116" i="5"/>
  <c r="I115" i="5"/>
  <c r="I114" i="5"/>
  <c r="I113" i="5"/>
  <c r="I112" i="5"/>
  <c r="I111" i="5"/>
  <c r="I110" i="5"/>
  <c r="I109" i="5"/>
  <c r="I108" i="5"/>
  <c r="I107" i="5"/>
  <c r="I106" i="5"/>
  <c r="I105" i="5"/>
  <c r="I104" i="5"/>
  <c r="I103" i="5"/>
  <c r="I102" i="5"/>
  <c r="I101" i="5"/>
  <c r="I100" i="5"/>
  <c r="I99" i="5"/>
  <c r="I98" i="5"/>
  <c r="I97" i="5"/>
  <c r="I96" i="5"/>
  <c r="I95" i="5"/>
  <c r="I94" i="5"/>
  <c r="I93" i="5"/>
  <c r="I92" i="5"/>
  <c r="I91" i="5"/>
  <c r="I90" i="5"/>
  <c r="I89" i="5"/>
  <c r="I88" i="5"/>
  <c r="I87" i="5"/>
  <c r="I86" i="5"/>
  <c r="I85" i="5"/>
  <c r="I84" i="5"/>
  <c r="I83" i="5"/>
  <c r="I82" i="5"/>
  <c r="I81" i="5"/>
  <c r="I80" i="5"/>
  <c r="I79" i="5"/>
  <c r="I78" i="5"/>
  <c r="I77" i="5"/>
  <c r="I76" i="5"/>
  <c r="I75" i="5"/>
  <c r="I74" i="5"/>
  <c r="I73" i="5"/>
  <c r="I72" i="5"/>
  <c r="I71" i="5"/>
  <c r="I70" i="5"/>
  <c r="I69" i="5"/>
  <c r="I68" i="5"/>
  <c r="I67" i="5"/>
  <c r="I66" i="5"/>
  <c r="I65" i="5"/>
  <c r="I64" i="5"/>
  <c r="I63" i="5"/>
  <c r="I62" i="5"/>
  <c r="I61" i="5"/>
  <c r="I60" i="5"/>
  <c r="I59" i="5"/>
  <c r="I58" i="5"/>
  <c r="I57" i="5"/>
  <c r="I56" i="5"/>
  <c r="I55" i="5"/>
  <c r="I54" i="5"/>
  <c r="I53" i="5"/>
  <c r="I52" i="5"/>
  <c r="I51" i="5"/>
  <c r="I50" i="5"/>
  <c r="I49" i="5"/>
  <c r="I48" i="5"/>
  <c r="I47" i="5"/>
  <c r="I46" i="5"/>
  <c r="I45" i="5"/>
  <c r="I44" i="5"/>
  <c r="I43" i="5"/>
  <c r="I42" i="5"/>
  <c r="I41" i="5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3" i="5"/>
  <c r="I2" i="5"/>
  <c r="BO676" i="3"/>
  <c r="BO675" i="3"/>
  <c r="BO674" i="3"/>
  <c r="BO673" i="3"/>
  <c r="BO672" i="3"/>
  <c r="BO671" i="3"/>
  <c r="BO670" i="3"/>
  <c r="BO669" i="3"/>
  <c r="BO668" i="3"/>
  <c r="BO667" i="3"/>
  <c r="BO666" i="3"/>
  <c r="BO665" i="3"/>
  <c r="BO664" i="3"/>
  <c r="BO663" i="3"/>
  <c r="BO662" i="3"/>
  <c r="BO661" i="3"/>
  <c r="BO660" i="3"/>
  <c r="BO659" i="3"/>
  <c r="BO658" i="3"/>
  <c r="BO657" i="3"/>
  <c r="BO656" i="3"/>
  <c r="BO655" i="3"/>
  <c r="BO654" i="3"/>
  <c r="BO653" i="3"/>
  <c r="BO652" i="3"/>
  <c r="BO651" i="3"/>
  <c r="BO650" i="3"/>
  <c r="BO649" i="3"/>
  <c r="BO648" i="3"/>
  <c r="BO647" i="3"/>
  <c r="BO646" i="3"/>
  <c r="BO645" i="3"/>
  <c r="BO644" i="3"/>
  <c r="BO643" i="3"/>
  <c r="BO642" i="3"/>
  <c r="BO641" i="3"/>
  <c r="BO640" i="3"/>
  <c r="BO639" i="3"/>
  <c r="BO638" i="3"/>
  <c r="BO637" i="3"/>
  <c r="BO636" i="3"/>
  <c r="BO635" i="3"/>
  <c r="BO634" i="3"/>
  <c r="BO633" i="3"/>
  <c r="BO632" i="3"/>
  <c r="BO631" i="3"/>
  <c r="BO630" i="3"/>
  <c r="BO629" i="3"/>
  <c r="BO628" i="3"/>
  <c r="BO627" i="3"/>
  <c r="BO626" i="3"/>
  <c r="BO625" i="3"/>
  <c r="BO624" i="3"/>
  <c r="BO623" i="3"/>
  <c r="BO622" i="3"/>
  <c r="BO621" i="3"/>
  <c r="BO620" i="3"/>
  <c r="BO619" i="3"/>
  <c r="BO618" i="3"/>
  <c r="BO617" i="3"/>
  <c r="BO616" i="3"/>
  <c r="BO615" i="3"/>
  <c r="BO614" i="3"/>
  <c r="BO613" i="3"/>
  <c r="BO612" i="3"/>
  <c r="BO611" i="3"/>
  <c r="BO610" i="3"/>
  <c r="BO609" i="3"/>
  <c r="BO608" i="3"/>
  <c r="BO607" i="3"/>
  <c r="BO606" i="3"/>
  <c r="BO605" i="3"/>
  <c r="BO604" i="3"/>
  <c r="BO603" i="3"/>
  <c r="BO602" i="3"/>
  <c r="BO601" i="3"/>
  <c r="BO600" i="3"/>
  <c r="BO599" i="3"/>
  <c r="BO598" i="3"/>
  <c r="BO597" i="3"/>
  <c r="BO596" i="3"/>
  <c r="BO595" i="3"/>
  <c r="BO594" i="3"/>
  <c r="BO593" i="3"/>
  <c r="BO592" i="3"/>
  <c r="BO591" i="3"/>
  <c r="BO590" i="3"/>
  <c r="BO589" i="3"/>
  <c r="BO588" i="3"/>
  <c r="BO587" i="3"/>
  <c r="BO586" i="3"/>
  <c r="BO585" i="3"/>
  <c r="BO584" i="3"/>
  <c r="BO583" i="3"/>
  <c r="BO582" i="3"/>
  <c r="BO581" i="3"/>
  <c r="BO580" i="3"/>
  <c r="BO579" i="3"/>
  <c r="BO578" i="3"/>
  <c r="BO577" i="3"/>
  <c r="BO576" i="3"/>
  <c r="BO575" i="3"/>
  <c r="BO574" i="3"/>
  <c r="BO573" i="3"/>
  <c r="BO572" i="3"/>
  <c r="BO571" i="3"/>
  <c r="BO570" i="3"/>
  <c r="BO569" i="3"/>
  <c r="BO568" i="3"/>
  <c r="BO567" i="3"/>
  <c r="BO566" i="3"/>
  <c r="BO565" i="3"/>
  <c r="BO564" i="3"/>
  <c r="BO563" i="3"/>
  <c r="BO562" i="3"/>
  <c r="BO561" i="3"/>
  <c r="BO560" i="3"/>
  <c r="BO559" i="3"/>
  <c r="BO558" i="3"/>
  <c r="BO557" i="3"/>
  <c r="BO556" i="3"/>
  <c r="BO555" i="3"/>
  <c r="BO554" i="3"/>
  <c r="BO553" i="3"/>
  <c r="BO552" i="3"/>
  <c r="BO551" i="3"/>
  <c r="BO550" i="3"/>
  <c r="BO549" i="3"/>
  <c r="BO548" i="3"/>
  <c r="BO547" i="3"/>
  <c r="BO546" i="3"/>
  <c r="BO545" i="3"/>
  <c r="BO544" i="3"/>
  <c r="BO543" i="3"/>
  <c r="BO542" i="3"/>
  <c r="BO541" i="3"/>
  <c r="BO540" i="3"/>
  <c r="BO539" i="3"/>
  <c r="BO538" i="3"/>
  <c r="BO537" i="3"/>
  <c r="BO536" i="3"/>
  <c r="BO535" i="3"/>
  <c r="BO534" i="3"/>
  <c r="BO533" i="3"/>
  <c r="BO532" i="3"/>
  <c r="BO531" i="3"/>
  <c r="BO530" i="3"/>
  <c r="BO529" i="3"/>
  <c r="BO528" i="3"/>
  <c r="BO527" i="3"/>
  <c r="BO526" i="3"/>
  <c r="BO525" i="3"/>
  <c r="BO524" i="3"/>
  <c r="BO523" i="3"/>
  <c r="BO522" i="3"/>
  <c r="BO521" i="3"/>
  <c r="BO520" i="3"/>
  <c r="BO519" i="3"/>
  <c r="BO518" i="3"/>
  <c r="BO517" i="3"/>
  <c r="BO516" i="3"/>
  <c r="BO515" i="3"/>
  <c r="BO514" i="3"/>
  <c r="BO513" i="3"/>
  <c r="BO512" i="3"/>
  <c r="BO511" i="3"/>
  <c r="BO510" i="3"/>
  <c r="BO509" i="3"/>
  <c r="BO508" i="3"/>
  <c r="BO507" i="3"/>
  <c r="BO506" i="3"/>
  <c r="BO505" i="3"/>
  <c r="BO504" i="3"/>
  <c r="BO503" i="3"/>
  <c r="BO502" i="3"/>
  <c r="BO501" i="3"/>
  <c r="BO500" i="3"/>
  <c r="BO499" i="3"/>
  <c r="BO498" i="3"/>
  <c r="BO497" i="3"/>
  <c r="BO496" i="3"/>
  <c r="BO495" i="3"/>
  <c r="BO494" i="3"/>
  <c r="BO493" i="3"/>
  <c r="BO492" i="3"/>
  <c r="BO491" i="3"/>
  <c r="BO490" i="3"/>
  <c r="BO489" i="3"/>
  <c r="BO488" i="3"/>
  <c r="BO487" i="3"/>
  <c r="BO486" i="3"/>
  <c r="BO485" i="3"/>
  <c r="BO484" i="3"/>
  <c r="BO483" i="3"/>
  <c r="BO482" i="3"/>
  <c r="BO481" i="3"/>
  <c r="BO480" i="3"/>
  <c r="BO479" i="3"/>
  <c r="BO478" i="3"/>
  <c r="BO477" i="3"/>
  <c r="BO476" i="3"/>
  <c r="BO475" i="3"/>
  <c r="BO474" i="3"/>
  <c r="BO473" i="3"/>
  <c r="BO472" i="3"/>
  <c r="BO471" i="3"/>
  <c r="BO470" i="3"/>
  <c r="BO469" i="3"/>
  <c r="BO468" i="3"/>
  <c r="BO467" i="3"/>
  <c r="BO466" i="3"/>
  <c r="BO465" i="3"/>
  <c r="BO464" i="3"/>
  <c r="BO463" i="3"/>
  <c r="BO462" i="3"/>
  <c r="BO461" i="3"/>
  <c r="BO460" i="3"/>
  <c r="BO459" i="3"/>
  <c r="BO458" i="3"/>
  <c r="BO457" i="3"/>
  <c r="BO456" i="3"/>
  <c r="BO455" i="3"/>
  <c r="BO454" i="3"/>
  <c r="BO453" i="3"/>
  <c r="BO452" i="3"/>
  <c r="BO451" i="3"/>
  <c r="BO450" i="3"/>
  <c r="BO449" i="3"/>
  <c r="BO448" i="3"/>
  <c r="BO447" i="3"/>
  <c r="BO446" i="3"/>
  <c r="BO445" i="3"/>
  <c r="BO444" i="3"/>
  <c r="BO443" i="3"/>
  <c r="BO442" i="3"/>
  <c r="BO441" i="3"/>
  <c r="BO440" i="3"/>
  <c r="BO439" i="3"/>
  <c r="BO438" i="3"/>
  <c r="BO437" i="3"/>
  <c r="BO436" i="3"/>
  <c r="BO435" i="3"/>
  <c r="BO434" i="3"/>
  <c r="BO433" i="3"/>
  <c r="BO432" i="3"/>
  <c r="BO431" i="3"/>
  <c r="BO430" i="3"/>
  <c r="BO429" i="3"/>
  <c r="BO428" i="3"/>
  <c r="BO427" i="3"/>
  <c r="BO426" i="3"/>
  <c r="BO425" i="3"/>
  <c r="BO424" i="3"/>
  <c r="BO423" i="3"/>
  <c r="BO422" i="3"/>
  <c r="BO421" i="3"/>
  <c r="BO420" i="3"/>
  <c r="BO419" i="3"/>
  <c r="BO418" i="3"/>
  <c r="BO417" i="3"/>
  <c r="BO416" i="3"/>
  <c r="BO415" i="3"/>
  <c r="BO414" i="3"/>
  <c r="BO413" i="3"/>
  <c r="BO412" i="3"/>
  <c r="BO411" i="3"/>
  <c r="BO410" i="3"/>
  <c r="BO409" i="3"/>
  <c r="BO408" i="3"/>
  <c r="BO407" i="3"/>
  <c r="BO406" i="3"/>
  <c r="BO405" i="3"/>
  <c r="BO404" i="3"/>
  <c r="BO403" i="3"/>
  <c r="BO402" i="3"/>
  <c r="BO401" i="3"/>
  <c r="BO400" i="3"/>
  <c r="BO399" i="3"/>
  <c r="BO398" i="3"/>
  <c r="BO397" i="3"/>
  <c r="BO396" i="3"/>
  <c r="BO395" i="3"/>
  <c r="BO394" i="3"/>
  <c r="BO393" i="3"/>
  <c r="BO392" i="3"/>
  <c r="BO391" i="3"/>
  <c r="BO390" i="3"/>
  <c r="BO389" i="3"/>
  <c r="BO388" i="3"/>
  <c r="BO387" i="3"/>
  <c r="BO386" i="3"/>
  <c r="BO385" i="3"/>
  <c r="BO384" i="3"/>
  <c r="BO383" i="3"/>
  <c r="BO382" i="3"/>
  <c r="BO381" i="3"/>
  <c r="BO380" i="3"/>
  <c r="BO379" i="3"/>
  <c r="BO378" i="3"/>
  <c r="BO377" i="3"/>
  <c r="BO376" i="3"/>
  <c r="BO375" i="3"/>
  <c r="BO374" i="3"/>
  <c r="BO373" i="3"/>
  <c r="BO372" i="3"/>
  <c r="BO371" i="3"/>
  <c r="BO370" i="3"/>
  <c r="BO369" i="3"/>
  <c r="BO368" i="3"/>
  <c r="BO367" i="3"/>
  <c r="BO366" i="3"/>
  <c r="BO365" i="3"/>
  <c r="BO364" i="3"/>
  <c r="BO363" i="3"/>
  <c r="BO362" i="3"/>
  <c r="BO361" i="3"/>
  <c r="BO360" i="3"/>
  <c r="BO359" i="3"/>
  <c r="BO358" i="3"/>
  <c r="BO357" i="3"/>
  <c r="BO356" i="3"/>
  <c r="BO355" i="3"/>
  <c r="BO354" i="3"/>
  <c r="BO353" i="3"/>
  <c r="BO352" i="3"/>
  <c r="BO351" i="3"/>
  <c r="BO350" i="3"/>
  <c r="BO349" i="3"/>
  <c r="BO348" i="3"/>
  <c r="BO347" i="3"/>
  <c r="BO346" i="3"/>
  <c r="BO345" i="3"/>
  <c r="BO344" i="3"/>
  <c r="BO343" i="3"/>
  <c r="BO342" i="3"/>
  <c r="BO341" i="3"/>
  <c r="BO340" i="3"/>
  <c r="BO339" i="3"/>
  <c r="BO338" i="3"/>
  <c r="BO337" i="3"/>
  <c r="BO336" i="3"/>
  <c r="BO335" i="3"/>
  <c r="BO334" i="3"/>
  <c r="BO333" i="3"/>
  <c r="BO332" i="3"/>
  <c r="BO331" i="3"/>
  <c r="BO330" i="3"/>
  <c r="BO329" i="3"/>
  <c r="BO328" i="3"/>
  <c r="BO327" i="3"/>
  <c r="BO326" i="3"/>
  <c r="BO325" i="3"/>
  <c r="BO324" i="3"/>
  <c r="BO323" i="3"/>
  <c r="BO322" i="3"/>
  <c r="BO321" i="3"/>
  <c r="BO320" i="3"/>
  <c r="BO319" i="3"/>
  <c r="BO318" i="3"/>
  <c r="BO317" i="3"/>
  <c r="BO316" i="3"/>
  <c r="BO315" i="3"/>
  <c r="BO314" i="3"/>
  <c r="BO313" i="3"/>
  <c r="BO312" i="3"/>
  <c r="BO311" i="3"/>
  <c r="BO310" i="3"/>
  <c r="BO309" i="3"/>
  <c r="BO308" i="3"/>
  <c r="BO307" i="3"/>
  <c r="BO306" i="3"/>
  <c r="BO305" i="3"/>
  <c r="BO304" i="3"/>
  <c r="BO303" i="3"/>
  <c r="BO302" i="3"/>
  <c r="BO301" i="3"/>
  <c r="BO300" i="3"/>
  <c r="BO299" i="3"/>
  <c r="BO298" i="3"/>
  <c r="BO297" i="3"/>
  <c r="BO296" i="3"/>
  <c r="BO295" i="3"/>
  <c r="BO294" i="3"/>
  <c r="BO293" i="3"/>
  <c r="BO292" i="3"/>
  <c r="BO291" i="3"/>
  <c r="BO290" i="3"/>
  <c r="BO289" i="3"/>
  <c r="BO288" i="3"/>
  <c r="BO287" i="3"/>
  <c r="BO286" i="3"/>
  <c r="BO285" i="3"/>
  <c r="BO284" i="3"/>
  <c r="BO283" i="3"/>
  <c r="BO282" i="3"/>
  <c r="BO281" i="3"/>
  <c r="BO280" i="3"/>
  <c r="BO279" i="3"/>
  <c r="BO278" i="3"/>
  <c r="BO277" i="3"/>
  <c r="BO276" i="3"/>
  <c r="BO275" i="3"/>
  <c r="BO274" i="3"/>
  <c r="BO273" i="3"/>
  <c r="BO272" i="3"/>
  <c r="BO271" i="3"/>
  <c r="BO270" i="3"/>
  <c r="BO269" i="3"/>
  <c r="BO268" i="3"/>
  <c r="BO267" i="3"/>
  <c r="BO266" i="3"/>
  <c r="BO265" i="3"/>
  <c r="BO264" i="3"/>
  <c r="BO263" i="3"/>
  <c r="BO262" i="3"/>
  <c r="BO261" i="3"/>
  <c r="BO260" i="3"/>
  <c r="BO259" i="3"/>
  <c r="BO258" i="3"/>
  <c r="BO257" i="3"/>
  <c r="BO256" i="3"/>
  <c r="BO255" i="3"/>
  <c r="BO254" i="3"/>
  <c r="BO253" i="3"/>
  <c r="BO252" i="3"/>
  <c r="BO251" i="3"/>
  <c r="BO250" i="3"/>
  <c r="BO249" i="3"/>
  <c r="BO248" i="3"/>
  <c r="BO247" i="3"/>
  <c r="BO246" i="3"/>
  <c r="BO245" i="3"/>
  <c r="BO244" i="3"/>
  <c r="BO243" i="3"/>
  <c r="BO242" i="3"/>
  <c r="BO241" i="3"/>
  <c r="BO240" i="3"/>
  <c r="BO239" i="3"/>
  <c r="BO238" i="3"/>
  <c r="BO237" i="3"/>
  <c r="BO236" i="3"/>
  <c r="BO235" i="3"/>
  <c r="BO234" i="3"/>
  <c r="BO233" i="3"/>
  <c r="BO232" i="3"/>
  <c r="BO231" i="3"/>
  <c r="BO230" i="3"/>
  <c r="BO229" i="3"/>
  <c r="BO228" i="3"/>
  <c r="BO227" i="3"/>
  <c r="BO226" i="3"/>
  <c r="BO225" i="3"/>
  <c r="BO224" i="3"/>
  <c r="BO223" i="3"/>
  <c r="BO222" i="3"/>
  <c r="BO221" i="3"/>
  <c r="BO220" i="3"/>
  <c r="BO219" i="3"/>
  <c r="BO218" i="3"/>
  <c r="BO217" i="3"/>
  <c r="BO216" i="3"/>
  <c r="BO215" i="3"/>
  <c r="BO214" i="3"/>
  <c r="BO213" i="3"/>
  <c r="BO212" i="3"/>
  <c r="BO211" i="3"/>
  <c r="BO210" i="3"/>
  <c r="BO209" i="3"/>
  <c r="BO208" i="3"/>
  <c r="BO207" i="3"/>
  <c r="BO206" i="3"/>
  <c r="BO205" i="3"/>
  <c r="BO204" i="3"/>
  <c r="BO203" i="3"/>
  <c r="BO202" i="3"/>
  <c r="BO201" i="3"/>
  <c r="BO200" i="3"/>
  <c r="BO199" i="3"/>
  <c r="BO198" i="3"/>
  <c r="BO197" i="3"/>
  <c r="BO196" i="3"/>
  <c r="BO195" i="3"/>
  <c r="BO194" i="3"/>
  <c r="BO193" i="3"/>
  <c r="BO192" i="3"/>
  <c r="BO191" i="3"/>
  <c r="BO190" i="3"/>
  <c r="BO189" i="3"/>
  <c r="BO188" i="3"/>
  <c r="BO187" i="3"/>
  <c r="BO186" i="3"/>
  <c r="BO185" i="3"/>
  <c r="BO184" i="3"/>
  <c r="BO183" i="3"/>
  <c r="BO182" i="3"/>
  <c r="BO181" i="3"/>
  <c r="BO180" i="3"/>
  <c r="BO179" i="3"/>
  <c r="BO178" i="3"/>
  <c r="BO177" i="3"/>
  <c r="BO176" i="3"/>
  <c r="BO175" i="3"/>
  <c r="BO174" i="3"/>
  <c r="BO173" i="3"/>
  <c r="BO172" i="3"/>
  <c r="BO171" i="3"/>
  <c r="BO170" i="3"/>
  <c r="BO169" i="3"/>
  <c r="BO168" i="3"/>
  <c r="BO167" i="3"/>
  <c r="BO166" i="3"/>
  <c r="BO165" i="3"/>
  <c r="BO164" i="3"/>
  <c r="BO163" i="3"/>
  <c r="BO162" i="3"/>
  <c r="BO161" i="3"/>
  <c r="BO160" i="3"/>
  <c r="BO159" i="3"/>
  <c r="BO158" i="3"/>
  <c r="BO157" i="3"/>
  <c r="BO156" i="3"/>
  <c r="BO155" i="3"/>
  <c r="BO154" i="3"/>
  <c r="BO153" i="3"/>
  <c r="BO152" i="3"/>
  <c r="BO151" i="3"/>
  <c r="BO150" i="3"/>
  <c r="BO149" i="3"/>
  <c r="BO148" i="3"/>
  <c r="BO147" i="3"/>
  <c r="BO146" i="3"/>
  <c r="BO145" i="3"/>
  <c r="BO144" i="3"/>
  <c r="BO143" i="3"/>
  <c r="BO142" i="3"/>
  <c r="BO141" i="3"/>
  <c r="BO140" i="3"/>
  <c r="BO139" i="3"/>
  <c r="BO138" i="3"/>
  <c r="BO137" i="3"/>
  <c r="BO136" i="3"/>
  <c r="BO135" i="3"/>
  <c r="BO134" i="3"/>
  <c r="BO133" i="3"/>
  <c r="BO132" i="3"/>
  <c r="BO131" i="3"/>
  <c r="BO130" i="3"/>
  <c r="BO129" i="3"/>
  <c r="BO128" i="3"/>
  <c r="BO127" i="3"/>
  <c r="BO126" i="3"/>
  <c r="BO125" i="3"/>
  <c r="BO124" i="3"/>
  <c r="BO123" i="3"/>
  <c r="BO122" i="3"/>
  <c r="BO121" i="3"/>
  <c r="BO120" i="3"/>
  <c r="BO119" i="3"/>
  <c r="BO118" i="3"/>
  <c r="BO117" i="3"/>
  <c r="BO116" i="3"/>
  <c r="BO115" i="3"/>
  <c r="BO114" i="3"/>
  <c r="BO113" i="3"/>
  <c r="BO112" i="3"/>
  <c r="BO111" i="3"/>
  <c r="BO110" i="3"/>
  <c r="BO109" i="3"/>
  <c r="BO108" i="3"/>
  <c r="BO107" i="3"/>
  <c r="BO106" i="3"/>
  <c r="BO105" i="3"/>
  <c r="BO104" i="3"/>
  <c r="BO103" i="3"/>
  <c r="BO102" i="3"/>
  <c r="BO101" i="3"/>
  <c r="BO100" i="3"/>
  <c r="BO99" i="3"/>
  <c r="BO98" i="3"/>
  <c r="BO97" i="3"/>
  <c r="BO96" i="3"/>
  <c r="BO95" i="3"/>
  <c r="BO94" i="3"/>
  <c r="BO93" i="3"/>
  <c r="BO92" i="3"/>
  <c r="BO91" i="3"/>
  <c r="BO90" i="3"/>
  <c r="BO89" i="3"/>
  <c r="BO88" i="3"/>
  <c r="BO87" i="3"/>
  <c r="BO86" i="3"/>
  <c r="BO85" i="3"/>
  <c r="BO84" i="3"/>
  <c r="BO83" i="3"/>
  <c r="BO82" i="3"/>
  <c r="BO81" i="3"/>
  <c r="BO80" i="3"/>
  <c r="BO79" i="3"/>
  <c r="BO78" i="3"/>
  <c r="BO77" i="3"/>
  <c r="BO76" i="3"/>
  <c r="BO75" i="3"/>
  <c r="BO74" i="3"/>
  <c r="BO73" i="3"/>
  <c r="BO72" i="3"/>
  <c r="BO71" i="3"/>
  <c r="BO70" i="3"/>
  <c r="BO69" i="3"/>
  <c r="BO68" i="3"/>
  <c r="BO67" i="3"/>
  <c r="BO66" i="3"/>
  <c r="BO65" i="3"/>
  <c r="BO64" i="3"/>
  <c r="BO63" i="3"/>
  <c r="BO62" i="3"/>
  <c r="BO61" i="3"/>
  <c r="BO60" i="3"/>
  <c r="BO59" i="3"/>
  <c r="BO58" i="3"/>
  <c r="BO57" i="3"/>
  <c r="BO56" i="3"/>
  <c r="BO55" i="3"/>
  <c r="BO54" i="3"/>
  <c r="BO53" i="3"/>
  <c r="BO52" i="3"/>
  <c r="BO51" i="3"/>
  <c r="BO50" i="3"/>
  <c r="BO49" i="3"/>
  <c r="BO48" i="3"/>
  <c r="BO47" i="3"/>
  <c r="BO46" i="3"/>
  <c r="BO45" i="3"/>
  <c r="BO44" i="3"/>
  <c r="BO43" i="3"/>
  <c r="BO42" i="3"/>
  <c r="BO41" i="3"/>
  <c r="BO40" i="3"/>
  <c r="BO39" i="3"/>
  <c r="BO38" i="3"/>
  <c r="BO37" i="3"/>
  <c r="BO36" i="3"/>
  <c r="BO35" i="3"/>
  <c r="BO34" i="3"/>
  <c r="BO33" i="3"/>
  <c r="BO32" i="3"/>
  <c r="BO31" i="3"/>
  <c r="BO30" i="3"/>
  <c r="BO29" i="3"/>
  <c r="BO28" i="3"/>
  <c r="BO27" i="3"/>
  <c r="BO26" i="3"/>
  <c r="BO25" i="3"/>
  <c r="BO24" i="3"/>
  <c r="BO23" i="3"/>
  <c r="BO22" i="3"/>
  <c r="BO21" i="3"/>
  <c r="BO20" i="3"/>
  <c r="BO19" i="3"/>
  <c r="BO18" i="3"/>
  <c r="BO17" i="3"/>
  <c r="BO16" i="3"/>
  <c r="BO15" i="3"/>
  <c r="BO14" i="3"/>
  <c r="BO13" i="3"/>
  <c r="BO12" i="3"/>
  <c r="BO11" i="3"/>
  <c r="BO10" i="3"/>
  <c r="BO9" i="3"/>
  <c r="BO8" i="3"/>
  <c r="BO7" i="3"/>
  <c r="BO6" i="3"/>
  <c r="BO5" i="3"/>
  <c r="BO4" i="3"/>
  <c r="BO3" i="3"/>
  <c r="BO2" i="3"/>
</calcChain>
</file>

<file path=xl/sharedStrings.xml><?xml version="1.0" encoding="utf-8"?>
<sst xmlns="http://schemas.openxmlformats.org/spreadsheetml/2006/main" count="7846" uniqueCount="315">
  <si>
    <t>Site</t>
  </si>
  <si>
    <t>Date</t>
  </si>
  <si>
    <t>Plot ID</t>
  </si>
  <si>
    <t>Observers</t>
  </si>
  <si>
    <t>X</t>
  </si>
  <si>
    <t>Y</t>
  </si>
  <si>
    <t>Burn (y/n)</t>
  </si>
  <si>
    <t>FireSeverity</t>
  </si>
  <si>
    <t>NearestRegen(m)</t>
  </si>
  <si>
    <t>NearestRegen(azimuth/species)</t>
  </si>
  <si>
    <t>NearestSeedSource1(m)</t>
  </si>
  <si>
    <t>NearestSeedSource1(azimuth/spp.)</t>
  </si>
  <si>
    <t>NearestSeedSource2(m)</t>
  </si>
  <si>
    <t>NearestSeedSource2(azimuth)</t>
  </si>
  <si>
    <t>NearestSeedSource3(m)</t>
  </si>
  <si>
    <t>NearestSeedSource3(azimuth)</t>
  </si>
  <si>
    <t>Slope%</t>
  </si>
  <si>
    <t>Aspect_degree</t>
  </si>
  <si>
    <t>HorizontalShape</t>
  </si>
  <si>
    <t>VerticalShape</t>
  </si>
  <si>
    <t>SlopePosition</t>
  </si>
  <si>
    <t>CGA %</t>
  </si>
  <si>
    <t>Fuel Model</t>
  </si>
  <si>
    <t>ExistingVeg (Top3TOV)</t>
  </si>
  <si>
    <t>WTreeDistance_m</t>
  </si>
  <si>
    <t>WTreeAzimuth_deg</t>
  </si>
  <si>
    <t>WTreeNo</t>
  </si>
  <si>
    <t>WTreeTagNo</t>
  </si>
  <si>
    <t>TOT VEG (%)</t>
  </si>
  <si>
    <r>
      <rPr>
        <b/>
        <sz val="11"/>
        <color theme="1"/>
        <rFont val="Calibri"/>
        <charset val="134"/>
        <scheme val="minor"/>
      </rPr>
      <t>TOT(%)</t>
    </r>
    <r>
      <rPr>
        <sz val="9"/>
        <color theme="1"/>
        <rFont val="Calibri"/>
        <charset val="134"/>
        <scheme val="minor"/>
      </rPr>
      <t>all</t>
    </r>
  </si>
  <si>
    <t>TOT_modHT(m)</t>
  </si>
  <si>
    <r>
      <rPr>
        <b/>
        <sz val="11"/>
        <color theme="1"/>
        <rFont val="Calibri"/>
        <charset val="134"/>
        <scheme val="minor"/>
      </rPr>
      <t>DT(%)</t>
    </r>
    <r>
      <rPr>
        <sz val="9"/>
        <color theme="1"/>
        <rFont val="Calibri"/>
        <charset val="134"/>
        <scheme val="minor"/>
      </rPr>
      <t>all</t>
    </r>
  </si>
  <si>
    <t>DT_modHT(m)</t>
  </si>
  <si>
    <r>
      <rPr>
        <b/>
        <sz val="11"/>
        <color theme="1"/>
        <rFont val="Calibri"/>
        <charset val="134"/>
        <scheme val="minor"/>
      </rPr>
      <t>TOV(%)</t>
    </r>
    <r>
      <rPr>
        <sz val="8"/>
        <color theme="1"/>
        <rFont val="Calibri"/>
        <charset val="134"/>
        <scheme val="minor"/>
      </rPr>
      <t>&gt;1.8m</t>
    </r>
    <r>
      <rPr>
        <b/>
        <sz val="11"/>
        <color theme="1"/>
        <rFont val="Calibri"/>
        <charset val="134"/>
        <scheme val="minor"/>
      </rPr>
      <t xml:space="preserve"> </t>
    </r>
    <r>
      <rPr>
        <sz val="8"/>
        <color theme="1"/>
        <rFont val="Calibri"/>
        <charset val="134"/>
        <scheme val="minor"/>
      </rPr>
      <t>live</t>
    </r>
  </si>
  <si>
    <t>TOV_modHT(m)</t>
  </si>
  <si>
    <r>
      <rPr>
        <b/>
        <sz val="11"/>
        <color theme="1"/>
        <rFont val="Calibri"/>
        <charset val="134"/>
        <scheme val="minor"/>
      </rPr>
      <t>TSA(%)&lt;</t>
    </r>
    <r>
      <rPr>
        <sz val="8"/>
        <color theme="1"/>
        <rFont val="Calibri"/>
        <charset val="134"/>
        <scheme val="minor"/>
      </rPr>
      <t>1.8m</t>
    </r>
    <r>
      <rPr>
        <b/>
        <sz val="11"/>
        <color theme="1"/>
        <rFont val="Calibri"/>
        <charset val="134"/>
        <scheme val="minor"/>
      </rPr>
      <t xml:space="preserve"> </t>
    </r>
    <r>
      <rPr>
        <sz val="8"/>
        <color theme="1"/>
        <rFont val="Calibri"/>
        <charset val="134"/>
        <scheme val="minor"/>
      </rPr>
      <t>live</t>
    </r>
  </si>
  <si>
    <t>TSA_modHT(m)</t>
  </si>
  <si>
    <t>TSE(%)</t>
  </si>
  <si>
    <t>TSE_modHT(m)</t>
  </si>
  <si>
    <t>TRE(%)</t>
  </si>
  <si>
    <t>TRE_modHT(m)</t>
  </si>
  <si>
    <t>TOS(%)</t>
  </si>
  <si>
    <t>TOS_modHT(m)</t>
  </si>
  <si>
    <t>DS(%)</t>
  </si>
  <si>
    <t>DS_modHT(m)</t>
  </si>
  <si>
    <r>
      <rPr>
        <b/>
        <sz val="11"/>
        <color theme="1"/>
        <rFont val="Calibri"/>
        <charset val="134"/>
        <scheme val="minor"/>
      </rPr>
      <t xml:space="preserve">ST(%) </t>
    </r>
    <r>
      <rPr>
        <sz val="8"/>
        <color theme="1"/>
        <rFont val="Calibri"/>
        <charset val="134"/>
        <scheme val="minor"/>
      </rPr>
      <t>&gt;6.1ft</t>
    </r>
  </si>
  <si>
    <t>ST_modHT(m)</t>
  </si>
  <si>
    <r>
      <rPr>
        <sz val="8"/>
        <color theme="1"/>
        <rFont val="Calibri"/>
        <charset val="134"/>
        <scheme val="minor"/>
      </rPr>
      <t>6.1ft</t>
    </r>
    <r>
      <rPr>
        <sz val="11"/>
        <color theme="1"/>
        <rFont val="Calibri"/>
        <charset val="134"/>
        <scheme val="minor"/>
      </rPr>
      <t xml:space="preserve">&gt; </t>
    </r>
    <r>
      <rPr>
        <b/>
        <sz val="11"/>
        <color theme="1"/>
        <rFont val="Calibri"/>
        <charset val="134"/>
        <scheme val="minor"/>
      </rPr>
      <t xml:space="preserve">SM(%) </t>
    </r>
    <r>
      <rPr>
        <sz val="11"/>
        <color theme="1"/>
        <rFont val="Calibri"/>
        <charset val="134"/>
        <scheme val="minor"/>
      </rPr>
      <t>&gt;</t>
    </r>
    <r>
      <rPr>
        <sz val="8"/>
        <color theme="1"/>
        <rFont val="Calibri"/>
        <charset val="134"/>
        <scheme val="minor"/>
      </rPr>
      <t>1.6ft</t>
    </r>
  </si>
  <si>
    <t>SM_modHT(m)</t>
  </si>
  <si>
    <r>
      <rPr>
        <b/>
        <sz val="11"/>
        <color theme="1"/>
        <rFont val="Calibri"/>
        <charset val="134"/>
        <scheme val="minor"/>
      </rPr>
      <t>SL(%)</t>
    </r>
    <r>
      <rPr>
        <sz val="11"/>
        <color theme="1"/>
        <rFont val="Calibri"/>
        <charset val="134"/>
        <scheme val="minor"/>
      </rPr>
      <t xml:space="preserve"> &lt;</t>
    </r>
    <r>
      <rPr>
        <sz val="8"/>
        <color theme="1"/>
        <rFont val="Calibri"/>
        <charset val="134"/>
        <scheme val="minor"/>
      </rPr>
      <t>1.6ft</t>
    </r>
  </si>
  <si>
    <t>SL_modHT(m)</t>
  </si>
  <si>
    <t>TOF(%)</t>
  </si>
  <si>
    <t>TOF_modHT(m)</t>
  </si>
  <si>
    <t>TOG(%)</t>
  </si>
  <si>
    <t>TOG_modHT(m)</t>
  </si>
  <si>
    <t>BARESOIL</t>
  </si>
  <si>
    <t>LITTER</t>
  </si>
  <si>
    <t>WOOD</t>
  </si>
  <si>
    <t>CONES% / dom spp.</t>
  </si>
  <si>
    <t>Bedrock</t>
  </si>
  <si>
    <t>SMROCK (2-600mm)</t>
  </si>
  <si>
    <t>ROCK (&gt;600mm)</t>
  </si>
  <si>
    <t>ASH</t>
  </si>
  <si>
    <t>BASALVEG</t>
  </si>
  <si>
    <t>MOSS/LICHEN</t>
  </si>
  <si>
    <t>RD</t>
  </si>
  <si>
    <t xml:space="preserve">Total Ground Cover (%) </t>
  </si>
  <si>
    <t>Photos</t>
  </si>
  <si>
    <t>History</t>
  </si>
  <si>
    <t>NOTES</t>
  </si>
  <si>
    <t>tahoe</t>
  </si>
  <si>
    <t>7.28.19</t>
  </si>
  <si>
    <t>bliss1</t>
  </si>
  <si>
    <t>rh.ms.nr.ag</t>
  </si>
  <si>
    <t>no</t>
  </si>
  <si>
    <t>293/cade</t>
  </si>
  <si>
    <t>LL</t>
  </si>
  <si>
    <t>FS</t>
  </si>
  <si>
    <t>abco, pije, quva</t>
  </si>
  <si>
    <t>tr</t>
  </si>
  <si>
    <t>yes</t>
  </si>
  <si>
    <t xml:space="preserve">close to bottom near rd </t>
  </si>
  <si>
    <t>bliss2</t>
  </si>
  <si>
    <t>abco, cade, pila</t>
  </si>
  <si>
    <t>bliss3</t>
  </si>
  <si>
    <t>166/pila</t>
  </si>
  <si>
    <t>274/cade</t>
  </si>
  <si>
    <t>BS</t>
  </si>
  <si>
    <t>bliss4</t>
  </si>
  <si>
    <t>pila, abco, cade</t>
  </si>
  <si>
    <t>bliss5</t>
  </si>
  <si>
    <t>342/cade</t>
  </si>
  <si>
    <t>pila, pije, abco</t>
  </si>
  <si>
    <t>7.29.19</t>
  </si>
  <si>
    <t>bliss6</t>
  </si>
  <si>
    <t>pila,abco,quva</t>
  </si>
  <si>
    <t>bliss7</t>
  </si>
  <si>
    <t>268/cade</t>
  </si>
  <si>
    <t>pije,abco,pila</t>
  </si>
  <si>
    <t>pile burn last fall with slop over / scorch on trees</t>
  </si>
  <si>
    <t>bliss8</t>
  </si>
  <si>
    <t>294/cade</t>
  </si>
  <si>
    <t>bliss9</t>
  </si>
  <si>
    <t>abco,pipo,arpa</t>
  </si>
  <si>
    <t xml:space="preserve">plot center at clearing near abcos surrounded by shrubs </t>
  </si>
  <si>
    <t>7.30.19</t>
  </si>
  <si>
    <t>bliss10</t>
  </si>
  <si>
    <t>abco, pila, abma</t>
  </si>
  <si>
    <t>bliss11</t>
  </si>
  <si>
    <t>abco, pije, pila</t>
  </si>
  <si>
    <t>bliss12</t>
  </si>
  <si>
    <t>100/cade</t>
  </si>
  <si>
    <t>SH</t>
  </si>
  <si>
    <t>pila,abco,pije</t>
  </si>
  <si>
    <t>bliss13</t>
  </si>
  <si>
    <t>205/cade</t>
  </si>
  <si>
    <t>abco, pila, pije</t>
  </si>
  <si>
    <t>bliss14</t>
  </si>
  <si>
    <t>7.31.19</t>
  </si>
  <si>
    <t>bliss15</t>
  </si>
  <si>
    <t>Tag#</t>
  </si>
  <si>
    <t>Status</t>
  </si>
  <si>
    <t>SPP</t>
  </si>
  <si>
    <t>DBH(cm)</t>
  </si>
  <si>
    <t>Height(m)</t>
  </si>
  <si>
    <t>HTtoCrown(m)</t>
  </si>
  <si>
    <t>CrownClass</t>
  </si>
  <si>
    <t>CrownWidth</t>
  </si>
  <si>
    <t>Stump Diameter (cm)</t>
  </si>
  <si>
    <t>Stump Height (m)</t>
  </si>
  <si>
    <t>Decay</t>
  </si>
  <si>
    <t>ScorchHT</t>
  </si>
  <si>
    <t>Scorch(%)</t>
  </si>
  <si>
    <t>TorchHT</t>
  </si>
  <si>
    <t>Torch(%)</t>
  </si>
  <si>
    <t>BoleCharHT</t>
  </si>
  <si>
    <t>Resprouting?</t>
  </si>
  <si>
    <t>Notes</t>
  </si>
  <si>
    <t>lakesdistrict</t>
  </si>
  <si>
    <t>live</t>
  </si>
  <si>
    <t>abco</t>
  </si>
  <si>
    <t>CO</t>
  </si>
  <si>
    <t>stump</t>
  </si>
  <si>
    <t>IN</t>
  </si>
  <si>
    <t>dead</t>
  </si>
  <si>
    <t>OV</t>
  </si>
  <si>
    <t>abma</t>
  </si>
  <si>
    <t>cade</t>
  </si>
  <si>
    <t>DO</t>
  </si>
  <si>
    <t>rh.ag</t>
  </si>
  <si>
    <t>pila</t>
  </si>
  <si>
    <t>w</t>
  </si>
  <si>
    <t>rh nr ag</t>
  </si>
  <si>
    <t>pije</t>
  </si>
  <si>
    <t>ag.nr.</t>
  </si>
  <si>
    <t>nr ag</t>
  </si>
  <si>
    <t>ms, nr</t>
  </si>
  <si>
    <t xml:space="preserve">abco </t>
  </si>
  <si>
    <t xml:space="preserve">bliss3 </t>
  </si>
  <si>
    <t>7.28.10</t>
  </si>
  <si>
    <t>nr rh ms</t>
  </si>
  <si>
    <t>unk</t>
  </si>
  <si>
    <t>ag</t>
  </si>
  <si>
    <t>unk pine</t>
  </si>
  <si>
    <t xml:space="preserve">pila </t>
  </si>
  <si>
    <t xml:space="preserve">pije </t>
  </si>
  <si>
    <t>Species</t>
  </si>
  <si>
    <t>Recruitment</t>
  </si>
  <si>
    <t>Lifeform</t>
  </si>
  <si>
    <t>TSE#(by plot by sp.)</t>
  </si>
  <si>
    <t>TSE_HT_cm(Of Tallest)</t>
  </si>
  <si>
    <t>TSE_Age(Of Tallest)</t>
  </si>
  <si>
    <t>growth from last year</t>
  </si>
  <si>
    <t>TSA_DBH</t>
  </si>
  <si>
    <t>TSA_Age</t>
  </si>
  <si>
    <t>TSA_HT(m)</t>
  </si>
  <si>
    <t>TRE# (by plot by sp.)</t>
  </si>
  <si>
    <t>TRE_HT_m(of tallest)</t>
  </si>
  <si>
    <t>TRE_DBH(of tallest)</t>
  </si>
  <si>
    <t>TRE_Age(Of Tallest)</t>
  </si>
  <si>
    <t>Bliss1</t>
  </si>
  <si>
    <t>nr</t>
  </si>
  <si>
    <t>no regen</t>
  </si>
  <si>
    <t>Bliss2</t>
  </si>
  <si>
    <t>ms</t>
  </si>
  <si>
    <t xml:space="preserve">natural </t>
  </si>
  <si>
    <t>TSE</t>
  </si>
  <si>
    <t>TSA</t>
  </si>
  <si>
    <t>Bliss3</t>
  </si>
  <si>
    <t>rh</t>
  </si>
  <si>
    <t>Bliss4</t>
  </si>
  <si>
    <t>-</t>
  </si>
  <si>
    <t>Bliss5</t>
  </si>
  <si>
    <t>bent over height of tallest portion</t>
  </si>
  <si>
    <t>no regen in plot. abco, cade, pila tse outside regen and dead abco tsa</t>
  </si>
  <si>
    <t>no regen in plot. cade and abco seedlings outsise of regen</t>
  </si>
  <si>
    <t>BAF</t>
  </si>
  <si>
    <t>#</t>
  </si>
  <si>
    <t>Stand basal area (ft2/ac)</t>
  </si>
  <si>
    <t xml:space="preserve">bliss2 </t>
  </si>
  <si>
    <t>7.30.2019</t>
  </si>
  <si>
    <t>Species Lifeform</t>
  </si>
  <si>
    <t>Layer Code</t>
  </si>
  <si>
    <t>%</t>
  </si>
  <si>
    <t>TR</t>
  </si>
  <si>
    <t>TOV</t>
  </si>
  <si>
    <t>quva</t>
  </si>
  <si>
    <t>SL</t>
  </si>
  <si>
    <t>SM</t>
  </si>
  <si>
    <t>alvi</t>
  </si>
  <si>
    <t>FB</t>
  </si>
  <si>
    <t>apan</t>
  </si>
  <si>
    <t>ceve</t>
  </si>
  <si>
    <t>chrsem</t>
  </si>
  <si>
    <t>ptan</t>
  </si>
  <si>
    <t>pypi</t>
  </si>
  <si>
    <t>sisrynchium</t>
  </si>
  <si>
    <t>symo</t>
  </si>
  <si>
    <t>arpa</t>
  </si>
  <si>
    <t>cepr</t>
  </si>
  <si>
    <t>gaydif</t>
  </si>
  <si>
    <t>ST</t>
  </si>
  <si>
    <t>7.31.2019</t>
  </si>
  <si>
    <t>calumb</t>
  </si>
  <si>
    <t>gaydiff</t>
  </si>
  <si>
    <t>arahol</t>
  </si>
  <si>
    <t>ceco</t>
  </si>
  <si>
    <t>prem</t>
  </si>
  <si>
    <t>sasa</t>
  </si>
  <si>
    <t>amut</t>
  </si>
  <si>
    <t>sasc</t>
  </si>
  <si>
    <t>riro</t>
  </si>
  <si>
    <t>pipo</t>
  </si>
  <si>
    <t>unkfb1</t>
  </si>
  <si>
    <t>cein</t>
  </si>
  <si>
    <t>raru</t>
  </si>
  <si>
    <t>rhru</t>
  </si>
  <si>
    <t>Azimuth</t>
  </si>
  <si>
    <t>Slope %</t>
  </si>
  <si>
    <t># 1 hr</t>
  </si>
  <si>
    <t># 10 hr</t>
  </si>
  <si>
    <t># 100 hr</t>
  </si>
  <si>
    <t>Duff 1 (cm)</t>
  </si>
  <si>
    <t>Litter 1 (cm)</t>
  </si>
  <si>
    <t>Duff 2 (cm)</t>
  </si>
  <si>
    <t>Litter 2 (cm)</t>
  </si>
  <si>
    <t>Fuel 1 (cm)</t>
  </si>
  <si>
    <t>Fuel 2 (cm)</t>
  </si>
  <si>
    <t>Notes:</t>
  </si>
  <si>
    <t>bliss 1</t>
  </si>
  <si>
    <t>N</t>
  </si>
  <si>
    <t>duff &amp; litter 1 was wedged between boulders, 2 was right on top of boulder</t>
  </si>
  <si>
    <t>S</t>
  </si>
  <si>
    <t>E</t>
  </si>
  <si>
    <t>W</t>
  </si>
  <si>
    <t>bliss 2</t>
  </si>
  <si>
    <t>*inverse transect due to cwd</t>
  </si>
  <si>
    <t>bliss 3</t>
  </si>
  <si>
    <t>bliss 4</t>
  </si>
  <si>
    <t>bliss 5</t>
  </si>
  <si>
    <t>duff &amp; litter 2 on rock</t>
  </si>
  <si>
    <t>7.29.18</t>
  </si>
  <si>
    <t>bliss 6</t>
  </si>
  <si>
    <t>duff &amp; litter 1 in between rocks</t>
  </si>
  <si>
    <t xml:space="preserve">end is over large cwd, muchnlotter accumulated </t>
  </si>
  <si>
    <t>end is on large rock, dufflitter taken in between</t>
  </si>
  <si>
    <t xml:space="preserve">*transect was inverted because of large rock at end </t>
  </si>
  <si>
    <t>*transect was inverted because of pile burn at end of transect</t>
  </si>
  <si>
    <t>D-Intersect(cm)</t>
  </si>
  <si>
    <t>D-Large(cm)</t>
  </si>
  <si>
    <t>D-Small(cm)</t>
  </si>
  <si>
    <t>Length(m)</t>
  </si>
  <si>
    <t>DecayClass</t>
  </si>
  <si>
    <t>FieldNotes</t>
  </si>
  <si>
    <t>5-rotten</t>
  </si>
  <si>
    <t>s</t>
  </si>
  <si>
    <t>1-intact</t>
  </si>
  <si>
    <t>charred</t>
  </si>
  <si>
    <t>bliss 11</t>
  </si>
  <si>
    <t>bliss 12</t>
  </si>
  <si>
    <t>from pile burn</t>
  </si>
  <si>
    <t>regen</t>
  </si>
  <si>
    <t>decay</t>
  </si>
  <si>
    <t>Slope</t>
  </si>
  <si>
    <t>Horizontal/vertical shape</t>
  </si>
  <si>
    <t>status</t>
  </si>
  <si>
    <t>recruitment</t>
  </si>
  <si>
    <t>SU</t>
  </si>
  <si>
    <t>BR</t>
  </si>
  <si>
    <t>CC</t>
  </si>
  <si>
    <t>planted</t>
  </si>
  <si>
    <t>TRE</t>
  </si>
  <si>
    <t>CV</t>
  </si>
  <si>
    <t>other</t>
  </si>
  <si>
    <t>severity class</t>
  </si>
  <si>
    <t>TS</t>
  </si>
  <si>
    <t>PA</t>
  </si>
  <si>
    <t>0 - unburned</t>
  </si>
  <si>
    <t>VB</t>
  </si>
  <si>
    <t>UN</t>
  </si>
  <si>
    <t>UA</t>
  </si>
  <si>
    <t>5 - high severity</t>
  </si>
  <si>
    <t>lifeform</t>
  </si>
  <si>
    <t>GR</t>
  </si>
  <si>
    <t xml:space="preserve">FERN </t>
  </si>
  <si>
    <t>OTHER</t>
  </si>
  <si>
    <t>crown class</t>
  </si>
  <si>
    <t>tree status</t>
  </si>
  <si>
    <t>OP</t>
  </si>
  <si>
    <t>X-downdead</t>
  </si>
  <si>
    <t>Y-downlive</t>
  </si>
  <si>
    <t>BlissSP</t>
  </si>
  <si>
    <t>year</t>
  </si>
  <si>
    <t>pre_post</t>
  </si>
  <si>
    <t>prefire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</si>
</sst>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sz val="10"/>
      <name val="Verdana"/>
      <charset val="134"/>
    </font>
    <font>
      <sz val="9"/>
      <color theme="1"/>
      <name val="Calibri"/>
      <charset val="134"/>
      <scheme val="minor"/>
    </font>
    <font>
      <sz val="8"/>
      <color theme="1"/>
      <name val="Calibri"/>
      <charset val="134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8" tint="0.39994506668294322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5117038483843"/>
        <bgColor indexed="64"/>
      </patternFill>
    </fill>
    <fill>
      <patternFill patternType="solid">
        <fgColor theme="4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/>
  </cellStyleXfs>
  <cellXfs count="45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wrapText="1"/>
    </xf>
    <xf numFmtId="164" fontId="1" fillId="3" borderId="1" xfId="0" applyNumberFormat="1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0" borderId="0" xfId="0" applyFont="1"/>
    <xf numFmtId="0" fontId="1" fillId="3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0" fillId="5" borderId="0" xfId="0" applyFill="1"/>
    <xf numFmtId="0" fontId="1" fillId="6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0" fillId="0" borderId="0" xfId="0" applyBorder="1"/>
    <xf numFmtId="0" fontId="0" fillId="5" borderId="0" xfId="0" applyFill="1" applyBorder="1"/>
    <xf numFmtId="0" fontId="0" fillId="0" borderId="0" xfId="0" applyProtection="1">
      <protection hidden="1"/>
    </xf>
    <xf numFmtId="0" fontId="1" fillId="0" borderId="1" xfId="0" applyFont="1" applyBorder="1" applyAlignment="1" applyProtection="1">
      <alignment horizontal="center" vertical="center" wrapText="1"/>
      <protection hidden="1"/>
    </xf>
    <xf numFmtId="0" fontId="1" fillId="0" borderId="1" xfId="0" applyFont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3" borderId="8" xfId="1" applyFont="1" applyFill="1" applyBorder="1" applyAlignment="1">
      <alignment horizontal="center" vertical="center" wrapText="1"/>
    </xf>
    <xf numFmtId="0" fontId="2" fillId="3" borderId="1" xfId="1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right"/>
    </xf>
    <xf numFmtId="0" fontId="1" fillId="9" borderId="0" xfId="0" applyFont="1" applyFill="1" applyBorder="1" applyAlignment="1">
      <alignment horizontal="center" vertical="center" wrapText="1"/>
    </xf>
    <xf numFmtId="0" fontId="1" fillId="6" borderId="0" xfId="0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 vertical="center" wrapText="1"/>
    </xf>
    <xf numFmtId="0" fontId="0" fillId="0" borderId="0" xfId="0" applyFill="1"/>
    <xf numFmtId="0" fontId="0" fillId="0" borderId="0" xfId="0" applyFill="1" applyBorder="1"/>
    <xf numFmtId="0" fontId="0" fillId="4" borderId="0" xfId="0" applyFill="1" applyBorder="1"/>
    <xf numFmtId="0" fontId="0" fillId="11" borderId="9" xfId="0" applyFill="1" applyBorder="1"/>
    <xf numFmtId="0" fontId="0" fillId="9" borderId="9" xfId="0" applyFill="1" applyBorder="1"/>
    <xf numFmtId="0" fontId="0" fillId="12" borderId="9" xfId="0" applyFill="1" applyBorder="1"/>
    <xf numFmtId="0" fontId="0" fillId="13" borderId="9" xfId="0" applyFill="1" applyBorder="1"/>
    <xf numFmtId="0" fontId="1" fillId="6" borderId="0" xfId="0" applyFont="1" applyFill="1" applyAlignment="1">
      <alignment horizontal="center" vertical="center" wrapText="1"/>
    </xf>
    <xf numFmtId="0" fontId="1" fillId="4" borderId="0" xfId="0" applyFont="1" applyFill="1" applyBorder="1" applyAlignment="1">
      <alignment horizontal="center" vertical="center" wrapText="1"/>
    </xf>
    <xf numFmtId="0" fontId="0" fillId="4" borderId="9" xfId="0" applyFill="1" applyBorder="1"/>
    <xf numFmtId="0" fontId="1" fillId="12" borderId="1" xfId="0" applyFont="1" applyFill="1" applyBorder="1" applyAlignment="1">
      <alignment horizontal="center" vertical="center" wrapText="1"/>
    </xf>
    <xf numFmtId="0" fontId="0" fillId="5" borderId="9" xfId="0" applyFill="1" applyBorder="1"/>
    <xf numFmtId="0" fontId="1" fillId="14" borderId="1" xfId="0" applyFont="1" applyFill="1" applyBorder="1" applyAlignment="1">
      <alignment horizontal="center" vertical="center" wrapText="1"/>
    </xf>
    <xf numFmtId="0" fontId="0" fillId="10" borderId="9" xfId="0" applyFill="1" applyBorder="1"/>
  </cellXfs>
  <cellStyles count="2">
    <cellStyle name="Normal" xfId="0" builtinId="0"/>
    <cellStyle name="Normal 2" xfId="1" xr:uid="{00000000-0005-0000-0000-00002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R719"/>
  <sheetViews>
    <sheetView zoomScale="90" zoomScaleNormal="90" workbookViewId="0">
      <pane xSplit="3" ySplit="1" topLeftCell="BD2" activePane="bottomRight" state="frozen"/>
      <selection pane="topRight"/>
      <selection pane="bottomLeft"/>
      <selection pane="bottomRight" activeCell="BC2" sqref="BC2:BC16"/>
    </sheetView>
  </sheetViews>
  <sheetFormatPr defaultColWidth="8.7109375" defaultRowHeight="15"/>
  <cols>
    <col min="1" max="1" width="11.42578125" style="13" customWidth="1"/>
    <col min="2" max="2" width="10.7109375" style="13" customWidth="1"/>
    <col min="3" max="3" width="8.7109375" style="13"/>
    <col min="4" max="4" width="10.140625" style="13" customWidth="1"/>
    <col min="5" max="7" width="8.7109375" style="13"/>
    <col min="8" max="8" width="14.7109375" style="13" customWidth="1"/>
    <col min="9" max="16" width="17.7109375" style="13" customWidth="1"/>
    <col min="17" max="17" width="8.7109375" style="13"/>
    <col min="18" max="23" width="7.85546875" style="13" customWidth="1"/>
    <col min="24" max="24" width="13" style="13" customWidth="1"/>
    <col min="25" max="28" width="8.7109375" style="13"/>
    <col min="29" max="29" width="13" style="33" customWidth="1"/>
    <col min="30" max="31" width="8.7109375" style="34"/>
    <col min="32" max="33" width="8.7109375" style="35"/>
    <col min="34" max="35" width="8.7109375" style="34"/>
    <col min="36" max="37" width="8.7109375" style="35"/>
    <col min="38" max="39" width="8.7109375" style="34"/>
    <col min="40" max="41" width="8.7109375" style="35"/>
    <col min="42" max="43" width="8.7109375" style="36"/>
    <col min="44" max="45" width="8.7109375" style="34"/>
    <col min="46" max="47" width="10.7109375" style="36" customWidth="1"/>
    <col min="48" max="49" width="8.7109375" style="34"/>
    <col min="50" max="55" width="8.7109375" style="36"/>
    <col min="56" max="56" width="10.140625" style="37" customWidth="1"/>
    <col min="57" max="60" width="8.7109375" style="37"/>
    <col min="61" max="61" width="12.28515625" style="37" customWidth="1"/>
    <col min="62" max="62" width="14.28515625" style="37" customWidth="1"/>
    <col min="63" max="63" width="8.7109375" style="37"/>
    <col min="64" max="64" width="10.140625" style="37" customWidth="1"/>
    <col min="65" max="65" width="12.7109375" style="37" customWidth="1"/>
    <col min="66" max="67" width="13.42578125" style="37" customWidth="1"/>
    <col min="68" max="16384" width="8.7109375" style="13"/>
  </cols>
  <sheetData>
    <row r="1" spans="1:70" s="5" customFormat="1" ht="45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7" t="s">
        <v>23</v>
      </c>
      <c r="Y1" s="38" t="s">
        <v>24</v>
      </c>
      <c r="Z1" s="38" t="s">
        <v>25</v>
      </c>
      <c r="AA1" s="38" t="s">
        <v>26</v>
      </c>
      <c r="AB1" s="38" t="s">
        <v>27</v>
      </c>
      <c r="AC1" s="39" t="s">
        <v>28</v>
      </c>
      <c r="AD1" s="5" t="s">
        <v>29</v>
      </c>
      <c r="AE1" s="5" t="s">
        <v>30</v>
      </c>
      <c r="AF1" s="30" t="s">
        <v>31</v>
      </c>
      <c r="AG1" s="30" t="s">
        <v>32</v>
      </c>
      <c r="AH1" s="5" t="s">
        <v>33</v>
      </c>
      <c r="AI1" s="5" t="s">
        <v>34</v>
      </c>
      <c r="AJ1" s="30" t="s">
        <v>35</v>
      </c>
      <c r="AK1" s="30" t="s">
        <v>36</v>
      </c>
      <c r="AL1" s="5" t="s">
        <v>37</v>
      </c>
      <c r="AM1" s="5" t="s">
        <v>38</v>
      </c>
      <c r="AN1" s="30" t="s">
        <v>39</v>
      </c>
      <c r="AO1" s="30" t="s">
        <v>40</v>
      </c>
      <c r="AP1" s="41" t="s">
        <v>41</v>
      </c>
      <c r="AQ1" s="41" t="s">
        <v>42</v>
      </c>
      <c r="AR1" s="7" t="s">
        <v>43</v>
      </c>
      <c r="AS1" s="7" t="s">
        <v>44</v>
      </c>
      <c r="AT1" s="41" t="s">
        <v>45</v>
      </c>
      <c r="AU1" s="41" t="s">
        <v>46</v>
      </c>
      <c r="AV1" s="7" t="s">
        <v>47</v>
      </c>
      <c r="AW1" s="7" t="s">
        <v>48</v>
      </c>
      <c r="AX1" s="41" t="s">
        <v>49</v>
      </c>
      <c r="AY1" s="41" t="s">
        <v>50</v>
      </c>
      <c r="AZ1" s="5" t="s">
        <v>51</v>
      </c>
      <c r="BA1" s="5" t="s">
        <v>52</v>
      </c>
      <c r="BB1" s="5" t="s">
        <v>53</v>
      </c>
      <c r="BC1" s="5" t="s">
        <v>54</v>
      </c>
      <c r="BD1" s="43" t="s">
        <v>55</v>
      </c>
      <c r="BE1" s="43" t="s">
        <v>56</v>
      </c>
      <c r="BF1" s="43" t="s">
        <v>57</v>
      </c>
      <c r="BG1" s="43" t="s">
        <v>58</v>
      </c>
      <c r="BH1" s="43" t="s">
        <v>59</v>
      </c>
      <c r="BI1" s="43" t="s">
        <v>60</v>
      </c>
      <c r="BJ1" s="43" t="s">
        <v>61</v>
      </c>
      <c r="BK1" s="43" t="s">
        <v>62</v>
      </c>
      <c r="BL1" s="43" t="s">
        <v>63</v>
      </c>
      <c r="BM1" s="43" t="s">
        <v>64</v>
      </c>
      <c r="BN1" s="43" t="s">
        <v>65</v>
      </c>
      <c r="BO1" s="43" t="s">
        <v>66</v>
      </c>
      <c r="BP1" s="5" t="s">
        <v>67</v>
      </c>
      <c r="BQ1" s="5" t="s">
        <v>68</v>
      </c>
      <c r="BR1" s="5" t="s">
        <v>69</v>
      </c>
    </row>
    <row r="2" spans="1:70">
      <c r="A2" t="s">
        <v>70</v>
      </c>
      <c r="B2" t="s">
        <v>71</v>
      </c>
      <c r="C2" t="s">
        <v>72</v>
      </c>
      <c r="D2" t="s">
        <v>73</v>
      </c>
      <c r="E2" s="13">
        <v>751091</v>
      </c>
      <c r="F2" s="13">
        <v>4320614</v>
      </c>
      <c r="G2" s="13" t="s">
        <v>74</v>
      </c>
      <c r="K2" s="13">
        <v>35</v>
      </c>
      <c r="L2" s="13" t="s">
        <v>75</v>
      </c>
      <c r="Q2" s="13">
        <v>5</v>
      </c>
      <c r="R2" s="13">
        <v>43</v>
      </c>
      <c r="S2" s="13" t="s">
        <v>76</v>
      </c>
      <c r="T2" s="13" t="s">
        <v>76</v>
      </c>
      <c r="U2" s="13" t="s">
        <v>77</v>
      </c>
      <c r="V2" s="13">
        <v>80</v>
      </c>
      <c r="W2" s="13">
        <v>9</v>
      </c>
      <c r="X2" s="13" t="s">
        <v>78</v>
      </c>
      <c r="Y2" s="13">
        <v>3.8</v>
      </c>
      <c r="Z2" s="13">
        <v>34</v>
      </c>
      <c r="AC2" s="40">
        <v>35</v>
      </c>
      <c r="AD2" s="34">
        <v>34</v>
      </c>
      <c r="AE2" s="34">
        <v>25</v>
      </c>
      <c r="AF2" s="35">
        <v>1</v>
      </c>
      <c r="AG2" s="35">
        <v>10</v>
      </c>
      <c r="AH2" s="34">
        <v>33</v>
      </c>
      <c r="AI2" s="34">
        <v>25</v>
      </c>
      <c r="AJ2" s="35">
        <v>0</v>
      </c>
      <c r="AK2" s="35">
        <v>0</v>
      </c>
      <c r="AL2" s="34" t="s">
        <v>79</v>
      </c>
      <c r="AM2" s="34">
        <v>0.02</v>
      </c>
      <c r="AN2" s="35">
        <v>0</v>
      </c>
      <c r="AO2" s="35">
        <v>0</v>
      </c>
      <c r="AP2" s="36">
        <v>1</v>
      </c>
      <c r="AQ2" s="36">
        <v>0.4</v>
      </c>
      <c r="AR2" s="34">
        <v>0</v>
      </c>
      <c r="AS2" s="34">
        <v>0</v>
      </c>
      <c r="AT2" s="36">
        <v>0</v>
      </c>
      <c r="AV2" s="34" t="s">
        <v>79</v>
      </c>
      <c r="AW2" s="34">
        <v>0.6</v>
      </c>
      <c r="AX2" s="36">
        <v>1</v>
      </c>
      <c r="AY2" s="36">
        <v>0.4</v>
      </c>
      <c r="AZ2" s="44">
        <v>0</v>
      </c>
      <c r="BA2" s="44">
        <v>0</v>
      </c>
      <c r="BB2" s="44">
        <v>0</v>
      </c>
      <c r="BC2" s="44"/>
      <c r="BD2" s="37">
        <v>1</v>
      </c>
      <c r="BE2" s="37">
        <v>77</v>
      </c>
      <c r="BF2" s="37">
        <v>1</v>
      </c>
      <c r="BG2" s="37" t="s">
        <v>79</v>
      </c>
      <c r="BH2" s="37">
        <v>0</v>
      </c>
      <c r="BI2" s="37">
        <v>5</v>
      </c>
      <c r="BJ2" s="37">
        <v>15</v>
      </c>
      <c r="BK2" s="37">
        <v>0</v>
      </c>
      <c r="BL2" s="37">
        <v>1</v>
      </c>
      <c r="BM2" s="37">
        <v>0</v>
      </c>
      <c r="BN2" s="37">
        <v>0</v>
      </c>
      <c r="BO2" s="37">
        <f t="shared" ref="BO2:BO65" si="0">SUM(BD2:BN2)</f>
        <v>100</v>
      </c>
      <c r="BP2" s="13" t="s">
        <v>80</v>
      </c>
      <c r="BR2" s="13" t="s">
        <v>81</v>
      </c>
    </row>
    <row r="3" spans="1:70">
      <c r="A3" t="s">
        <v>70</v>
      </c>
      <c r="B3" t="s">
        <v>71</v>
      </c>
      <c r="C3" s="13" t="s">
        <v>82</v>
      </c>
      <c r="D3" s="13" t="s">
        <v>73</v>
      </c>
      <c r="E3" s="13">
        <v>750987</v>
      </c>
      <c r="F3" s="13">
        <v>4320531</v>
      </c>
      <c r="G3" s="13" t="s">
        <v>74</v>
      </c>
      <c r="Q3" s="13">
        <v>15</v>
      </c>
      <c r="R3" s="13">
        <v>297</v>
      </c>
      <c r="S3" s="13" t="s">
        <v>76</v>
      </c>
      <c r="T3" s="13" t="s">
        <v>76</v>
      </c>
      <c r="U3" s="13" t="s">
        <v>77</v>
      </c>
      <c r="V3" s="13">
        <v>90</v>
      </c>
      <c r="W3" s="13">
        <v>9</v>
      </c>
      <c r="X3" s="13" t="s">
        <v>83</v>
      </c>
      <c r="Y3" s="13">
        <v>11</v>
      </c>
      <c r="Z3" s="13">
        <v>2</v>
      </c>
      <c r="AC3" s="40">
        <v>65</v>
      </c>
      <c r="AD3" s="34">
        <v>45</v>
      </c>
      <c r="AE3" s="34">
        <v>15</v>
      </c>
      <c r="AF3" s="35" t="s">
        <v>79</v>
      </c>
      <c r="AG3" s="35">
        <v>7</v>
      </c>
      <c r="AH3" s="34">
        <v>45</v>
      </c>
      <c r="AI3" s="34">
        <v>15</v>
      </c>
      <c r="AJ3" s="35" t="s">
        <v>79</v>
      </c>
      <c r="AK3" s="35">
        <v>2</v>
      </c>
      <c r="AL3" s="34" t="s">
        <v>79</v>
      </c>
      <c r="AM3" s="34">
        <v>0.4</v>
      </c>
      <c r="AN3" s="35">
        <v>0</v>
      </c>
      <c r="AO3" s="35">
        <v>0</v>
      </c>
      <c r="AP3" s="36">
        <v>30</v>
      </c>
      <c r="AQ3" s="36">
        <v>0.5</v>
      </c>
      <c r="AR3" s="34">
        <v>1</v>
      </c>
      <c r="AS3" s="34">
        <v>0.4</v>
      </c>
      <c r="AT3" s="36">
        <v>0</v>
      </c>
      <c r="AV3" s="34">
        <v>20</v>
      </c>
      <c r="AW3" s="34">
        <v>0.7</v>
      </c>
      <c r="AX3" s="36">
        <v>30</v>
      </c>
      <c r="AY3" s="36">
        <v>0.4</v>
      </c>
      <c r="AZ3" s="44" t="s">
        <v>79</v>
      </c>
      <c r="BA3" s="44">
        <v>0.25</v>
      </c>
      <c r="BB3" s="44">
        <v>0</v>
      </c>
      <c r="BC3" s="44"/>
      <c r="BD3" s="37">
        <v>1</v>
      </c>
      <c r="BE3" s="37">
        <v>84</v>
      </c>
      <c r="BF3" s="37">
        <v>5</v>
      </c>
      <c r="BG3" s="37" t="s">
        <v>79</v>
      </c>
      <c r="BH3" s="37">
        <v>0</v>
      </c>
      <c r="BI3" s="37">
        <v>3</v>
      </c>
      <c r="BJ3" s="37">
        <v>6</v>
      </c>
      <c r="BK3" s="37">
        <v>0</v>
      </c>
      <c r="BL3" s="37">
        <v>1</v>
      </c>
      <c r="BM3" s="37" t="s">
        <v>79</v>
      </c>
      <c r="BN3" s="37">
        <v>0</v>
      </c>
      <c r="BO3" s="37">
        <f t="shared" si="0"/>
        <v>100</v>
      </c>
      <c r="BP3" s="13" t="s">
        <v>80</v>
      </c>
    </row>
    <row r="4" spans="1:70">
      <c r="A4" t="s">
        <v>70</v>
      </c>
      <c r="B4" t="s">
        <v>71</v>
      </c>
      <c r="C4" s="13" t="s">
        <v>84</v>
      </c>
      <c r="D4" s="13" t="s">
        <v>73</v>
      </c>
      <c r="E4" s="13">
        <v>751091</v>
      </c>
      <c r="F4" s="13">
        <v>4320471</v>
      </c>
      <c r="G4" s="13" t="s">
        <v>74</v>
      </c>
      <c r="K4" s="13">
        <v>35</v>
      </c>
      <c r="L4" s="13" t="s">
        <v>85</v>
      </c>
      <c r="M4" s="13">
        <v>43</v>
      </c>
      <c r="N4" s="13" t="s">
        <v>86</v>
      </c>
      <c r="Q4" s="13">
        <v>25</v>
      </c>
      <c r="R4" s="13">
        <v>358</v>
      </c>
      <c r="S4" s="13" t="s">
        <v>76</v>
      </c>
      <c r="T4" s="13" t="s">
        <v>76</v>
      </c>
      <c r="U4" s="13" t="s">
        <v>87</v>
      </c>
      <c r="V4" s="13">
        <v>80</v>
      </c>
      <c r="W4" s="13">
        <v>9</v>
      </c>
      <c r="X4" s="13" t="s">
        <v>83</v>
      </c>
      <c r="Y4" s="13">
        <v>1.7</v>
      </c>
      <c r="Z4" s="13">
        <v>34</v>
      </c>
      <c r="AC4" s="40">
        <v>63</v>
      </c>
      <c r="AD4" s="34">
        <v>35</v>
      </c>
      <c r="AE4" s="34">
        <v>15</v>
      </c>
      <c r="AF4" s="35" t="s">
        <v>79</v>
      </c>
      <c r="AG4" s="35">
        <v>7</v>
      </c>
      <c r="AH4" s="34">
        <v>35</v>
      </c>
      <c r="AI4" s="34">
        <v>15</v>
      </c>
      <c r="AJ4" s="35">
        <v>0</v>
      </c>
      <c r="AK4" s="35">
        <v>0</v>
      </c>
      <c r="AL4" s="34" t="s">
        <v>79</v>
      </c>
      <c r="AM4" s="34">
        <v>0.2</v>
      </c>
      <c r="AN4" s="35">
        <v>0</v>
      </c>
      <c r="AO4" s="35">
        <v>0</v>
      </c>
      <c r="AP4" s="36">
        <v>35</v>
      </c>
      <c r="AQ4" s="36">
        <v>0.8</v>
      </c>
      <c r="AR4" s="34" t="s">
        <v>79</v>
      </c>
      <c r="AS4" s="34">
        <v>0.5</v>
      </c>
      <c r="AT4" s="36" t="s">
        <v>79</v>
      </c>
      <c r="AU4" s="36">
        <v>2.2000000000000002</v>
      </c>
      <c r="AV4" s="34">
        <v>29</v>
      </c>
      <c r="AW4" s="34">
        <v>1</v>
      </c>
      <c r="AX4" s="36">
        <v>35</v>
      </c>
      <c r="AY4" s="36">
        <v>0.35</v>
      </c>
      <c r="AZ4" s="44" t="s">
        <v>79</v>
      </c>
      <c r="BA4" s="44">
        <v>0.2</v>
      </c>
      <c r="BB4" s="44">
        <v>0</v>
      </c>
      <c r="BC4" s="44"/>
      <c r="BD4" s="37">
        <v>1</v>
      </c>
      <c r="BE4" s="37">
        <v>71</v>
      </c>
      <c r="BF4" s="37">
        <v>5</v>
      </c>
      <c r="BG4" s="37" t="s">
        <v>79</v>
      </c>
      <c r="BH4" s="37">
        <v>0</v>
      </c>
      <c r="BI4" s="37">
        <v>2</v>
      </c>
      <c r="BJ4" s="37">
        <v>20</v>
      </c>
      <c r="BK4" s="37">
        <v>0</v>
      </c>
      <c r="BL4" s="37">
        <v>1</v>
      </c>
      <c r="BM4" s="37">
        <v>0</v>
      </c>
      <c r="BN4" s="37">
        <v>0</v>
      </c>
      <c r="BO4" s="37">
        <f t="shared" si="0"/>
        <v>100</v>
      </c>
      <c r="BP4" s="13" t="s">
        <v>80</v>
      </c>
    </row>
    <row r="5" spans="1:70">
      <c r="A5" t="s">
        <v>70</v>
      </c>
      <c r="B5" s="13" t="s">
        <v>71</v>
      </c>
      <c r="C5" s="13" t="s">
        <v>88</v>
      </c>
      <c r="D5" s="13" t="s">
        <v>73</v>
      </c>
      <c r="E5" s="13">
        <v>750958</v>
      </c>
      <c r="F5" s="13">
        <v>4320396</v>
      </c>
      <c r="G5" s="13" t="s">
        <v>74</v>
      </c>
      <c r="Q5" s="13">
        <v>30</v>
      </c>
      <c r="R5" s="13">
        <v>358</v>
      </c>
      <c r="S5" s="13" t="s">
        <v>76</v>
      </c>
      <c r="T5" s="13" t="s">
        <v>76</v>
      </c>
      <c r="U5" s="13" t="s">
        <v>87</v>
      </c>
      <c r="V5" s="13">
        <v>85</v>
      </c>
      <c r="W5" s="13">
        <v>9</v>
      </c>
      <c r="X5" s="13" t="s">
        <v>89</v>
      </c>
      <c r="Y5" s="13">
        <v>11.25</v>
      </c>
      <c r="Z5" s="13">
        <v>78</v>
      </c>
      <c r="AC5" s="40">
        <v>45</v>
      </c>
      <c r="AD5" s="34">
        <v>25</v>
      </c>
      <c r="AE5" s="34">
        <v>15</v>
      </c>
      <c r="AF5" s="35" t="s">
        <v>79</v>
      </c>
      <c r="AG5" s="35">
        <v>7</v>
      </c>
      <c r="AH5" s="34">
        <v>25</v>
      </c>
      <c r="AI5" s="34">
        <v>15</v>
      </c>
      <c r="AJ5" s="35">
        <v>0</v>
      </c>
      <c r="AK5" s="35">
        <v>0</v>
      </c>
      <c r="AL5" s="34" t="s">
        <v>79</v>
      </c>
      <c r="AM5" s="34">
        <v>0.3</v>
      </c>
      <c r="AN5" s="35">
        <v>0</v>
      </c>
      <c r="AP5" s="36">
        <v>35</v>
      </c>
      <c r="AQ5" s="36">
        <v>1</v>
      </c>
      <c r="AR5" s="34" t="s">
        <v>79</v>
      </c>
      <c r="AS5" s="34">
        <v>0.6</v>
      </c>
      <c r="AT5" s="36" t="s">
        <v>79</v>
      </c>
      <c r="AU5" s="36">
        <v>2</v>
      </c>
      <c r="AV5" s="34">
        <v>34</v>
      </c>
      <c r="AW5" s="34">
        <v>1</v>
      </c>
      <c r="AX5" s="36">
        <v>35</v>
      </c>
      <c r="AY5" s="36">
        <v>0.4</v>
      </c>
      <c r="AZ5" s="44" t="s">
        <v>79</v>
      </c>
      <c r="BA5" s="44">
        <v>0.2</v>
      </c>
      <c r="BB5" s="44">
        <v>0</v>
      </c>
      <c r="BC5" s="44"/>
      <c r="BD5" s="37">
        <v>2</v>
      </c>
      <c r="BE5" s="37">
        <v>73</v>
      </c>
      <c r="BF5" s="37">
        <v>7</v>
      </c>
      <c r="BG5" s="37" t="s">
        <v>79</v>
      </c>
      <c r="BH5" s="37">
        <v>0</v>
      </c>
      <c r="BI5" s="37">
        <v>2</v>
      </c>
      <c r="BJ5" s="37">
        <v>15</v>
      </c>
      <c r="BK5" s="37">
        <v>0</v>
      </c>
      <c r="BL5" s="37">
        <v>1</v>
      </c>
      <c r="BM5" s="37">
        <v>0</v>
      </c>
      <c r="BN5" s="37">
        <v>0</v>
      </c>
      <c r="BO5" s="37">
        <f t="shared" si="0"/>
        <v>100</v>
      </c>
      <c r="BP5" s="13" t="s">
        <v>80</v>
      </c>
    </row>
    <row r="6" spans="1:70">
      <c r="A6" t="s">
        <v>70</v>
      </c>
      <c r="B6" s="13" t="s">
        <v>71</v>
      </c>
      <c r="C6" s="13" t="s">
        <v>90</v>
      </c>
      <c r="D6" s="13" t="s">
        <v>73</v>
      </c>
      <c r="E6" s="13">
        <v>750879</v>
      </c>
      <c r="F6" s="13">
        <v>4320280</v>
      </c>
      <c r="G6" s="13" t="s">
        <v>74</v>
      </c>
      <c r="K6" s="13">
        <v>53</v>
      </c>
      <c r="L6" s="13" t="s">
        <v>91</v>
      </c>
      <c r="Q6" s="13">
        <v>30</v>
      </c>
      <c r="R6" s="13">
        <v>324</v>
      </c>
      <c r="S6" s="13" t="s">
        <v>76</v>
      </c>
      <c r="T6" s="13" t="s">
        <v>76</v>
      </c>
      <c r="U6" s="13" t="s">
        <v>87</v>
      </c>
      <c r="V6" s="13">
        <v>97</v>
      </c>
      <c r="W6" s="13">
        <v>9</v>
      </c>
      <c r="X6" s="13" t="s">
        <v>92</v>
      </c>
      <c r="Y6" s="13">
        <v>8.9</v>
      </c>
      <c r="Z6" s="13">
        <v>30</v>
      </c>
      <c r="AC6" s="40">
        <v>75</v>
      </c>
      <c r="AD6" s="34">
        <v>40</v>
      </c>
      <c r="AE6" s="34">
        <v>25</v>
      </c>
      <c r="AF6" s="35">
        <v>0</v>
      </c>
      <c r="AG6" s="35">
        <v>0</v>
      </c>
      <c r="AH6" s="34">
        <v>40</v>
      </c>
      <c r="AI6" s="34">
        <v>25</v>
      </c>
      <c r="AJ6" s="35">
        <v>0</v>
      </c>
      <c r="AK6" s="35">
        <v>0</v>
      </c>
      <c r="AL6" s="34" t="s">
        <v>79</v>
      </c>
      <c r="AM6" s="34">
        <v>0.4</v>
      </c>
      <c r="AN6" s="35">
        <v>0</v>
      </c>
      <c r="AO6" s="35">
        <v>0</v>
      </c>
      <c r="AP6" s="36">
        <v>43</v>
      </c>
      <c r="AQ6" s="36">
        <v>0.8</v>
      </c>
      <c r="AR6" s="34">
        <v>0</v>
      </c>
      <c r="AS6" s="34">
        <v>0</v>
      </c>
      <c r="AT6" s="36" t="s">
        <v>79</v>
      </c>
      <c r="AU6" s="36">
        <v>2.1</v>
      </c>
      <c r="AV6" s="34">
        <v>35</v>
      </c>
      <c r="AW6" s="34">
        <v>0.7</v>
      </c>
      <c r="AX6" s="36">
        <v>43</v>
      </c>
      <c r="AY6" s="36">
        <v>0.4</v>
      </c>
      <c r="AZ6" s="44" t="s">
        <v>79</v>
      </c>
      <c r="BA6" s="44">
        <v>0.2</v>
      </c>
      <c r="BB6" s="44">
        <v>0</v>
      </c>
      <c r="BC6" s="44"/>
      <c r="BD6" s="37" t="s">
        <v>79</v>
      </c>
      <c r="BE6" s="37">
        <v>93</v>
      </c>
      <c r="BF6" s="37">
        <v>2</v>
      </c>
      <c r="BG6" s="37" t="s">
        <v>79</v>
      </c>
      <c r="BH6" s="37">
        <v>0</v>
      </c>
      <c r="BI6" s="37">
        <v>1</v>
      </c>
      <c r="BJ6" s="37">
        <v>3</v>
      </c>
      <c r="BK6" s="37">
        <v>0</v>
      </c>
      <c r="BL6" s="37">
        <v>1</v>
      </c>
      <c r="BM6" s="37" t="s">
        <v>79</v>
      </c>
      <c r="BN6" s="37">
        <v>0</v>
      </c>
      <c r="BO6" s="37">
        <f t="shared" si="0"/>
        <v>100</v>
      </c>
      <c r="BP6" s="13" t="s">
        <v>80</v>
      </c>
    </row>
    <row r="7" spans="1:70">
      <c r="A7" t="s">
        <v>70</v>
      </c>
      <c r="B7" s="13" t="s">
        <v>93</v>
      </c>
      <c r="C7" s="13" t="s">
        <v>94</v>
      </c>
      <c r="D7" s="13" t="s">
        <v>73</v>
      </c>
      <c r="E7" s="13">
        <v>751138</v>
      </c>
      <c r="F7" s="13">
        <v>4320278</v>
      </c>
      <c r="G7" s="13" t="s">
        <v>74</v>
      </c>
      <c r="Q7" s="13">
        <v>15</v>
      </c>
      <c r="R7" s="13">
        <v>313</v>
      </c>
      <c r="S7" s="13" t="s">
        <v>76</v>
      </c>
      <c r="T7" s="13" t="s">
        <v>76</v>
      </c>
      <c r="U7" s="13" t="s">
        <v>87</v>
      </c>
      <c r="V7" s="13">
        <v>85</v>
      </c>
      <c r="W7" s="13">
        <v>9</v>
      </c>
      <c r="X7" s="13" t="s">
        <v>95</v>
      </c>
      <c r="Y7" s="13">
        <v>7.2</v>
      </c>
      <c r="Z7" s="13">
        <v>93</v>
      </c>
      <c r="AC7" s="40">
        <v>80</v>
      </c>
      <c r="AD7" s="34">
        <v>12</v>
      </c>
      <c r="AE7" s="34">
        <v>25.5</v>
      </c>
      <c r="AF7" s="35" t="s">
        <v>79</v>
      </c>
      <c r="AG7" s="35">
        <v>2.5</v>
      </c>
      <c r="AH7" s="34">
        <v>12</v>
      </c>
      <c r="AI7" s="34">
        <v>25.5</v>
      </c>
      <c r="AJ7" s="35" t="s">
        <v>79</v>
      </c>
      <c r="AK7" s="35">
        <v>3.25</v>
      </c>
      <c r="AL7" s="34" t="s">
        <v>79</v>
      </c>
      <c r="AM7" s="34">
        <v>0.3</v>
      </c>
      <c r="AN7" s="35">
        <v>0</v>
      </c>
      <c r="AO7" s="35">
        <v>0</v>
      </c>
      <c r="AP7" s="36">
        <v>70</v>
      </c>
      <c r="AQ7" s="42"/>
      <c r="AR7" s="34">
        <v>1</v>
      </c>
      <c r="AS7" s="34">
        <v>1.5</v>
      </c>
      <c r="AT7" s="36">
        <v>0</v>
      </c>
      <c r="AV7" s="34">
        <v>63</v>
      </c>
      <c r="AW7" s="34">
        <v>1.4</v>
      </c>
      <c r="AX7" s="36">
        <v>69</v>
      </c>
      <c r="AY7" s="36">
        <v>0.3</v>
      </c>
      <c r="AZ7" s="44">
        <v>0</v>
      </c>
      <c r="BA7" s="44"/>
      <c r="BB7" s="44">
        <v>0</v>
      </c>
      <c r="BC7" s="44"/>
      <c r="BD7" s="37" t="s">
        <v>79</v>
      </c>
      <c r="BE7" s="37">
        <v>81</v>
      </c>
      <c r="BF7" s="37">
        <v>2</v>
      </c>
      <c r="BG7" s="37" t="s">
        <v>79</v>
      </c>
      <c r="BH7" s="37">
        <v>0</v>
      </c>
      <c r="BI7" s="37">
        <v>1</v>
      </c>
      <c r="BJ7" s="37">
        <v>15</v>
      </c>
      <c r="BK7" s="37">
        <v>0</v>
      </c>
      <c r="BL7" s="37">
        <v>1</v>
      </c>
      <c r="BM7" s="37" t="s">
        <v>79</v>
      </c>
      <c r="BN7" s="37">
        <v>0</v>
      </c>
      <c r="BO7" s="37">
        <f t="shared" si="0"/>
        <v>100</v>
      </c>
      <c r="BP7" s="13" t="s">
        <v>80</v>
      </c>
    </row>
    <row r="8" spans="1:70">
      <c r="A8" t="s">
        <v>70</v>
      </c>
      <c r="B8" s="13" t="s">
        <v>93</v>
      </c>
      <c r="C8" s="13" t="s">
        <v>96</v>
      </c>
      <c r="D8" s="13" t="s">
        <v>73</v>
      </c>
      <c r="E8" s="13">
        <v>750987</v>
      </c>
      <c r="F8" s="13">
        <v>4320189</v>
      </c>
      <c r="G8" s="13" t="s">
        <v>74</v>
      </c>
      <c r="K8" s="13">
        <v>53</v>
      </c>
      <c r="L8" s="13" t="s">
        <v>97</v>
      </c>
      <c r="Q8" s="13">
        <v>14</v>
      </c>
      <c r="R8" s="13">
        <v>314</v>
      </c>
      <c r="S8" s="13" t="s">
        <v>76</v>
      </c>
      <c r="T8" s="13" t="s">
        <v>76</v>
      </c>
      <c r="U8" s="13" t="s">
        <v>87</v>
      </c>
      <c r="V8" s="13">
        <v>100</v>
      </c>
      <c r="W8" s="13">
        <v>9</v>
      </c>
      <c r="X8" s="13" t="s">
        <v>98</v>
      </c>
      <c r="Y8" s="13">
        <v>11.2</v>
      </c>
      <c r="Z8" s="13">
        <v>11</v>
      </c>
      <c r="AC8" s="40">
        <v>65</v>
      </c>
      <c r="AD8" s="34">
        <v>12</v>
      </c>
      <c r="AE8" s="34">
        <v>12</v>
      </c>
      <c r="AF8" s="35" t="s">
        <v>79</v>
      </c>
      <c r="AG8" s="35">
        <v>10</v>
      </c>
      <c r="AH8" s="34">
        <v>12</v>
      </c>
      <c r="AI8" s="34">
        <v>12</v>
      </c>
      <c r="AJ8" s="35" t="s">
        <v>79</v>
      </c>
      <c r="AK8" s="35">
        <v>3.5</v>
      </c>
      <c r="AL8" s="34" t="s">
        <v>79</v>
      </c>
      <c r="AM8" s="34">
        <v>0.3</v>
      </c>
      <c r="AN8" s="35">
        <v>0</v>
      </c>
      <c r="AO8" s="35">
        <v>0</v>
      </c>
      <c r="AP8" s="36">
        <v>46</v>
      </c>
      <c r="AQ8" s="36">
        <v>0.3</v>
      </c>
      <c r="AR8" s="34" t="s">
        <v>79</v>
      </c>
      <c r="AS8" s="42"/>
      <c r="AT8" s="36">
        <v>0</v>
      </c>
      <c r="AV8" s="34">
        <v>0</v>
      </c>
      <c r="AX8" s="36" t="s">
        <v>79</v>
      </c>
      <c r="AY8" s="36">
        <v>0.3</v>
      </c>
      <c r="AZ8" s="44" t="s">
        <v>79</v>
      </c>
      <c r="BA8" s="44">
        <v>0.5</v>
      </c>
      <c r="BB8" s="44">
        <v>0</v>
      </c>
      <c r="BC8" s="44"/>
      <c r="BD8" s="37" t="s">
        <v>79</v>
      </c>
      <c r="BE8" s="37">
        <v>97</v>
      </c>
      <c r="BF8" s="37" t="s">
        <v>79</v>
      </c>
      <c r="BG8" s="37" t="s">
        <v>79</v>
      </c>
      <c r="BH8" s="37">
        <v>0</v>
      </c>
      <c r="BI8" s="37" t="s">
        <v>79</v>
      </c>
      <c r="BJ8" s="37">
        <v>1</v>
      </c>
      <c r="BK8" s="37" t="s">
        <v>79</v>
      </c>
      <c r="BL8" s="37">
        <v>2</v>
      </c>
      <c r="BM8" s="37">
        <v>0</v>
      </c>
      <c r="BN8" s="37">
        <v>0</v>
      </c>
      <c r="BO8" s="37">
        <f t="shared" si="0"/>
        <v>100</v>
      </c>
      <c r="BP8" s="13" t="s">
        <v>80</v>
      </c>
      <c r="BQ8" s="13" t="s">
        <v>99</v>
      </c>
    </row>
    <row r="9" spans="1:70">
      <c r="A9" t="s">
        <v>70</v>
      </c>
      <c r="B9" s="13" t="s">
        <v>93</v>
      </c>
      <c r="C9" s="13" t="s">
        <v>100</v>
      </c>
      <c r="D9" s="13" t="s">
        <v>73</v>
      </c>
      <c r="E9" s="13">
        <v>750791</v>
      </c>
      <c r="F9" s="13">
        <v>4320123</v>
      </c>
      <c r="G9" s="13" t="s">
        <v>74</v>
      </c>
      <c r="K9" s="13">
        <v>37</v>
      </c>
      <c r="L9" s="13" t="s">
        <v>101</v>
      </c>
      <c r="Q9" s="13">
        <v>28</v>
      </c>
      <c r="R9" s="13">
        <v>278</v>
      </c>
      <c r="S9" s="13" t="s">
        <v>76</v>
      </c>
      <c r="T9" s="13" t="s">
        <v>76</v>
      </c>
      <c r="U9" s="13" t="s">
        <v>87</v>
      </c>
      <c r="V9" s="13">
        <v>100</v>
      </c>
      <c r="W9" s="13">
        <v>9</v>
      </c>
      <c r="X9" s="13" t="s">
        <v>98</v>
      </c>
      <c r="Y9" s="13">
        <v>6</v>
      </c>
      <c r="Z9" s="13">
        <v>5</v>
      </c>
      <c r="AC9" s="40">
        <v>56</v>
      </c>
      <c r="AD9" s="34">
        <v>10</v>
      </c>
      <c r="AE9" s="34">
        <v>15</v>
      </c>
      <c r="AF9" s="35" t="s">
        <v>79</v>
      </c>
      <c r="AG9" s="35">
        <v>10</v>
      </c>
      <c r="AH9" s="34">
        <v>10</v>
      </c>
      <c r="AI9" s="34">
        <v>15</v>
      </c>
      <c r="AJ9" s="35" t="s">
        <v>79</v>
      </c>
      <c r="AK9" s="35">
        <v>1.5</v>
      </c>
      <c r="AL9" s="34" t="s">
        <v>79</v>
      </c>
      <c r="AM9" s="34">
        <v>0.4</v>
      </c>
      <c r="AN9" s="35">
        <v>0</v>
      </c>
      <c r="AO9" s="35">
        <v>0</v>
      </c>
      <c r="AP9" s="36">
        <v>53</v>
      </c>
      <c r="AQ9" s="36">
        <v>0.5</v>
      </c>
      <c r="AR9" s="34">
        <v>0</v>
      </c>
      <c r="AT9" s="36">
        <v>4</v>
      </c>
      <c r="AU9" s="36">
        <v>2.2000000000000002</v>
      </c>
      <c r="AV9" s="34">
        <v>43</v>
      </c>
      <c r="AW9" s="34">
        <v>0.75</v>
      </c>
      <c r="AX9" s="36">
        <v>46</v>
      </c>
      <c r="AY9" s="36">
        <v>0.3</v>
      </c>
      <c r="AZ9" s="44" t="s">
        <v>79</v>
      </c>
      <c r="BA9" s="44">
        <v>0.3</v>
      </c>
      <c r="BB9" s="44">
        <v>0</v>
      </c>
      <c r="BC9" s="44"/>
      <c r="BD9" s="37">
        <v>1</v>
      </c>
      <c r="BE9" s="37">
        <v>98</v>
      </c>
      <c r="BF9" s="37">
        <v>1</v>
      </c>
      <c r="BG9" s="37" t="s">
        <v>79</v>
      </c>
      <c r="BH9" s="37">
        <v>0</v>
      </c>
      <c r="BI9" s="37" t="s">
        <v>79</v>
      </c>
      <c r="BJ9" s="37" t="s">
        <v>79</v>
      </c>
      <c r="BK9" s="37" t="s">
        <v>79</v>
      </c>
      <c r="BL9" s="37" t="s">
        <v>79</v>
      </c>
      <c r="BM9" s="37" t="s">
        <v>79</v>
      </c>
      <c r="BN9" s="37">
        <v>0</v>
      </c>
      <c r="BO9" s="37">
        <f t="shared" si="0"/>
        <v>100</v>
      </c>
      <c r="BP9" s="13" t="s">
        <v>80</v>
      </c>
    </row>
    <row r="10" spans="1:70">
      <c r="A10" t="s">
        <v>70</v>
      </c>
      <c r="B10" s="13" t="s">
        <v>93</v>
      </c>
      <c r="C10" s="13" t="s">
        <v>102</v>
      </c>
      <c r="D10" s="13" t="s">
        <v>73</v>
      </c>
      <c r="E10" s="13">
        <v>750889</v>
      </c>
      <c r="F10" s="13">
        <v>4319987</v>
      </c>
      <c r="G10" s="13" t="s">
        <v>74</v>
      </c>
      <c r="Q10" s="13">
        <v>30</v>
      </c>
      <c r="R10" s="13">
        <v>278</v>
      </c>
      <c r="S10" s="13" t="s">
        <v>76</v>
      </c>
      <c r="T10" s="13" t="s">
        <v>76</v>
      </c>
      <c r="U10" s="13" t="s">
        <v>87</v>
      </c>
      <c r="V10" s="13">
        <v>97</v>
      </c>
      <c r="W10" s="13">
        <v>9</v>
      </c>
      <c r="X10" s="13" t="s">
        <v>103</v>
      </c>
      <c r="Y10" s="13">
        <v>3.2</v>
      </c>
      <c r="Z10" s="13">
        <v>146</v>
      </c>
      <c r="AC10" s="40">
        <v>90</v>
      </c>
      <c r="AD10" s="34">
        <v>10</v>
      </c>
      <c r="AE10" s="34">
        <v>12</v>
      </c>
      <c r="AF10" s="35" t="s">
        <v>79</v>
      </c>
      <c r="AG10" s="35">
        <v>2</v>
      </c>
      <c r="AH10" s="34">
        <v>10</v>
      </c>
      <c r="AI10" s="34">
        <v>12</v>
      </c>
      <c r="AJ10" s="35" t="s">
        <v>79</v>
      </c>
      <c r="AK10" s="35">
        <v>2</v>
      </c>
      <c r="AL10" s="34" t="s">
        <v>79</v>
      </c>
      <c r="AM10" s="34">
        <v>0.3</v>
      </c>
      <c r="AN10" s="35">
        <v>0</v>
      </c>
      <c r="AO10" s="35">
        <v>0</v>
      </c>
      <c r="AP10" s="36">
        <v>80</v>
      </c>
      <c r="AQ10" s="36">
        <v>1.3</v>
      </c>
      <c r="AR10" s="34">
        <v>3</v>
      </c>
      <c r="AS10" s="34">
        <v>0.2</v>
      </c>
      <c r="AT10" s="36">
        <v>3</v>
      </c>
      <c r="AU10" s="36">
        <v>2</v>
      </c>
      <c r="AV10" s="34">
        <v>80</v>
      </c>
      <c r="AW10" s="34">
        <v>1.3</v>
      </c>
      <c r="AX10" s="36">
        <v>80</v>
      </c>
      <c r="AY10" s="36">
        <v>0.4</v>
      </c>
      <c r="AZ10" s="44" t="s">
        <v>79</v>
      </c>
      <c r="BA10" s="44">
        <v>0.2</v>
      </c>
      <c r="BB10" s="44">
        <v>0</v>
      </c>
      <c r="BC10" s="44"/>
      <c r="BD10" s="37" t="s">
        <v>79</v>
      </c>
      <c r="BE10" s="37">
        <v>94</v>
      </c>
      <c r="BF10" s="37">
        <v>2</v>
      </c>
      <c r="BG10" s="37" t="s">
        <v>79</v>
      </c>
      <c r="BH10" s="37">
        <v>0</v>
      </c>
      <c r="BI10" s="37" t="s">
        <v>79</v>
      </c>
      <c r="BJ10" s="37">
        <v>3</v>
      </c>
      <c r="BK10" s="37" t="s">
        <v>79</v>
      </c>
      <c r="BL10" s="37">
        <v>1</v>
      </c>
      <c r="BM10" s="37">
        <v>0</v>
      </c>
      <c r="BN10" s="37">
        <v>0</v>
      </c>
      <c r="BO10" s="37">
        <f t="shared" si="0"/>
        <v>100</v>
      </c>
      <c r="BP10" s="13" t="s">
        <v>80</v>
      </c>
      <c r="BR10" s="13" t="s">
        <v>104</v>
      </c>
    </row>
    <row r="11" spans="1:70">
      <c r="A11" t="s">
        <v>70</v>
      </c>
      <c r="B11" s="13" t="s">
        <v>105</v>
      </c>
      <c r="C11" s="13" t="s">
        <v>106</v>
      </c>
      <c r="D11" s="13" t="s">
        <v>73</v>
      </c>
      <c r="E11" s="13">
        <v>751222</v>
      </c>
      <c r="F11" s="13">
        <v>4320137</v>
      </c>
      <c r="G11" s="13" t="s">
        <v>74</v>
      </c>
      <c r="Q11" s="13">
        <v>23</v>
      </c>
      <c r="R11" s="13">
        <v>328</v>
      </c>
      <c r="S11" s="13" t="s">
        <v>76</v>
      </c>
      <c r="T11" s="13" t="s">
        <v>76</v>
      </c>
      <c r="U11" s="13" t="s">
        <v>87</v>
      </c>
      <c r="V11" s="13">
        <v>100</v>
      </c>
      <c r="W11" s="13">
        <v>9</v>
      </c>
      <c r="X11" s="13" t="s">
        <v>107</v>
      </c>
      <c r="Y11" s="13">
        <v>3.7</v>
      </c>
      <c r="Z11" s="13">
        <v>23</v>
      </c>
      <c r="AC11" s="40">
        <v>70</v>
      </c>
      <c r="AD11" s="34">
        <v>42</v>
      </c>
      <c r="AE11" s="34">
        <v>16</v>
      </c>
      <c r="AF11" s="35" t="s">
        <v>79</v>
      </c>
      <c r="AG11" s="35">
        <v>1.9</v>
      </c>
      <c r="AH11" s="34">
        <v>42</v>
      </c>
      <c r="AI11" s="34">
        <v>16</v>
      </c>
      <c r="AJ11" s="35" t="s">
        <v>79</v>
      </c>
      <c r="AK11" s="35">
        <v>0.5</v>
      </c>
      <c r="AL11" s="34" t="s">
        <v>79</v>
      </c>
      <c r="AM11" s="34">
        <v>0.02</v>
      </c>
      <c r="AN11" s="35">
        <v>0</v>
      </c>
      <c r="AO11" s="35">
        <v>0</v>
      </c>
      <c r="AP11" s="36">
        <v>6</v>
      </c>
      <c r="AQ11" s="36">
        <v>0.8</v>
      </c>
      <c r="AR11" s="34">
        <v>0</v>
      </c>
      <c r="AS11" s="34">
        <v>0</v>
      </c>
      <c r="AT11" s="36">
        <v>0</v>
      </c>
      <c r="AV11" s="34">
        <v>5</v>
      </c>
      <c r="AW11" s="34">
        <v>0.8</v>
      </c>
      <c r="AX11" s="36">
        <v>1</v>
      </c>
      <c r="AY11" s="36">
        <v>0.2</v>
      </c>
      <c r="AZ11" s="44" t="s">
        <v>79</v>
      </c>
      <c r="BA11" s="44">
        <v>0.12</v>
      </c>
      <c r="BB11" s="44">
        <v>0</v>
      </c>
      <c r="BC11" s="44"/>
      <c r="BD11" s="37" t="s">
        <v>79</v>
      </c>
      <c r="BE11" s="37">
        <v>94</v>
      </c>
      <c r="BF11" s="37">
        <v>4</v>
      </c>
      <c r="BG11" s="37" t="s">
        <v>79</v>
      </c>
      <c r="BH11" s="37" t="s">
        <v>79</v>
      </c>
      <c r="BI11" s="37" t="s">
        <v>79</v>
      </c>
      <c r="BJ11" s="37">
        <v>1</v>
      </c>
      <c r="BK11" s="37">
        <v>0</v>
      </c>
      <c r="BL11" s="37">
        <v>1</v>
      </c>
      <c r="BM11" s="37">
        <v>0</v>
      </c>
      <c r="BN11" s="37">
        <v>0</v>
      </c>
      <c r="BO11" s="37">
        <f t="shared" si="0"/>
        <v>100</v>
      </c>
      <c r="BP11" s="13" t="s">
        <v>80</v>
      </c>
    </row>
    <row r="12" spans="1:70">
      <c r="A12" t="s">
        <v>70</v>
      </c>
      <c r="B12" s="13" t="s">
        <v>105</v>
      </c>
      <c r="C12" s="13" t="s">
        <v>108</v>
      </c>
      <c r="D12" s="13" t="s">
        <v>73</v>
      </c>
      <c r="E12" s="13">
        <v>751082</v>
      </c>
      <c r="F12" s="13">
        <v>4320071</v>
      </c>
      <c r="G12" s="13" t="s">
        <v>74</v>
      </c>
      <c r="Q12" s="13">
        <v>14</v>
      </c>
      <c r="R12" s="13">
        <v>265</v>
      </c>
      <c r="S12" s="13" t="s">
        <v>76</v>
      </c>
      <c r="T12" s="13" t="s">
        <v>76</v>
      </c>
      <c r="U12" s="13" t="s">
        <v>87</v>
      </c>
      <c r="V12" s="13">
        <v>100</v>
      </c>
      <c r="W12" s="13">
        <v>9</v>
      </c>
      <c r="X12" s="13" t="s">
        <v>109</v>
      </c>
      <c r="Y12" s="13">
        <v>5.3</v>
      </c>
      <c r="Z12" s="13">
        <v>2</v>
      </c>
      <c r="AC12" s="40">
        <v>50</v>
      </c>
      <c r="AD12" s="34">
        <v>38</v>
      </c>
      <c r="AE12" s="34">
        <v>20</v>
      </c>
      <c r="AF12" s="35">
        <v>1</v>
      </c>
      <c r="AG12" s="35">
        <v>2.75</v>
      </c>
      <c r="AH12" s="34">
        <v>37</v>
      </c>
      <c r="AI12" s="34">
        <v>17</v>
      </c>
      <c r="AJ12" s="35" t="s">
        <v>79</v>
      </c>
      <c r="AK12" s="35">
        <v>0.56000000000000005</v>
      </c>
      <c r="AL12" s="34" t="s">
        <v>79</v>
      </c>
      <c r="AM12" s="34">
        <v>0.1</v>
      </c>
      <c r="AN12" s="35">
        <v>0</v>
      </c>
      <c r="AO12" s="35">
        <v>0</v>
      </c>
      <c r="AP12" s="36">
        <v>15</v>
      </c>
      <c r="AQ12" s="36">
        <v>0.5</v>
      </c>
      <c r="AR12" s="34">
        <v>2</v>
      </c>
      <c r="AS12" s="34">
        <v>0.6</v>
      </c>
      <c r="AT12" s="36">
        <v>0</v>
      </c>
      <c r="AV12" s="34">
        <v>9</v>
      </c>
      <c r="AW12" s="34">
        <v>0.5</v>
      </c>
      <c r="AX12" s="36">
        <v>6</v>
      </c>
      <c r="AY12" s="36">
        <v>0.2</v>
      </c>
      <c r="AZ12" s="44" t="s">
        <v>79</v>
      </c>
      <c r="BA12" s="44">
        <v>0.17</v>
      </c>
      <c r="BB12" s="44">
        <v>0</v>
      </c>
      <c r="BC12" s="44"/>
      <c r="BD12" s="37" t="s">
        <v>79</v>
      </c>
      <c r="BE12" s="37">
        <v>78</v>
      </c>
      <c r="BF12" s="37">
        <v>2</v>
      </c>
      <c r="BG12" s="37" t="s">
        <v>79</v>
      </c>
      <c r="BH12" s="37" t="s">
        <v>79</v>
      </c>
      <c r="BI12" s="37">
        <v>8</v>
      </c>
      <c r="BJ12" s="37">
        <v>10</v>
      </c>
      <c r="BK12" s="37" t="s">
        <v>79</v>
      </c>
      <c r="BL12" s="37">
        <v>2</v>
      </c>
      <c r="BM12" s="37">
        <v>0</v>
      </c>
      <c r="BN12" s="37">
        <v>0</v>
      </c>
      <c r="BO12" s="37">
        <f t="shared" si="0"/>
        <v>100</v>
      </c>
      <c r="BP12" s="13" t="s">
        <v>80</v>
      </c>
      <c r="BQ12" s="13" t="s">
        <v>99</v>
      </c>
    </row>
    <row r="13" spans="1:70">
      <c r="A13" t="s">
        <v>70</v>
      </c>
      <c r="B13" s="13" t="s">
        <v>105</v>
      </c>
      <c r="C13" s="13" t="s">
        <v>110</v>
      </c>
      <c r="D13" s="13" t="s">
        <v>73</v>
      </c>
      <c r="E13" s="13">
        <v>751256</v>
      </c>
      <c r="F13" s="13">
        <v>4319927</v>
      </c>
      <c r="G13" s="13" t="s">
        <v>74</v>
      </c>
      <c r="K13" s="13">
        <v>16</v>
      </c>
      <c r="L13" s="13" t="s">
        <v>111</v>
      </c>
      <c r="Q13" s="13">
        <v>21</v>
      </c>
      <c r="R13" s="13">
        <v>181</v>
      </c>
      <c r="S13" s="13" t="s">
        <v>76</v>
      </c>
      <c r="T13" s="13" t="s">
        <v>76</v>
      </c>
      <c r="U13" s="13" t="s">
        <v>112</v>
      </c>
      <c r="V13" s="13">
        <v>100</v>
      </c>
      <c r="W13" s="13">
        <v>9</v>
      </c>
      <c r="X13" s="13" t="s">
        <v>113</v>
      </c>
      <c r="Y13" s="13">
        <v>7.6</v>
      </c>
      <c r="Z13" s="13">
        <v>198</v>
      </c>
      <c r="AC13" s="40">
        <v>45</v>
      </c>
      <c r="AD13" s="34">
        <v>35</v>
      </c>
      <c r="AE13" s="34">
        <v>15</v>
      </c>
      <c r="AF13" s="35">
        <v>5</v>
      </c>
      <c r="AG13" s="35">
        <v>22</v>
      </c>
      <c r="AH13" s="34">
        <v>35</v>
      </c>
      <c r="AI13" s="34">
        <v>15</v>
      </c>
      <c r="AJ13" s="35">
        <v>5</v>
      </c>
      <c r="AK13" s="35">
        <v>2.1</v>
      </c>
      <c r="AL13" s="34" t="s">
        <v>79</v>
      </c>
      <c r="AM13" s="34">
        <v>0.03</v>
      </c>
      <c r="AN13" s="35">
        <v>0</v>
      </c>
      <c r="AO13" s="35">
        <v>0</v>
      </c>
      <c r="AP13" s="36">
        <v>15</v>
      </c>
      <c r="AQ13" s="36">
        <v>0.6</v>
      </c>
      <c r="AR13" s="34">
        <v>5</v>
      </c>
      <c r="AS13" s="34">
        <v>0.6</v>
      </c>
      <c r="AT13" s="36">
        <v>0</v>
      </c>
      <c r="AV13" s="34">
        <v>3</v>
      </c>
      <c r="AW13" s="34">
        <v>0.8</v>
      </c>
      <c r="AX13" s="36">
        <v>7</v>
      </c>
      <c r="AY13" s="36">
        <v>0.2</v>
      </c>
      <c r="AZ13" s="44" t="s">
        <v>79</v>
      </c>
      <c r="BA13" s="44">
        <v>0.01</v>
      </c>
      <c r="BB13" s="44">
        <v>0</v>
      </c>
      <c r="BC13" s="44"/>
      <c r="BD13" s="37">
        <v>3</v>
      </c>
      <c r="BE13" s="37">
        <v>95</v>
      </c>
      <c r="BF13" s="37">
        <v>2</v>
      </c>
      <c r="BG13" s="37" t="s">
        <v>79</v>
      </c>
      <c r="BH13" s="37">
        <v>0</v>
      </c>
      <c r="BI13" s="37" t="s">
        <v>79</v>
      </c>
      <c r="BJ13" s="37" t="s">
        <v>79</v>
      </c>
      <c r="BK13" s="37" t="s">
        <v>79</v>
      </c>
      <c r="BL13" s="37" t="s">
        <v>79</v>
      </c>
      <c r="BM13" s="37">
        <v>0</v>
      </c>
      <c r="BN13" s="37">
        <v>0</v>
      </c>
      <c r="BO13" s="37">
        <f t="shared" si="0"/>
        <v>100</v>
      </c>
      <c r="BP13" s="13" t="s">
        <v>80</v>
      </c>
      <c r="BQ13" s="13" t="s">
        <v>99</v>
      </c>
    </row>
    <row r="14" spans="1:70">
      <c r="A14" t="s">
        <v>70</v>
      </c>
      <c r="B14" s="13" t="s">
        <v>105</v>
      </c>
      <c r="C14" s="13" t="s">
        <v>114</v>
      </c>
      <c r="D14" s="13" t="s">
        <v>73</v>
      </c>
      <c r="E14" s="13">
        <v>751066</v>
      </c>
      <c r="F14" s="13">
        <v>4319880</v>
      </c>
      <c r="G14" s="13" t="s">
        <v>74</v>
      </c>
      <c r="K14" s="13">
        <v>16</v>
      </c>
      <c r="L14" s="13" t="s">
        <v>115</v>
      </c>
      <c r="Q14" s="13">
        <v>31</v>
      </c>
      <c r="R14" s="13">
        <v>211</v>
      </c>
      <c r="S14" s="13" t="s">
        <v>76</v>
      </c>
      <c r="T14" s="13" t="s">
        <v>76</v>
      </c>
      <c r="U14" s="13" t="s">
        <v>87</v>
      </c>
      <c r="V14" s="13">
        <v>100</v>
      </c>
      <c r="W14" s="13">
        <v>9</v>
      </c>
      <c r="X14" s="13" t="s">
        <v>116</v>
      </c>
      <c r="Y14" s="13">
        <v>1.6</v>
      </c>
      <c r="Z14" s="13">
        <v>24</v>
      </c>
      <c r="AC14" s="40">
        <v>85</v>
      </c>
      <c r="AD14" s="34">
        <v>40</v>
      </c>
      <c r="AE14" s="34">
        <v>16</v>
      </c>
      <c r="AF14" s="35" t="s">
        <v>79</v>
      </c>
      <c r="AG14" s="35">
        <v>14</v>
      </c>
      <c r="AH14" s="34">
        <v>40</v>
      </c>
      <c r="AI14" s="34">
        <v>16</v>
      </c>
      <c r="AJ14" s="35">
        <v>0</v>
      </c>
      <c r="AK14" s="35">
        <v>0</v>
      </c>
      <c r="AL14" s="34" t="s">
        <v>79</v>
      </c>
      <c r="AM14" s="34">
        <v>0.4</v>
      </c>
      <c r="AN14" s="35">
        <v>0</v>
      </c>
      <c r="AO14" s="35">
        <v>0</v>
      </c>
      <c r="AP14" s="36">
        <v>60</v>
      </c>
      <c r="AQ14" s="36">
        <v>1.2</v>
      </c>
      <c r="AR14" s="34">
        <v>1</v>
      </c>
      <c r="AS14" s="34">
        <v>0.75</v>
      </c>
      <c r="AT14" s="36">
        <v>3</v>
      </c>
      <c r="AU14" s="36">
        <v>2</v>
      </c>
      <c r="AV14" s="34">
        <v>58</v>
      </c>
      <c r="AW14" s="34">
        <v>0.5</v>
      </c>
      <c r="AX14" s="36">
        <v>60</v>
      </c>
      <c r="AY14" s="36">
        <v>0.3</v>
      </c>
      <c r="AZ14" s="44" t="s">
        <v>79</v>
      </c>
      <c r="BA14" s="44">
        <v>0.06</v>
      </c>
      <c r="BB14" s="44">
        <v>0</v>
      </c>
      <c r="BC14" s="44"/>
      <c r="BD14" s="37">
        <v>3</v>
      </c>
      <c r="BE14" s="37">
        <v>94</v>
      </c>
      <c r="BF14" s="37">
        <v>2</v>
      </c>
      <c r="BG14" s="37" t="s">
        <v>79</v>
      </c>
      <c r="BH14" s="37">
        <v>0</v>
      </c>
      <c r="BI14" s="37" t="s">
        <v>79</v>
      </c>
      <c r="BJ14" s="37" t="s">
        <v>79</v>
      </c>
      <c r="BK14" s="37">
        <v>0</v>
      </c>
      <c r="BL14" s="37">
        <v>1</v>
      </c>
      <c r="BM14" s="37">
        <v>0</v>
      </c>
      <c r="BN14" s="37">
        <v>0</v>
      </c>
      <c r="BO14" s="37">
        <f t="shared" si="0"/>
        <v>100</v>
      </c>
      <c r="BP14" s="13" t="s">
        <v>80</v>
      </c>
    </row>
    <row r="15" spans="1:70">
      <c r="A15" t="s">
        <v>70</v>
      </c>
      <c r="B15" s="13" t="s">
        <v>105</v>
      </c>
      <c r="C15" s="13" t="s">
        <v>117</v>
      </c>
      <c r="D15" s="13" t="s">
        <v>73</v>
      </c>
      <c r="E15" s="13">
        <v>751210</v>
      </c>
      <c r="F15" s="13">
        <v>4319797</v>
      </c>
      <c r="G15" s="13" t="s">
        <v>74</v>
      </c>
      <c r="Q15" s="13">
        <v>27</v>
      </c>
      <c r="R15" s="13">
        <v>252</v>
      </c>
      <c r="S15" s="13" t="s">
        <v>76</v>
      </c>
      <c r="T15" s="13" t="s">
        <v>76</v>
      </c>
      <c r="U15" s="13" t="s">
        <v>87</v>
      </c>
      <c r="V15" s="13">
        <v>100</v>
      </c>
      <c r="W15" s="13">
        <v>9</v>
      </c>
      <c r="X15" s="13" t="s">
        <v>116</v>
      </c>
      <c r="Y15" s="13">
        <v>3.4</v>
      </c>
      <c r="Z15" s="13">
        <v>7</v>
      </c>
      <c r="AC15" s="40">
        <v>70</v>
      </c>
      <c r="AD15" s="34">
        <v>35</v>
      </c>
      <c r="AE15" s="34">
        <v>18</v>
      </c>
      <c r="AF15" s="35" t="s">
        <v>79</v>
      </c>
      <c r="AG15" s="35">
        <v>10</v>
      </c>
      <c r="AH15" s="34">
        <v>35</v>
      </c>
      <c r="AI15" s="34">
        <v>18</v>
      </c>
      <c r="AJ15" s="35">
        <v>0</v>
      </c>
      <c r="AK15" s="35">
        <v>0</v>
      </c>
      <c r="AL15" s="34" t="s">
        <v>79</v>
      </c>
      <c r="AM15" s="34">
        <v>0.5</v>
      </c>
      <c r="AN15" s="35">
        <v>0</v>
      </c>
      <c r="AO15" s="35">
        <v>0</v>
      </c>
      <c r="AP15" s="36">
        <v>48</v>
      </c>
      <c r="AQ15" s="36">
        <v>1.2</v>
      </c>
      <c r="AR15" s="34">
        <v>0</v>
      </c>
      <c r="AS15" s="34">
        <v>0</v>
      </c>
      <c r="AT15" s="36" t="s">
        <v>79</v>
      </c>
      <c r="AU15" s="36">
        <v>2</v>
      </c>
      <c r="AV15" s="34">
        <v>47</v>
      </c>
      <c r="AW15" s="34">
        <v>0.6</v>
      </c>
      <c r="AX15" s="36">
        <v>48</v>
      </c>
      <c r="AY15" s="36">
        <v>0.4</v>
      </c>
      <c r="AZ15" s="44" t="s">
        <v>79</v>
      </c>
      <c r="BA15" s="44">
        <v>0.3</v>
      </c>
      <c r="BB15" s="44">
        <v>0</v>
      </c>
      <c r="BC15" s="44"/>
      <c r="BD15" s="37">
        <v>2</v>
      </c>
      <c r="BE15" s="37">
        <v>92.5</v>
      </c>
      <c r="BF15" s="37">
        <v>4</v>
      </c>
      <c r="BG15" s="37" t="s">
        <v>79</v>
      </c>
      <c r="BH15" s="37">
        <v>0</v>
      </c>
      <c r="BI15" s="37" t="s">
        <v>79</v>
      </c>
      <c r="BJ15" s="37" t="s">
        <v>79</v>
      </c>
      <c r="BK15" s="37" t="s">
        <v>79</v>
      </c>
      <c r="BL15" s="37">
        <v>1.5</v>
      </c>
      <c r="BM15" s="37">
        <v>0</v>
      </c>
      <c r="BN15" s="37">
        <v>0</v>
      </c>
      <c r="BO15" s="37">
        <f t="shared" si="0"/>
        <v>100</v>
      </c>
      <c r="BP15" s="13" t="s">
        <v>80</v>
      </c>
      <c r="BQ15" s="13" t="s">
        <v>99</v>
      </c>
    </row>
    <row r="16" spans="1:70">
      <c r="A16" t="s">
        <v>70</v>
      </c>
      <c r="B16" s="13" t="s">
        <v>118</v>
      </c>
      <c r="C16" s="13" t="s">
        <v>119</v>
      </c>
      <c r="D16" s="13" t="s">
        <v>73</v>
      </c>
      <c r="E16" s="13">
        <v>751326</v>
      </c>
      <c r="F16" s="13">
        <v>4319696</v>
      </c>
      <c r="G16" s="13" t="s">
        <v>74</v>
      </c>
      <c r="Q16" s="13">
        <v>21</v>
      </c>
      <c r="R16" s="13">
        <v>242</v>
      </c>
      <c r="S16" s="13" t="s">
        <v>76</v>
      </c>
      <c r="T16" s="13" t="s">
        <v>76</v>
      </c>
      <c r="U16" s="13" t="s">
        <v>87</v>
      </c>
      <c r="V16" s="13">
        <v>100</v>
      </c>
      <c r="W16" s="13">
        <v>9</v>
      </c>
      <c r="X16" s="13" t="s">
        <v>109</v>
      </c>
      <c r="Y16" s="13">
        <v>6.4</v>
      </c>
      <c r="Z16" s="13">
        <v>7</v>
      </c>
      <c r="AC16" s="40">
        <v>55</v>
      </c>
      <c r="AD16" s="34">
        <v>40</v>
      </c>
      <c r="AE16" s="34">
        <v>14</v>
      </c>
      <c r="AF16" s="35">
        <v>2</v>
      </c>
      <c r="AG16" s="35">
        <v>20</v>
      </c>
      <c r="AH16" s="34">
        <v>38</v>
      </c>
      <c r="AI16" s="34">
        <v>14</v>
      </c>
      <c r="AJ16" s="35" t="s">
        <v>79</v>
      </c>
      <c r="AK16" s="35">
        <v>1.5</v>
      </c>
      <c r="AL16" s="34" t="s">
        <v>79</v>
      </c>
      <c r="AM16" s="34">
        <v>0.4</v>
      </c>
      <c r="AN16" s="35">
        <v>0</v>
      </c>
      <c r="AO16" s="35">
        <v>0</v>
      </c>
      <c r="AP16" s="36">
        <v>21</v>
      </c>
      <c r="AQ16" s="36">
        <v>0.7</v>
      </c>
      <c r="AR16" s="34" t="s">
        <v>79</v>
      </c>
      <c r="AS16" s="34">
        <v>0.5</v>
      </c>
      <c r="AT16" s="36">
        <v>0</v>
      </c>
      <c r="AV16" s="34">
        <v>20</v>
      </c>
      <c r="AW16" s="34">
        <v>1.2</v>
      </c>
      <c r="AX16" s="36">
        <v>21</v>
      </c>
      <c r="AY16" s="36">
        <v>0.5</v>
      </c>
      <c r="AZ16" s="44" t="s">
        <v>79</v>
      </c>
      <c r="BA16" s="44">
        <v>0.2</v>
      </c>
      <c r="BB16" s="44">
        <v>0</v>
      </c>
      <c r="BC16" s="44"/>
      <c r="BD16" s="37">
        <v>1.5</v>
      </c>
      <c r="BE16" s="37">
        <v>95</v>
      </c>
      <c r="BF16" s="37">
        <v>2.5</v>
      </c>
      <c r="BG16" s="37" t="s">
        <v>79</v>
      </c>
      <c r="BH16" s="37">
        <v>0</v>
      </c>
      <c r="BI16" s="37" t="s">
        <v>79</v>
      </c>
      <c r="BJ16" s="37" t="s">
        <v>79</v>
      </c>
      <c r="BK16" s="37" t="s">
        <v>79</v>
      </c>
      <c r="BL16" s="37">
        <v>1</v>
      </c>
      <c r="BM16" s="37">
        <v>0</v>
      </c>
      <c r="BN16" s="37">
        <v>0</v>
      </c>
      <c r="BO16" s="37">
        <f t="shared" si="0"/>
        <v>100</v>
      </c>
      <c r="BP16" s="13" t="s">
        <v>80</v>
      </c>
      <c r="BQ16" s="13" t="s">
        <v>99</v>
      </c>
    </row>
    <row r="17" spans="29:67">
      <c r="AC17" s="40"/>
      <c r="AZ17" s="44"/>
      <c r="BA17" s="44"/>
      <c r="BB17" s="44"/>
      <c r="BC17" s="44"/>
      <c r="BO17" s="37">
        <f t="shared" si="0"/>
        <v>0</v>
      </c>
    </row>
    <row r="18" spans="29:67">
      <c r="AC18" s="40"/>
      <c r="AZ18" s="44"/>
      <c r="BA18" s="44"/>
      <c r="BB18" s="44"/>
      <c r="BC18" s="44"/>
      <c r="BO18" s="37">
        <f t="shared" si="0"/>
        <v>0</v>
      </c>
    </row>
    <row r="19" spans="29:67">
      <c r="AC19" s="40"/>
      <c r="AZ19" s="44"/>
      <c r="BA19" s="44"/>
      <c r="BB19" s="44"/>
      <c r="BC19" s="44"/>
      <c r="BO19" s="37">
        <f t="shared" si="0"/>
        <v>0</v>
      </c>
    </row>
    <row r="20" spans="29:67">
      <c r="AC20" s="40"/>
      <c r="AZ20" s="44"/>
      <c r="BA20" s="44"/>
      <c r="BB20" s="44"/>
      <c r="BC20" s="44"/>
      <c r="BO20" s="37">
        <f t="shared" si="0"/>
        <v>0</v>
      </c>
    </row>
    <row r="21" spans="29:67">
      <c r="AC21" s="40"/>
      <c r="AZ21" s="44"/>
      <c r="BA21" s="44"/>
      <c r="BB21" s="44"/>
      <c r="BC21" s="44"/>
      <c r="BO21" s="37">
        <f t="shared" si="0"/>
        <v>0</v>
      </c>
    </row>
    <row r="22" spans="29:67">
      <c r="AC22" s="40"/>
      <c r="AZ22" s="44"/>
      <c r="BA22" s="44"/>
      <c r="BB22" s="44"/>
      <c r="BC22" s="44"/>
      <c r="BO22" s="37">
        <f t="shared" si="0"/>
        <v>0</v>
      </c>
    </row>
    <row r="23" spans="29:67">
      <c r="AC23" s="40"/>
      <c r="AZ23" s="44"/>
      <c r="BA23" s="44"/>
      <c r="BB23" s="44"/>
      <c r="BC23" s="44"/>
      <c r="BO23" s="37">
        <f t="shared" si="0"/>
        <v>0</v>
      </c>
    </row>
    <row r="24" spans="29:67">
      <c r="AC24" s="40"/>
      <c r="AZ24" s="44"/>
      <c r="BA24" s="44"/>
      <c r="BB24" s="44"/>
      <c r="BC24" s="44"/>
      <c r="BO24" s="37">
        <f t="shared" si="0"/>
        <v>0</v>
      </c>
    </row>
    <row r="25" spans="29:67">
      <c r="AC25" s="40"/>
      <c r="AZ25" s="44"/>
      <c r="BA25" s="44"/>
      <c r="BB25" s="44"/>
      <c r="BC25" s="44"/>
      <c r="BO25" s="37">
        <f t="shared" si="0"/>
        <v>0</v>
      </c>
    </row>
    <row r="26" spans="29:67">
      <c r="AC26" s="40"/>
      <c r="AZ26" s="44"/>
      <c r="BA26" s="44"/>
      <c r="BB26" s="44"/>
      <c r="BC26" s="44"/>
      <c r="BO26" s="37">
        <f t="shared" si="0"/>
        <v>0</v>
      </c>
    </row>
    <row r="27" spans="29:67">
      <c r="AC27" s="40"/>
      <c r="AZ27" s="44"/>
      <c r="BA27" s="44"/>
      <c r="BB27" s="44"/>
      <c r="BC27" s="44"/>
      <c r="BO27" s="37">
        <f t="shared" si="0"/>
        <v>0</v>
      </c>
    </row>
    <row r="28" spans="29:67">
      <c r="AC28" s="40"/>
      <c r="AZ28" s="44"/>
      <c r="BA28" s="44"/>
      <c r="BB28" s="44"/>
      <c r="BC28" s="44"/>
      <c r="BO28" s="37">
        <f t="shared" si="0"/>
        <v>0</v>
      </c>
    </row>
    <row r="29" spans="29:67">
      <c r="AC29" s="40"/>
      <c r="AZ29" s="44"/>
      <c r="BA29" s="44"/>
      <c r="BB29" s="44"/>
      <c r="BC29" s="44"/>
      <c r="BO29" s="37">
        <f t="shared" si="0"/>
        <v>0</v>
      </c>
    </row>
    <row r="30" spans="29:67">
      <c r="AC30" s="40"/>
      <c r="AZ30" s="44"/>
      <c r="BA30" s="44"/>
      <c r="BB30" s="44"/>
      <c r="BC30" s="44"/>
      <c r="BO30" s="37">
        <f t="shared" si="0"/>
        <v>0</v>
      </c>
    </row>
    <row r="31" spans="29:67">
      <c r="AC31" s="40"/>
      <c r="AZ31" s="44"/>
      <c r="BA31" s="44"/>
      <c r="BB31" s="44"/>
      <c r="BC31" s="44"/>
      <c r="BO31" s="37">
        <f t="shared" si="0"/>
        <v>0</v>
      </c>
    </row>
    <row r="32" spans="29:67">
      <c r="AC32" s="40"/>
      <c r="AZ32" s="44"/>
      <c r="BA32" s="44"/>
      <c r="BB32" s="44"/>
      <c r="BC32" s="44"/>
      <c r="BO32" s="37">
        <f t="shared" si="0"/>
        <v>0</v>
      </c>
    </row>
    <row r="33" spans="29:67">
      <c r="AC33" s="40"/>
      <c r="AZ33" s="44"/>
      <c r="BA33" s="44"/>
      <c r="BB33" s="44"/>
      <c r="BC33" s="44"/>
      <c r="BO33" s="37">
        <f t="shared" si="0"/>
        <v>0</v>
      </c>
    </row>
    <row r="34" spans="29:67">
      <c r="AC34" s="40"/>
      <c r="AZ34" s="44"/>
      <c r="BA34" s="44"/>
      <c r="BB34" s="44"/>
      <c r="BC34" s="44"/>
      <c r="BO34" s="37">
        <f t="shared" si="0"/>
        <v>0</v>
      </c>
    </row>
    <row r="35" spans="29:67">
      <c r="AC35" s="40"/>
      <c r="AZ35" s="44"/>
      <c r="BA35" s="44"/>
      <c r="BB35" s="44"/>
      <c r="BC35" s="44"/>
      <c r="BO35" s="37">
        <f t="shared" si="0"/>
        <v>0</v>
      </c>
    </row>
    <row r="36" spans="29:67">
      <c r="AC36" s="40"/>
      <c r="AZ36" s="44"/>
      <c r="BA36" s="44"/>
      <c r="BB36" s="44"/>
      <c r="BC36" s="44"/>
      <c r="BO36" s="37">
        <f t="shared" si="0"/>
        <v>0</v>
      </c>
    </row>
    <row r="37" spans="29:67">
      <c r="AC37" s="40"/>
      <c r="AZ37" s="44"/>
      <c r="BA37" s="44"/>
      <c r="BB37" s="44"/>
      <c r="BC37" s="44"/>
      <c r="BO37" s="37">
        <f t="shared" si="0"/>
        <v>0</v>
      </c>
    </row>
    <row r="38" spans="29:67">
      <c r="AC38" s="40"/>
      <c r="AZ38" s="44"/>
      <c r="BA38" s="44"/>
      <c r="BB38" s="44"/>
      <c r="BC38" s="44"/>
      <c r="BO38" s="37">
        <f t="shared" si="0"/>
        <v>0</v>
      </c>
    </row>
    <row r="39" spans="29:67">
      <c r="AC39" s="40"/>
      <c r="AZ39" s="44"/>
      <c r="BA39" s="44"/>
      <c r="BB39" s="44"/>
      <c r="BC39" s="44"/>
      <c r="BO39" s="37">
        <f t="shared" si="0"/>
        <v>0</v>
      </c>
    </row>
    <row r="40" spans="29:67">
      <c r="AC40" s="40"/>
      <c r="AZ40" s="44"/>
      <c r="BA40" s="44"/>
      <c r="BB40" s="44"/>
      <c r="BC40" s="44"/>
      <c r="BO40" s="37">
        <f t="shared" si="0"/>
        <v>0</v>
      </c>
    </row>
    <row r="41" spans="29:67">
      <c r="AC41" s="40"/>
      <c r="AZ41" s="44"/>
      <c r="BA41" s="44"/>
      <c r="BB41" s="44"/>
      <c r="BC41" s="44"/>
      <c r="BO41" s="37">
        <f t="shared" si="0"/>
        <v>0</v>
      </c>
    </row>
    <row r="42" spans="29:67">
      <c r="AC42" s="40"/>
      <c r="AZ42" s="44"/>
      <c r="BA42" s="44"/>
      <c r="BB42" s="44"/>
      <c r="BC42" s="44"/>
      <c r="BO42" s="37">
        <f t="shared" si="0"/>
        <v>0</v>
      </c>
    </row>
    <row r="43" spans="29:67">
      <c r="AC43" s="40"/>
      <c r="AZ43" s="44"/>
      <c r="BA43" s="44"/>
      <c r="BB43" s="44"/>
      <c r="BC43" s="44"/>
      <c r="BO43" s="37">
        <f t="shared" si="0"/>
        <v>0</v>
      </c>
    </row>
    <row r="44" spans="29:67">
      <c r="AC44" s="40"/>
      <c r="AZ44" s="44"/>
      <c r="BA44" s="44"/>
      <c r="BB44" s="44"/>
      <c r="BC44" s="44"/>
      <c r="BO44" s="37">
        <f t="shared" si="0"/>
        <v>0</v>
      </c>
    </row>
    <row r="45" spans="29:67">
      <c r="AC45" s="40"/>
      <c r="AZ45" s="44"/>
      <c r="BA45" s="44"/>
      <c r="BB45" s="44"/>
      <c r="BC45" s="44"/>
      <c r="BO45" s="37">
        <f t="shared" si="0"/>
        <v>0</v>
      </c>
    </row>
    <row r="46" spans="29:67">
      <c r="AC46" s="40"/>
      <c r="AZ46" s="44"/>
      <c r="BA46" s="44"/>
      <c r="BB46" s="44"/>
      <c r="BC46" s="44"/>
      <c r="BO46" s="37">
        <f t="shared" si="0"/>
        <v>0</v>
      </c>
    </row>
    <row r="47" spans="29:67">
      <c r="AC47" s="40"/>
      <c r="AZ47" s="44"/>
      <c r="BA47" s="44"/>
      <c r="BB47" s="44"/>
      <c r="BC47" s="44"/>
      <c r="BO47" s="37">
        <f t="shared" si="0"/>
        <v>0</v>
      </c>
    </row>
    <row r="48" spans="29:67">
      <c r="AC48" s="40"/>
      <c r="AZ48" s="44"/>
      <c r="BA48" s="44"/>
      <c r="BB48" s="44"/>
      <c r="BC48" s="44"/>
      <c r="BO48" s="37">
        <f t="shared" si="0"/>
        <v>0</v>
      </c>
    </row>
    <row r="49" spans="29:67">
      <c r="AC49" s="40"/>
      <c r="AZ49" s="44"/>
      <c r="BA49" s="44"/>
      <c r="BB49" s="44"/>
      <c r="BC49" s="44"/>
      <c r="BO49" s="37">
        <f t="shared" si="0"/>
        <v>0</v>
      </c>
    </row>
    <row r="50" spans="29:67">
      <c r="AC50" s="40"/>
      <c r="AZ50" s="44"/>
      <c r="BA50" s="44"/>
      <c r="BB50" s="44"/>
      <c r="BC50" s="44"/>
      <c r="BO50" s="37">
        <f t="shared" si="0"/>
        <v>0</v>
      </c>
    </row>
    <row r="51" spans="29:67">
      <c r="AC51" s="40"/>
      <c r="AZ51" s="44"/>
      <c r="BA51" s="44"/>
      <c r="BB51" s="44"/>
      <c r="BC51" s="44"/>
      <c r="BO51" s="37">
        <f t="shared" si="0"/>
        <v>0</v>
      </c>
    </row>
    <row r="52" spans="29:67">
      <c r="AC52" s="40"/>
      <c r="AZ52" s="44"/>
      <c r="BA52" s="44"/>
      <c r="BB52" s="44"/>
      <c r="BC52" s="44"/>
      <c r="BO52" s="37">
        <f t="shared" si="0"/>
        <v>0</v>
      </c>
    </row>
    <row r="53" spans="29:67">
      <c r="AC53" s="40"/>
      <c r="AZ53" s="44"/>
      <c r="BA53" s="44"/>
      <c r="BB53" s="44"/>
      <c r="BC53" s="44"/>
      <c r="BO53" s="37">
        <f t="shared" si="0"/>
        <v>0</v>
      </c>
    </row>
    <row r="54" spans="29:67">
      <c r="AC54" s="40"/>
      <c r="AZ54" s="44"/>
      <c r="BA54" s="44"/>
      <c r="BB54" s="44"/>
      <c r="BC54" s="44"/>
      <c r="BO54" s="37">
        <f t="shared" si="0"/>
        <v>0</v>
      </c>
    </row>
    <row r="55" spans="29:67">
      <c r="AC55" s="40"/>
      <c r="AZ55" s="44"/>
      <c r="BA55" s="44"/>
      <c r="BB55" s="44"/>
      <c r="BC55" s="44"/>
      <c r="BO55" s="37">
        <f t="shared" si="0"/>
        <v>0</v>
      </c>
    </row>
    <row r="56" spans="29:67">
      <c r="AC56" s="40"/>
      <c r="AZ56" s="44"/>
      <c r="BA56" s="44"/>
      <c r="BB56" s="44"/>
      <c r="BC56" s="44"/>
      <c r="BO56" s="37">
        <f t="shared" si="0"/>
        <v>0</v>
      </c>
    </row>
    <row r="57" spans="29:67">
      <c r="AC57" s="40"/>
      <c r="AZ57" s="44"/>
      <c r="BA57" s="44"/>
      <c r="BB57" s="44"/>
      <c r="BC57" s="44"/>
      <c r="BO57" s="37">
        <f t="shared" si="0"/>
        <v>0</v>
      </c>
    </row>
    <row r="58" spans="29:67">
      <c r="AC58" s="40"/>
      <c r="AZ58" s="44"/>
      <c r="BA58" s="44"/>
      <c r="BB58" s="44"/>
      <c r="BC58" s="44"/>
      <c r="BO58" s="37">
        <f t="shared" si="0"/>
        <v>0</v>
      </c>
    </row>
    <row r="59" spans="29:67">
      <c r="AC59" s="40"/>
      <c r="AZ59" s="44"/>
      <c r="BA59" s="44"/>
      <c r="BB59" s="44"/>
      <c r="BC59" s="44"/>
      <c r="BO59" s="37">
        <f t="shared" si="0"/>
        <v>0</v>
      </c>
    </row>
    <row r="60" spans="29:67">
      <c r="AC60" s="40"/>
      <c r="AZ60" s="44"/>
      <c r="BA60" s="44"/>
      <c r="BB60" s="44"/>
      <c r="BC60" s="44"/>
      <c r="BO60" s="37">
        <f t="shared" si="0"/>
        <v>0</v>
      </c>
    </row>
    <row r="61" spans="29:67">
      <c r="AC61" s="40"/>
      <c r="AZ61" s="44"/>
      <c r="BA61" s="44"/>
      <c r="BB61" s="44"/>
      <c r="BC61" s="44"/>
      <c r="BO61" s="37">
        <f t="shared" si="0"/>
        <v>0</v>
      </c>
    </row>
    <row r="62" spans="29:67">
      <c r="AC62" s="40"/>
      <c r="AZ62" s="44"/>
      <c r="BA62" s="44"/>
      <c r="BB62" s="44"/>
      <c r="BC62" s="44"/>
      <c r="BO62" s="37">
        <f t="shared" si="0"/>
        <v>0</v>
      </c>
    </row>
    <row r="63" spans="29:67">
      <c r="AC63" s="40"/>
      <c r="AZ63" s="44"/>
      <c r="BA63" s="44"/>
      <c r="BB63" s="44"/>
      <c r="BC63" s="44"/>
      <c r="BO63" s="37">
        <f t="shared" si="0"/>
        <v>0</v>
      </c>
    </row>
    <row r="64" spans="29:67">
      <c r="AC64" s="40"/>
      <c r="AZ64" s="44"/>
      <c r="BA64" s="44"/>
      <c r="BB64" s="44"/>
      <c r="BC64" s="44"/>
      <c r="BO64" s="37">
        <f t="shared" si="0"/>
        <v>0</v>
      </c>
    </row>
    <row r="65" spans="29:67">
      <c r="AC65" s="40"/>
      <c r="AZ65" s="44"/>
      <c r="BA65" s="44"/>
      <c r="BB65" s="44"/>
      <c r="BC65" s="44"/>
      <c r="BO65" s="37">
        <f t="shared" si="0"/>
        <v>0</v>
      </c>
    </row>
    <row r="66" spans="29:67">
      <c r="AC66" s="40"/>
      <c r="AZ66" s="44"/>
      <c r="BA66" s="44"/>
      <c r="BB66" s="44"/>
      <c r="BC66" s="44"/>
      <c r="BO66" s="37">
        <f t="shared" ref="BO66:BO129" si="1">SUM(BD66:BN66)</f>
        <v>0</v>
      </c>
    </row>
    <row r="67" spans="29:67">
      <c r="AC67" s="40"/>
      <c r="AZ67" s="44"/>
      <c r="BA67" s="44"/>
      <c r="BB67" s="44"/>
      <c r="BC67" s="44"/>
      <c r="BO67" s="37">
        <f t="shared" si="1"/>
        <v>0</v>
      </c>
    </row>
    <row r="68" spans="29:67">
      <c r="AC68" s="40"/>
      <c r="AZ68" s="44"/>
      <c r="BA68" s="44"/>
      <c r="BB68" s="44"/>
      <c r="BC68" s="44"/>
      <c r="BO68" s="37">
        <f t="shared" si="1"/>
        <v>0</v>
      </c>
    </row>
    <row r="69" spans="29:67">
      <c r="AC69" s="40"/>
      <c r="AZ69" s="44"/>
      <c r="BA69" s="44"/>
      <c r="BB69" s="44"/>
      <c r="BC69" s="44"/>
      <c r="BO69" s="37">
        <f t="shared" si="1"/>
        <v>0</v>
      </c>
    </row>
    <row r="70" spans="29:67">
      <c r="AC70" s="40"/>
      <c r="AZ70" s="44"/>
      <c r="BA70" s="44"/>
      <c r="BB70" s="44"/>
      <c r="BC70" s="44"/>
      <c r="BO70" s="37">
        <f t="shared" si="1"/>
        <v>0</v>
      </c>
    </row>
    <row r="71" spans="29:67">
      <c r="AC71" s="40"/>
      <c r="AZ71" s="44"/>
      <c r="BA71" s="44"/>
      <c r="BB71" s="44"/>
      <c r="BC71" s="44"/>
      <c r="BO71" s="37">
        <f t="shared" si="1"/>
        <v>0</v>
      </c>
    </row>
    <row r="72" spans="29:67">
      <c r="AC72" s="40"/>
      <c r="AZ72" s="44"/>
      <c r="BA72" s="44"/>
      <c r="BB72" s="44"/>
      <c r="BC72" s="44"/>
      <c r="BO72" s="37">
        <f t="shared" si="1"/>
        <v>0</v>
      </c>
    </row>
    <row r="73" spans="29:67">
      <c r="AC73" s="40"/>
      <c r="AZ73" s="44"/>
      <c r="BA73" s="44"/>
      <c r="BB73" s="44"/>
      <c r="BC73" s="44"/>
      <c r="BO73" s="37">
        <f t="shared" si="1"/>
        <v>0</v>
      </c>
    </row>
    <row r="74" spans="29:67">
      <c r="AC74" s="40"/>
      <c r="AZ74" s="44"/>
      <c r="BA74" s="44"/>
      <c r="BB74" s="44"/>
      <c r="BC74" s="44"/>
      <c r="BO74" s="37">
        <f t="shared" si="1"/>
        <v>0</v>
      </c>
    </row>
    <row r="75" spans="29:67">
      <c r="AC75" s="40"/>
      <c r="AZ75" s="44"/>
      <c r="BA75" s="44"/>
      <c r="BB75" s="44"/>
      <c r="BC75" s="44"/>
      <c r="BO75" s="37">
        <f t="shared" si="1"/>
        <v>0</v>
      </c>
    </row>
    <row r="76" spans="29:67">
      <c r="AC76" s="40"/>
      <c r="AZ76" s="44"/>
      <c r="BA76" s="44"/>
      <c r="BB76" s="44"/>
      <c r="BC76" s="44"/>
      <c r="BO76" s="37">
        <f t="shared" si="1"/>
        <v>0</v>
      </c>
    </row>
    <row r="77" spans="29:67">
      <c r="AC77" s="40"/>
      <c r="AZ77" s="44"/>
      <c r="BA77" s="44"/>
      <c r="BB77" s="44"/>
      <c r="BC77" s="44"/>
      <c r="BO77" s="37">
        <f t="shared" si="1"/>
        <v>0</v>
      </c>
    </row>
    <row r="78" spans="29:67">
      <c r="AC78" s="40"/>
      <c r="AZ78" s="44"/>
      <c r="BA78" s="44"/>
      <c r="BB78" s="44"/>
      <c r="BC78" s="44"/>
      <c r="BO78" s="37">
        <f t="shared" si="1"/>
        <v>0</v>
      </c>
    </row>
    <row r="79" spans="29:67">
      <c r="AC79" s="40"/>
      <c r="AZ79" s="44"/>
      <c r="BA79" s="44"/>
      <c r="BB79" s="44"/>
      <c r="BC79" s="44"/>
      <c r="BO79" s="37">
        <f t="shared" si="1"/>
        <v>0</v>
      </c>
    </row>
    <row r="80" spans="29:67">
      <c r="AC80" s="40"/>
      <c r="AZ80" s="44"/>
      <c r="BA80" s="44"/>
      <c r="BB80" s="44"/>
      <c r="BC80" s="44"/>
      <c r="BO80" s="37">
        <f t="shared" si="1"/>
        <v>0</v>
      </c>
    </row>
    <row r="81" spans="29:67">
      <c r="AC81" s="40"/>
      <c r="AZ81" s="44"/>
      <c r="BA81" s="44"/>
      <c r="BB81" s="44"/>
      <c r="BC81" s="44"/>
      <c r="BO81" s="37">
        <f t="shared" si="1"/>
        <v>0</v>
      </c>
    </row>
    <row r="82" spans="29:67">
      <c r="AC82" s="40"/>
      <c r="AZ82" s="44"/>
      <c r="BA82" s="44"/>
      <c r="BB82" s="44"/>
      <c r="BC82" s="44"/>
      <c r="BO82" s="37">
        <f t="shared" si="1"/>
        <v>0</v>
      </c>
    </row>
    <row r="83" spans="29:67">
      <c r="AC83" s="40"/>
      <c r="AZ83" s="44"/>
      <c r="BA83" s="44"/>
      <c r="BB83" s="44"/>
      <c r="BC83" s="44"/>
      <c r="BO83" s="37">
        <f t="shared" si="1"/>
        <v>0</v>
      </c>
    </row>
    <row r="84" spans="29:67">
      <c r="AC84" s="40"/>
      <c r="AZ84" s="44"/>
      <c r="BA84" s="44"/>
      <c r="BB84" s="44"/>
      <c r="BC84" s="44"/>
      <c r="BO84" s="37">
        <f t="shared" si="1"/>
        <v>0</v>
      </c>
    </row>
    <row r="85" spans="29:67">
      <c r="AC85" s="40"/>
      <c r="AZ85" s="44"/>
      <c r="BA85" s="44"/>
      <c r="BB85" s="44"/>
      <c r="BC85" s="44"/>
      <c r="BO85" s="37">
        <f t="shared" si="1"/>
        <v>0</v>
      </c>
    </row>
    <row r="86" spans="29:67">
      <c r="AC86" s="40"/>
      <c r="AZ86" s="44"/>
      <c r="BA86" s="44"/>
      <c r="BB86" s="44"/>
      <c r="BC86" s="44"/>
      <c r="BO86" s="37">
        <f t="shared" si="1"/>
        <v>0</v>
      </c>
    </row>
    <row r="87" spans="29:67">
      <c r="AC87" s="40"/>
      <c r="AZ87" s="44"/>
      <c r="BA87" s="44"/>
      <c r="BB87" s="44"/>
      <c r="BC87" s="44"/>
      <c r="BO87" s="37">
        <f t="shared" si="1"/>
        <v>0</v>
      </c>
    </row>
    <row r="88" spans="29:67">
      <c r="AC88" s="40"/>
      <c r="AZ88" s="44"/>
      <c r="BA88" s="44"/>
      <c r="BB88" s="44"/>
      <c r="BC88" s="44"/>
      <c r="BO88" s="37">
        <f t="shared" si="1"/>
        <v>0</v>
      </c>
    </row>
    <row r="89" spans="29:67">
      <c r="AC89" s="40"/>
      <c r="AZ89" s="44"/>
      <c r="BA89" s="44"/>
      <c r="BB89" s="44"/>
      <c r="BC89" s="44"/>
      <c r="BO89" s="37">
        <f t="shared" si="1"/>
        <v>0</v>
      </c>
    </row>
    <row r="90" spans="29:67">
      <c r="AC90" s="40"/>
      <c r="AZ90" s="44"/>
      <c r="BA90" s="44"/>
      <c r="BB90" s="44"/>
      <c r="BC90" s="44"/>
      <c r="BO90" s="37">
        <f t="shared" si="1"/>
        <v>0</v>
      </c>
    </row>
    <row r="91" spans="29:67">
      <c r="AC91" s="40"/>
      <c r="AZ91" s="44"/>
      <c r="BA91" s="44"/>
      <c r="BB91" s="44"/>
      <c r="BC91" s="44"/>
      <c r="BO91" s="37">
        <f t="shared" si="1"/>
        <v>0</v>
      </c>
    </row>
    <row r="92" spans="29:67">
      <c r="AC92" s="40"/>
      <c r="AZ92" s="44"/>
      <c r="BA92" s="44"/>
      <c r="BB92" s="44"/>
      <c r="BC92" s="44"/>
      <c r="BO92" s="37">
        <f t="shared" si="1"/>
        <v>0</v>
      </c>
    </row>
    <row r="93" spans="29:67">
      <c r="AC93" s="40"/>
      <c r="AZ93" s="44"/>
      <c r="BA93" s="44"/>
      <c r="BB93" s="44"/>
      <c r="BC93" s="44"/>
      <c r="BO93" s="37">
        <f t="shared" si="1"/>
        <v>0</v>
      </c>
    </row>
    <row r="94" spans="29:67">
      <c r="AC94" s="40"/>
      <c r="AZ94" s="44"/>
      <c r="BA94" s="44"/>
      <c r="BB94" s="44"/>
      <c r="BC94" s="44"/>
      <c r="BO94" s="37">
        <f t="shared" si="1"/>
        <v>0</v>
      </c>
    </row>
    <row r="95" spans="29:67">
      <c r="AC95" s="40"/>
      <c r="AZ95" s="44"/>
      <c r="BA95" s="44"/>
      <c r="BB95" s="44"/>
      <c r="BC95" s="44"/>
      <c r="BO95" s="37">
        <f t="shared" si="1"/>
        <v>0</v>
      </c>
    </row>
    <row r="96" spans="29:67">
      <c r="AC96" s="40"/>
      <c r="AZ96" s="44"/>
      <c r="BA96" s="44"/>
      <c r="BB96" s="44"/>
      <c r="BC96" s="44"/>
      <c r="BO96" s="37">
        <f t="shared" si="1"/>
        <v>0</v>
      </c>
    </row>
    <row r="97" spans="29:67">
      <c r="AC97" s="40"/>
      <c r="AZ97" s="44"/>
      <c r="BA97" s="44"/>
      <c r="BB97" s="44"/>
      <c r="BC97" s="44"/>
      <c r="BO97" s="37">
        <f t="shared" si="1"/>
        <v>0</v>
      </c>
    </row>
    <row r="98" spans="29:67">
      <c r="AC98" s="40"/>
      <c r="AZ98" s="44"/>
      <c r="BA98" s="44"/>
      <c r="BB98" s="44"/>
      <c r="BC98" s="44"/>
      <c r="BO98" s="37">
        <f t="shared" si="1"/>
        <v>0</v>
      </c>
    </row>
    <row r="99" spans="29:67">
      <c r="AC99" s="40"/>
      <c r="AZ99" s="44"/>
      <c r="BA99" s="44"/>
      <c r="BB99" s="44"/>
      <c r="BC99" s="44"/>
      <c r="BO99" s="37">
        <f t="shared" si="1"/>
        <v>0</v>
      </c>
    </row>
    <row r="100" spans="29:67">
      <c r="AC100" s="40"/>
      <c r="AZ100" s="44"/>
      <c r="BA100" s="44"/>
      <c r="BB100" s="44"/>
      <c r="BC100" s="44"/>
      <c r="BO100" s="37">
        <f t="shared" si="1"/>
        <v>0</v>
      </c>
    </row>
    <row r="101" spans="29:67">
      <c r="AC101" s="40"/>
      <c r="AZ101" s="44"/>
      <c r="BA101" s="44"/>
      <c r="BB101" s="44"/>
      <c r="BC101" s="44"/>
      <c r="BO101" s="37">
        <f t="shared" si="1"/>
        <v>0</v>
      </c>
    </row>
    <row r="102" spans="29:67">
      <c r="AC102" s="40"/>
      <c r="AZ102" s="44"/>
      <c r="BA102" s="44"/>
      <c r="BB102" s="44"/>
      <c r="BC102" s="44"/>
      <c r="BO102" s="37">
        <f t="shared" si="1"/>
        <v>0</v>
      </c>
    </row>
    <row r="103" spans="29:67">
      <c r="AC103" s="40"/>
      <c r="AZ103" s="44"/>
      <c r="BA103" s="44"/>
      <c r="BB103" s="44"/>
      <c r="BC103" s="44"/>
      <c r="BO103" s="37">
        <f t="shared" si="1"/>
        <v>0</v>
      </c>
    </row>
    <row r="104" spans="29:67">
      <c r="AC104" s="40"/>
      <c r="AZ104" s="44"/>
      <c r="BA104" s="44"/>
      <c r="BB104" s="44"/>
      <c r="BC104" s="44"/>
      <c r="BO104" s="37">
        <f t="shared" si="1"/>
        <v>0</v>
      </c>
    </row>
    <row r="105" spans="29:67">
      <c r="AC105" s="40"/>
      <c r="AZ105" s="44"/>
      <c r="BA105" s="44"/>
      <c r="BB105" s="44"/>
      <c r="BC105" s="44"/>
      <c r="BO105" s="37">
        <f t="shared" si="1"/>
        <v>0</v>
      </c>
    </row>
    <row r="106" spans="29:67">
      <c r="AC106" s="40"/>
      <c r="AZ106" s="44"/>
      <c r="BA106" s="44"/>
      <c r="BB106" s="44"/>
      <c r="BC106" s="44"/>
      <c r="BO106" s="37">
        <f t="shared" si="1"/>
        <v>0</v>
      </c>
    </row>
    <row r="107" spans="29:67">
      <c r="AC107" s="40"/>
      <c r="AZ107" s="44"/>
      <c r="BA107" s="44"/>
      <c r="BB107" s="44"/>
      <c r="BC107" s="44"/>
      <c r="BO107" s="37">
        <f t="shared" si="1"/>
        <v>0</v>
      </c>
    </row>
    <row r="108" spans="29:67">
      <c r="AC108" s="40"/>
      <c r="AZ108" s="44"/>
      <c r="BA108" s="44"/>
      <c r="BB108" s="44"/>
      <c r="BC108" s="44"/>
      <c r="BO108" s="37">
        <f t="shared" si="1"/>
        <v>0</v>
      </c>
    </row>
    <row r="109" spans="29:67">
      <c r="AC109" s="40"/>
      <c r="AZ109" s="44"/>
      <c r="BA109" s="44"/>
      <c r="BB109" s="44"/>
      <c r="BC109" s="44"/>
      <c r="BO109" s="37">
        <f t="shared" si="1"/>
        <v>0</v>
      </c>
    </row>
    <row r="110" spans="29:67">
      <c r="AC110" s="40"/>
      <c r="AZ110" s="44"/>
      <c r="BA110" s="44"/>
      <c r="BB110" s="44"/>
      <c r="BC110" s="44"/>
      <c r="BO110" s="37">
        <f t="shared" si="1"/>
        <v>0</v>
      </c>
    </row>
    <row r="111" spans="29:67">
      <c r="AC111" s="40"/>
      <c r="AZ111" s="44"/>
      <c r="BA111" s="44"/>
      <c r="BB111" s="44"/>
      <c r="BC111" s="44"/>
      <c r="BO111" s="37">
        <f t="shared" si="1"/>
        <v>0</v>
      </c>
    </row>
    <row r="112" spans="29:67">
      <c r="AC112" s="40"/>
      <c r="AZ112" s="44"/>
      <c r="BA112" s="44"/>
      <c r="BB112" s="44"/>
      <c r="BC112" s="44"/>
      <c r="BO112" s="37">
        <f t="shared" si="1"/>
        <v>0</v>
      </c>
    </row>
    <row r="113" spans="29:67">
      <c r="AC113" s="40"/>
      <c r="AZ113" s="44"/>
      <c r="BA113" s="44"/>
      <c r="BB113" s="44"/>
      <c r="BC113" s="44"/>
      <c r="BO113" s="37">
        <f t="shared" si="1"/>
        <v>0</v>
      </c>
    </row>
    <row r="114" spans="29:67">
      <c r="AC114" s="40"/>
      <c r="AZ114" s="44"/>
      <c r="BA114" s="44"/>
      <c r="BB114" s="44"/>
      <c r="BC114" s="44"/>
      <c r="BO114" s="37">
        <f t="shared" si="1"/>
        <v>0</v>
      </c>
    </row>
    <row r="115" spans="29:67">
      <c r="AC115" s="40"/>
      <c r="AZ115" s="44"/>
      <c r="BA115" s="44"/>
      <c r="BB115" s="44"/>
      <c r="BC115" s="44"/>
      <c r="BO115" s="37">
        <f t="shared" si="1"/>
        <v>0</v>
      </c>
    </row>
    <row r="116" spans="29:67">
      <c r="AC116" s="40"/>
      <c r="AZ116" s="44"/>
      <c r="BA116" s="44"/>
      <c r="BB116" s="44"/>
      <c r="BC116" s="44"/>
      <c r="BO116" s="37">
        <f t="shared" si="1"/>
        <v>0</v>
      </c>
    </row>
    <row r="117" spans="29:67">
      <c r="AC117" s="40"/>
      <c r="AZ117" s="44"/>
      <c r="BA117" s="44"/>
      <c r="BB117" s="44"/>
      <c r="BC117" s="44"/>
      <c r="BO117" s="37">
        <f t="shared" si="1"/>
        <v>0</v>
      </c>
    </row>
    <row r="118" spans="29:67">
      <c r="AC118" s="40"/>
      <c r="AZ118" s="44"/>
      <c r="BA118" s="44"/>
      <c r="BB118" s="44"/>
      <c r="BC118" s="44"/>
      <c r="BO118" s="37">
        <f t="shared" si="1"/>
        <v>0</v>
      </c>
    </row>
    <row r="119" spans="29:67">
      <c r="AC119" s="40"/>
      <c r="AZ119" s="44"/>
      <c r="BA119" s="44"/>
      <c r="BB119" s="44"/>
      <c r="BC119" s="44"/>
      <c r="BO119" s="37">
        <f t="shared" si="1"/>
        <v>0</v>
      </c>
    </row>
    <row r="120" spans="29:67">
      <c r="AC120" s="40"/>
      <c r="AZ120" s="44"/>
      <c r="BA120" s="44"/>
      <c r="BB120" s="44"/>
      <c r="BC120" s="44"/>
      <c r="BO120" s="37">
        <f t="shared" si="1"/>
        <v>0</v>
      </c>
    </row>
    <row r="121" spans="29:67">
      <c r="AC121" s="40"/>
      <c r="AZ121" s="44"/>
      <c r="BA121" s="44"/>
      <c r="BB121" s="44"/>
      <c r="BC121" s="44"/>
      <c r="BO121" s="37">
        <f t="shared" si="1"/>
        <v>0</v>
      </c>
    </row>
    <row r="122" spans="29:67">
      <c r="AC122" s="40"/>
      <c r="AZ122" s="44"/>
      <c r="BA122" s="44"/>
      <c r="BB122" s="44"/>
      <c r="BC122" s="44"/>
      <c r="BO122" s="37">
        <f t="shared" si="1"/>
        <v>0</v>
      </c>
    </row>
    <row r="123" spans="29:67">
      <c r="AC123" s="40"/>
      <c r="AZ123" s="44"/>
      <c r="BA123" s="44"/>
      <c r="BB123" s="44"/>
      <c r="BC123" s="44"/>
      <c r="BO123" s="37">
        <f t="shared" si="1"/>
        <v>0</v>
      </c>
    </row>
    <row r="124" spans="29:67">
      <c r="AC124" s="40"/>
      <c r="AZ124" s="44"/>
      <c r="BA124" s="44"/>
      <c r="BB124" s="44"/>
      <c r="BC124" s="44"/>
      <c r="BO124" s="37">
        <f t="shared" si="1"/>
        <v>0</v>
      </c>
    </row>
    <row r="125" spans="29:67">
      <c r="AC125" s="40"/>
      <c r="AZ125" s="44"/>
      <c r="BA125" s="44"/>
      <c r="BB125" s="44"/>
      <c r="BC125" s="44"/>
      <c r="BO125" s="37">
        <f t="shared" si="1"/>
        <v>0</v>
      </c>
    </row>
    <row r="126" spans="29:67">
      <c r="AC126" s="40"/>
      <c r="AZ126" s="44"/>
      <c r="BA126" s="44"/>
      <c r="BB126" s="44"/>
      <c r="BC126" s="44"/>
      <c r="BO126" s="37">
        <f t="shared" si="1"/>
        <v>0</v>
      </c>
    </row>
    <row r="127" spans="29:67">
      <c r="AC127" s="40"/>
      <c r="AZ127" s="44"/>
      <c r="BA127" s="44"/>
      <c r="BB127" s="44"/>
      <c r="BC127" s="44"/>
      <c r="BO127" s="37">
        <f t="shared" si="1"/>
        <v>0</v>
      </c>
    </row>
    <row r="128" spans="29:67">
      <c r="AC128" s="40"/>
      <c r="AZ128" s="44"/>
      <c r="BA128" s="44"/>
      <c r="BB128" s="44"/>
      <c r="BC128" s="44"/>
      <c r="BO128" s="37">
        <f t="shared" si="1"/>
        <v>0</v>
      </c>
    </row>
    <row r="129" spans="29:67">
      <c r="AC129" s="40"/>
      <c r="AZ129" s="44"/>
      <c r="BA129" s="44"/>
      <c r="BB129" s="44"/>
      <c r="BC129" s="44"/>
      <c r="BO129" s="37">
        <f t="shared" si="1"/>
        <v>0</v>
      </c>
    </row>
    <row r="130" spans="29:67">
      <c r="AC130" s="40"/>
      <c r="AZ130" s="44"/>
      <c r="BA130" s="44"/>
      <c r="BB130" s="44"/>
      <c r="BC130" s="44"/>
      <c r="BO130" s="37">
        <f t="shared" ref="BO130:BO193" si="2">SUM(BD130:BN130)</f>
        <v>0</v>
      </c>
    </row>
    <row r="131" spans="29:67">
      <c r="AC131" s="40"/>
      <c r="AZ131" s="44"/>
      <c r="BA131" s="44"/>
      <c r="BB131" s="44"/>
      <c r="BC131" s="44"/>
      <c r="BO131" s="37">
        <f t="shared" si="2"/>
        <v>0</v>
      </c>
    </row>
    <row r="132" spans="29:67">
      <c r="AC132" s="40"/>
      <c r="AZ132" s="44"/>
      <c r="BA132" s="44"/>
      <c r="BB132" s="44"/>
      <c r="BC132" s="44"/>
      <c r="BO132" s="37">
        <f t="shared" si="2"/>
        <v>0</v>
      </c>
    </row>
    <row r="133" spans="29:67">
      <c r="AC133" s="40"/>
      <c r="AZ133" s="44"/>
      <c r="BA133" s="44"/>
      <c r="BB133" s="44"/>
      <c r="BC133" s="44"/>
      <c r="BO133" s="37">
        <f t="shared" si="2"/>
        <v>0</v>
      </c>
    </row>
    <row r="134" spans="29:67">
      <c r="AC134" s="40"/>
      <c r="AZ134" s="44"/>
      <c r="BA134" s="44"/>
      <c r="BB134" s="44"/>
      <c r="BC134" s="44"/>
      <c r="BO134" s="37">
        <f t="shared" si="2"/>
        <v>0</v>
      </c>
    </row>
    <row r="135" spans="29:67">
      <c r="AC135" s="40"/>
      <c r="AZ135" s="44"/>
      <c r="BA135" s="44"/>
      <c r="BB135" s="44"/>
      <c r="BC135" s="44"/>
      <c r="BO135" s="37">
        <f t="shared" si="2"/>
        <v>0</v>
      </c>
    </row>
    <row r="136" spans="29:67">
      <c r="AC136" s="40"/>
      <c r="AZ136" s="44"/>
      <c r="BA136" s="44"/>
      <c r="BB136" s="44"/>
      <c r="BC136" s="44"/>
      <c r="BO136" s="37">
        <f t="shared" si="2"/>
        <v>0</v>
      </c>
    </row>
    <row r="137" spans="29:67">
      <c r="AC137" s="40"/>
      <c r="AZ137" s="44"/>
      <c r="BA137" s="44"/>
      <c r="BB137" s="44"/>
      <c r="BC137" s="44"/>
      <c r="BO137" s="37">
        <f t="shared" si="2"/>
        <v>0</v>
      </c>
    </row>
    <row r="138" spans="29:67">
      <c r="AC138" s="40"/>
      <c r="AZ138" s="44"/>
      <c r="BA138" s="44"/>
      <c r="BB138" s="44"/>
      <c r="BC138" s="44"/>
      <c r="BO138" s="37">
        <f t="shared" si="2"/>
        <v>0</v>
      </c>
    </row>
    <row r="139" spans="29:67">
      <c r="AC139" s="40"/>
      <c r="AZ139" s="44"/>
      <c r="BA139" s="44"/>
      <c r="BB139" s="44"/>
      <c r="BC139" s="44"/>
      <c r="BO139" s="37">
        <f t="shared" si="2"/>
        <v>0</v>
      </c>
    </row>
    <row r="140" spans="29:67">
      <c r="AC140" s="40"/>
      <c r="AZ140" s="44"/>
      <c r="BA140" s="44"/>
      <c r="BB140" s="44"/>
      <c r="BC140" s="44"/>
      <c r="BO140" s="37">
        <f t="shared" si="2"/>
        <v>0</v>
      </c>
    </row>
    <row r="141" spans="29:67">
      <c r="AC141" s="40"/>
      <c r="AZ141" s="44"/>
      <c r="BA141" s="44"/>
      <c r="BB141" s="44"/>
      <c r="BC141" s="44"/>
      <c r="BO141" s="37">
        <f t="shared" si="2"/>
        <v>0</v>
      </c>
    </row>
    <row r="142" spans="29:67">
      <c r="AC142" s="40"/>
      <c r="AZ142" s="44"/>
      <c r="BA142" s="44"/>
      <c r="BB142" s="44"/>
      <c r="BC142" s="44"/>
      <c r="BO142" s="37">
        <f t="shared" si="2"/>
        <v>0</v>
      </c>
    </row>
    <row r="143" spans="29:67">
      <c r="AC143" s="40"/>
      <c r="AZ143" s="44"/>
      <c r="BA143" s="44"/>
      <c r="BB143" s="44"/>
      <c r="BC143" s="44"/>
      <c r="BO143" s="37">
        <f t="shared" si="2"/>
        <v>0</v>
      </c>
    </row>
    <row r="144" spans="29:67">
      <c r="AC144" s="40"/>
      <c r="AZ144" s="44"/>
      <c r="BA144" s="44"/>
      <c r="BB144" s="44"/>
      <c r="BC144" s="44"/>
      <c r="BO144" s="37">
        <f t="shared" si="2"/>
        <v>0</v>
      </c>
    </row>
    <row r="145" spans="29:67">
      <c r="AC145" s="40"/>
      <c r="AZ145" s="44"/>
      <c r="BA145" s="44"/>
      <c r="BB145" s="44"/>
      <c r="BC145" s="44"/>
      <c r="BO145" s="37">
        <f t="shared" si="2"/>
        <v>0</v>
      </c>
    </row>
    <row r="146" spans="29:67">
      <c r="AC146" s="40"/>
      <c r="AZ146" s="44"/>
      <c r="BA146" s="44"/>
      <c r="BB146" s="44"/>
      <c r="BC146" s="44"/>
      <c r="BO146" s="37">
        <f t="shared" si="2"/>
        <v>0</v>
      </c>
    </row>
    <row r="147" spans="29:67">
      <c r="AC147" s="40"/>
      <c r="AZ147" s="44"/>
      <c r="BA147" s="44"/>
      <c r="BB147" s="44"/>
      <c r="BC147" s="44"/>
      <c r="BO147" s="37">
        <f t="shared" si="2"/>
        <v>0</v>
      </c>
    </row>
    <row r="148" spans="29:67">
      <c r="AC148" s="40"/>
      <c r="AZ148" s="44"/>
      <c r="BA148" s="44"/>
      <c r="BB148" s="44"/>
      <c r="BC148" s="44"/>
      <c r="BO148" s="37">
        <f t="shared" si="2"/>
        <v>0</v>
      </c>
    </row>
    <row r="149" spans="29:67">
      <c r="AC149" s="40"/>
      <c r="AZ149" s="44"/>
      <c r="BA149" s="44"/>
      <c r="BB149" s="44"/>
      <c r="BC149" s="44"/>
      <c r="BO149" s="37">
        <f t="shared" si="2"/>
        <v>0</v>
      </c>
    </row>
    <row r="150" spans="29:67">
      <c r="AC150" s="40"/>
      <c r="AZ150" s="44"/>
      <c r="BA150" s="44"/>
      <c r="BB150" s="44"/>
      <c r="BC150" s="44"/>
      <c r="BO150" s="37">
        <f t="shared" si="2"/>
        <v>0</v>
      </c>
    </row>
    <row r="151" spans="29:67">
      <c r="AC151" s="40"/>
      <c r="AZ151" s="44"/>
      <c r="BA151" s="44"/>
      <c r="BB151" s="44"/>
      <c r="BC151" s="44"/>
      <c r="BO151" s="37">
        <f t="shared" si="2"/>
        <v>0</v>
      </c>
    </row>
    <row r="152" spans="29:67">
      <c r="AC152" s="40"/>
      <c r="AZ152" s="44"/>
      <c r="BA152" s="44"/>
      <c r="BB152" s="44"/>
      <c r="BC152" s="44"/>
      <c r="BO152" s="37">
        <f t="shared" si="2"/>
        <v>0</v>
      </c>
    </row>
    <row r="153" spans="29:67">
      <c r="AC153" s="40"/>
      <c r="AZ153" s="44"/>
      <c r="BA153" s="44"/>
      <c r="BB153" s="44"/>
      <c r="BC153" s="44"/>
      <c r="BO153" s="37">
        <f t="shared" si="2"/>
        <v>0</v>
      </c>
    </row>
    <row r="154" spans="29:67">
      <c r="AC154" s="40"/>
      <c r="AZ154" s="44"/>
      <c r="BA154" s="44"/>
      <c r="BB154" s="44"/>
      <c r="BC154" s="44"/>
      <c r="BO154" s="37">
        <f t="shared" si="2"/>
        <v>0</v>
      </c>
    </row>
    <row r="155" spans="29:67">
      <c r="AC155" s="40"/>
      <c r="AZ155" s="44"/>
      <c r="BA155" s="44"/>
      <c r="BB155" s="44"/>
      <c r="BC155" s="44"/>
      <c r="BO155" s="37">
        <f t="shared" si="2"/>
        <v>0</v>
      </c>
    </row>
    <row r="156" spans="29:67">
      <c r="AC156" s="40"/>
      <c r="AZ156" s="44"/>
      <c r="BA156" s="44"/>
      <c r="BB156" s="44"/>
      <c r="BC156" s="44"/>
      <c r="BO156" s="37">
        <f t="shared" si="2"/>
        <v>0</v>
      </c>
    </row>
    <row r="157" spans="29:67">
      <c r="AC157" s="40"/>
      <c r="AZ157" s="44"/>
      <c r="BA157" s="44"/>
      <c r="BB157" s="44"/>
      <c r="BC157" s="44"/>
      <c r="BO157" s="37">
        <f t="shared" si="2"/>
        <v>0</v>
      </c>
    </row>
    <row r="158" spans="29:67">
      <c r="AC158" s="40"/>
      <c r="AZ158" s="44"/>
      <c r="BA158" s="44"/>
      <c r="BB158" s="44"/>
      <c r="BC158" s="44"/>
      <c r="BO158" s="37">
        <f t="shared" si="2"/>
        <v>0</v>
      </c>
    </row>
    <row r="159" spans="29:67">
      <c r="AC159" s="40"/>
      <c r="AZ159" s="44"/>
      <c r="BA159" s="44"/>
      <c r="BB159" s="44"/>
      <c r="BC159" s="44"/>
      <c r="BO159" s="37">
        <f t="shared" si="2"/>
        <v>0</v>
      </c>
    </row>
    <row r="160" spans="29:67">
      <c r="AC160" s="40"/>
      <c r="AZ160" s="44"/>
      <c r="BA160" s="44"/>
      <c r="BB160" s="44"/>
      <c r="BC160" s="44"/>
      <c r="BO160" s="37">
        <f t="shared" si="2"/>
        <v>0</v>
      </c>
    </row>
    <row r="161" spans="29:67">
      <c r="AC161" s="40"/>
      <c r="AZ161" s="44"/>
      <c r="BA161" s="44"/>
      <c r="BB161" s="44"/>
      <c r="BC161" s="44"/>
      <c r="BO161" s="37">
        <f t="shared" si="2"/>
        <v>0</v>
      </c>
    </row>
    <row r="162" spans="29:67">
      <c r="AC162" s="40"/>
      <c r="AZ162" s="44"/>
      <c r="BA162" s="44"/>
      <c r="BB162" s="44"/>
      <c r="BC162" s="44"/>
      <c r="BO162" s="37">
        <f t="shared" si="2"/>
        <v>0</v>
      </c>
    </row>
    <row r="163" spans="29:67">
      <c r="AC163" s="40"/>
      <c r="AZ163" s="44"/>
      <c r="BA163" s="44"/>
      <c r="BB163" s="44"/>
      <c r="BC163" s="44"/>
      <c r="BO163" s="37">
        <f t="shared" si="2"/>
        <v>0</v>
      </c>
    </row>
    <row r="164" spans="29:67">
      <c r="AC164" s="40"/>
      <c r="AZ164" s="44"/>
      <c r="BA164" s="44"/>
      <c r="BB164" s="44"/>
      <c r="BC164" s="44"/>
      <c r="BO164" s="37">
        <f t="shared" si="2"/>
        <v>0</v>
      </c>
    </row>
    <row r="165" spans="29:67">
      <c r="AC165" s="40"/>
      <c r="AZ165" s="44"/>
      <c r="BA165" s="44"/>
      <c r="BB165" s="44"/>
      <c r="BC165" s="44"/>
      <c r="BO165" s="37">
        <f t="shared" si="2"/>
        <v>0</v>
      </c>
    </row>
    <row r="166" spans="29:67">
      <c r="AC166" s="40"/>
      <c r="AZ166" s="44"/>
      <c r="BA166" s="44"/>
      <c r="BB166" s="44"/>
      <c r="BC166" s="44"/>
      <c r="BO166" s="37">
        <f t="shared" si="2"/>
        <v>0</v>
      </c>
    </row>
    <row r="167" spans="29:67">
      <c r="AC167" s="40"/>
      <c r="AZ167" s="44"/>
      <c r="BA167" s="44"/>
      <c r="BB167" s="44"/>
      <c r="BC167" s="44"/>
      <c r="BO167" s="37">
        <f t="shared" si="2"/>
        <v>0</v>
      </c>
    </row>
    <row r="168" spans="29:67">
      <c r="AC168" s="40"/>
      <c r="AZ168" s="44"/>
      <c r="BA168" s="44"/>
      <c r="BB168" s="44"/>
      <c r="BC168" s="44"/>
      <c r="BO168" s="37">
        <f t="shared" si="2"/>
        <v>0</v>
      </c>
    </row>
    <row r="169" spans="29:67">
      <c r="AC169" s="40"/>
      <c r="AZ169" s="44"/>
      <c r="BA169" s="44"/>
      <c r="BB169" s="44"/>
      <c r="BC169" s="44"/>
      <c r="BO169" s="37">
        <f t="shared" si="2"/>
        <v>0</v>
      </c>
    </row>
    <row r="170" spans="29:67">
      <c r="AC170" s="40"/>
      <c r="AZ170" s="44"/>
      <c r="BA170" s="44"/>
      <c r="BB170" s="44"/>
      <c r="BC170" s="44"/>
      <c r="BO170" s="37">
        <f t="shared" si="2"/>
        <v>0</v>
      </c>
    </row>
    <row r="171" spans="29:67">
      <c r="AC171" s="40"/>
      <c r="AZ171" s="44"/>
      <c r="BA171" s="44"/>
      <c r="BB171" s="44"/>
      <c r="BC171" s="44"/>
      <c r="BO171" s="37">
        <f t="shared" si="2"/>
        <v>0</v>
      </c>
    </row>
    <row r="172" spans="29:67">
      <c r="AC172" s="40"/>
      <c r="AZ172" s="44"/>
      <c r="BA172" s="44"/>
      <c r="BB172" s="44"/>
      <c r="BC172" s="44"/>
      <c r="BO172" s="37">
        <f t="shared" si="2"/>
        <v>0</v>
      </c>
    </row>
    <row r="173" spans="29:67">
      <c r="AC173" s="40"/>
      <c r="AZ173" s="44"/>
      <c r="BA173" s="44"/>
      <c r="BB173" s="44"/>
      <c r="BC173" s="44"/>
      <c r="BO173" s="37">
        <f t="shared" si="2"/>
        <v>0</v>
      </c>
    </row>
    <row r="174" spans="29:67">
      <c r="AC174" s="40"/>
      <c r="AZ174" s="44"/>
      <c r="BA174" s="44"/>
      <c r="BB174" s="44"/>
      <c r="BC174" s="44"/>
      <c r="BO174" s="37">
        <f t="shared" si="2"/>
        <v>0</v>
      </c>
    </row>
    <row r="175" spans="29:67">
      <c r="AC175" s="40"/>
      <c r="AZ175" s="44"/>
      <c r="BA175" s="44"/>
      <c r="BB175" s="44"/>
      <c r="BC175" s="44"/>
      <c r="BO175" s="37">
        <f t="shared" si="2"/>
        <v>0</v>
      </c>
    </row>
    <row r="176" spans="29:67">
      <c r="AC176" s="40"/>
      <c r="AZ176" s="44"/>
      <c r="BA176" s="44"/>
      <c r="BB176" s="44"/>
      <c r="BC176" s="44"/>
      <c r="BO176" s="37">
        <f t="shared" si="2"/>
        <v>0</v>
      </c>
    </row>
    <row r="177" spans="29:67">
      <c r="AC177" s="40"/>
      <c r="AZ177" s="44"/>
      <c r="BA177" s="44"/>
      <c r="BB177" s="44"/>
      <c r="BC177" s="44"/>
      <c r="BO177" s="37">
        <f t="shared" si="2"/>
        <v>0</v>
      </c>
    </row>
    <row r="178" spans="29:67">
      <c r="AC178" s="40"/>
      <c r="AZ178" s="44"/>
      <c r="BA178" s="44"/>
      <c r="BB178" s="44"/>
      <c r="BC178" s="44"/>
      <c r="BO178" s="37">
        <f t="shared" si="2"/>
        <v>0</v>
      </c>
    </row>
    <row r="179" spans="29:67">
      <c r="AC179" s="40"/>
      <c r="AZ179" s="44"/>
      <c r="BA179" s="44"/>
      <c r="BB179" s="44"/>
      <c r="BC179" s="44"/>
      <c r="BO179" s="37">
        <f t="shared" si="2"/>
        <v>0</v>
      </c>
    </row>
    <row r="180" spans="29:67">
      <c r="AC180" s="40"/>
      <c r="AZ180" s="44"/>
      <c r="BA180" s="44"/>
      <c r="BB180" s="44"/>
      <c r="BC180" s="44"/>
      <c r="BO180" s="37">
        <f t="shared" si="2"/>
        <v>0</v>
      </c>
    </row>
    <row r="181" spans="29:67">
      <c r="AC181" s="40"/>
      <c r="AZ181" s="44"/>
      <c r="BA181" s="44"/>
      <c r="BB181" s="44"/>
      <c r="BC181" s="44"/>
      <c r="BO181" s="37">
        <f t="shared" si="2"/>
        <v>0</v>
      </c>
    </row>
    <row r="182" spans="29:67">
      <c r="AC182" s="40"/>
      <c r="AZ182" s="44"/>
      <c r="BA182" s="44"/>
      <c r="BB182" s="44"/>
      <c r="BC182" s="44"/>
      <c r="BO182" s="37">
        <f t="shared" si="2"/>
        <v>0</v>
      </c>
    </row>
    <row r="183" spans="29:67">
      <c r="AC183" s="40"/>
      <c r="AZ183" s="44"/>
      <c r="BA183" s="44"/>
      <c r="BB183" s="44"/>
      <c r="BC183" s="44"/>
      <c r="BO183" s="37">
        <f t="shared" si="2"/>
        <v>0</v>
      </c>
    </row>
    <row r="184" spans="29:67">
      <c r="AC184" s="40"/>
      <c r="AZ184" s="44"/>
      <c r="BA184" s="44"/>
      <c r="BB184" s="44"/>
      <c r="BC184" s="44"/>
      <c r="BO184" s="37">
        <f t="shared" si="2"/>
        <v>0</v>
      </c>
    </row>
    <row r="185" spans="29:67">
      <c r="AC185" s="40"/>
      <c r="AZ185" s="44"/>
      <c r="BA185" s="44"/>
      <c r="BB185" s="44"/>
      <c r="BC185" s="44"/>
      <c r="BO185" s="37">
        <f t="shared" si="2"/>
        <v>0</v>
      </c>
    </row>
    <row r="186" spans="29:67">
      <c r="AC186" s="40"/>
      <c r="AZ186" s="44"/>
      <c r="BA186" s="44"/>
      <c r="BB186" s="44"/>
      <c r="BC186" s="44"/>
      <c r="BO186" s="37">
        <f t="shared" si="2"/>
        <v>0</v>
      </c>
    </row>
    <row r="187" spans="29:67">
      <c r="AC187" s="40"/>
      <c r="AZ187" s="44"/>
      <c r="BA187" s="44"/>
      <c r="BB187" s="44"/>
      <c r="BC187" s="44"/>
      <c r="BO187" s="37">
        <f t="shared" si="2"/>
        <v>0</v>
      </c>
    </row>
    <row r="188" spans="29:67">
      <c r="AC188" s="40"/>
      <c r="AZ188" s="44"/>
      <c r="BA188" s="44"/>
      <c r="BB188" s="44"/>
      <c r="BC188" s="44"/>
      <c r="BO188" s="37">
        <f t="shared" si="2"/>
        <v>0</v>
      </c>
    </row>
    <row r="189" spans="29:67">
      <c r="AC189" s="40"/>
      <c r="AZ189" s="44"/>
      <c r="BA189" s="44"/>
      <c r="BB189" s="44"/>
      <c r="BC189" s="44"/>
      <c r="BO189" s="37">
        <f t="shared" si="2"/>
        <v>0</v>
      </c>
    </row>
    <row r="190" spans="29:67">
      <c r="AC190" s="40"/>
      <c r="AZ190" s="44"/>
      <c r="BA190" s="44"/>
      <c r="BB190" s="44"/>
      <c r="BC190" s="44"/>
      <c r="BO190" s="37">
        <f t="shared" si="2"/>
        <v>0</v>
      </c>
    </row>
    <row r="191" spans="29:67">
      <c r="AC191" s="40"/>
      <c r="AZ191" s="44"/>
      <c r="BA191" s="44"/>
      <c r="BB191" s="44"/>
      <c r="BC191" s="44"/>
      <c r="BO191" s="37">
        <f t="shared" si="2"/>
        <v>0</v>
      </c>
    </row>
    <row r="192" spans="29:67">
      <c r="AC192" s="40"/>
      <c r="AZ192" s="44"/>
      <c r="BA192" s="44"/>
      <c r="BB192" s="44"/>
      <c r="BC192" s="44"/>
      <c r="BO192" s="37">
        <f t="shared" si="2"/>
        <v>0</v>
      </c>
    </row>
    <row r="193" spans="29:67">
      <c r="AC193" s="40"/>
      <c r="AZ193" s="44"/>
      <c r="BA193" s="44"/>
      <c r="BB193" s="44"/>
      <c r="BC193" s="44"/>
      <c r="BO193" s="37">
        <f t="shared" si="2"/>
        <v>0</v>
      </c>
    </row>
    <row r="194" spans="29:67">
      <c r="AC194" s="40"/>
      <c r="AZ194" s="44"/>
      <c r="BA194" s="44"/>
      <c r="BB194" s="44"/>
      <c r="BC194" s="44"/>
      <c r="BO194" s="37">
        <f t="shared" ref="BO194:BO257" si="3">SUM(BD194:BN194)</f>
        <v>0</v>
      </c>
    </row>
    <row r="195" spans="29:67">
      <c r="AC195" s="40"/>
      <c r="AZ195" s="44"/>
      <c r="BA195" s="44"/>
      <c r="BB195" s="44"/>
      <c r="BC195" s="44"/>
      <c r="BO195" s="37">
        <f t="shared" si="3"/>
        <v>0</v>
      </c>
    </row>
    <row r="196" spans="29:67">
      <c r="AC196" s="40"/>
      <c r="AZ196" s="44"/>
      <c r="BA196" s="44"/>
      <c r="BB196" s="44"/>
      <c r="BC196" s="44"/>
      <c r="BO196" s="37">
        <f t="shared" si="3"/>
        <v>0</v>
      </c>
    </row>
    <row r="197" spans="29:67">
      <c r="AC197" s="40"/>
      <c r="AZ197" s="44"/>
      <c r="BA197" s="44"/>
      <c r="BB197" s="44"/>
      <c r="BC197" s="44"/>
      <c r="BO197" s="37">
        <f t="shared" si="3"/>
        <v>0</v>
      </c>
    </row>
    <row r="198" spans="29:67">
      <c r="AC198" s="40"/>
      <c r="AZ198" s="44"/>
      <c r="BA198" s="44"/>
      <c r="BB198" s="44"/>
      <c r="BC198" s="44"/>
      <c r="BO198" s="37">
        <f t="shared" si="3"/>
        <v>0</v>
      </c>
    </row>
    <row r="199" spans="29:67">
      <c r="AC199" s="40"/>
      <c r="AZ199" s="44"/>
      <c r="BA199" s="44"/>
      <c r="BB199" s="44"/>
      <c r="BC199" s="44"/>
      <c r="BO199" s="37">
        <f t="shared" si="3"/>
        <v>0</v>
      </c>
    </row>
    <row r="200" spans="29:67">
      <c r="AC200" s="40"/>
      <c r="AZ200" s="44"/>
      <c r="BA200" s="44"/>
      <c r="BB200" s="44"/>
      <c r="BC200" s="44"/>
      <c r="BO200" s="37">
        <f t="shared" si="3"/>
        <v>0</v>
      </c>
    </row>
    <row r="201" spans="29:67">
      <c r="AC201" s="40"/>
      <c r="AZ201" s="44"/>
      <c r="BA201" s="44"/>
      <c r="BB201" s="44"/>
      <c r="BC201" s="44"/>
      <c r="BO201" s="37">
        <f t="shared" si="3"/>
        <v>0</v>
      </c>
    </row>
    <row r="202" spans="29:67">
      <c r="AC202" s="40"/>
      <c r="AZ202" s="44"/>
      <c r="BA202" s="44"/>
      <c r="BB202" s="44"/>
      <c r="BC202" s="44"/>
      <c r="BO202" s="37">
        <f t="shared" si="3"/>
        <v>0</v>
      </c>
    </row>
    <row r="203" spans="29:67">
      <c r="AC203" s="40"/>
      <c r="AZ203" s="44"/>
      <c r="BA203" s="44"/>
      <c r="BB203" s="44"/>
      <c r="BC203" s="44"/>
      <c r="BO203" s="37">
        <f t="shared" si="3"/>
        <v>0</v>
      </c>
    </row>
    <row r="204" spans="29:67">
      <c r="AC204" s="40"/>
      <c r="AZ204" s="44"/>
      <c r="BA204" s="44"/>
      <c r="BB204" s="44"/>
      <c r="BC204" s="44"/>
      <c r="BO204" s="37">
        <f t="shared" si="3"/>
        <v>0</v>
      </c>
    </row>
    <row r="205" spans="29:67">
      <c r="AC205" s="40"/>
      <c r="AZ205" s="44"/>
      <c r="BA205" s="44"/>
      <c r="BB205" s="44"/>
      <c r="BC205" s="44"/>
      <c r="BO205" s="37">
        <f t="shared" si="3"/>
        <v>0</v>
      </c>
    </row>
    <row r="206" spans="29:67">
      <c r="AC206" s="40"/>
      <c r="AZ206" s="44"/>
      <c r="BA206" s="44"/>
      <c r="BB206" s="44"/>
      <c r="BC206" s="44"/>
      <c r="BO206" s="37">
        <f t="shared" si="3"/>
        <v>0</v>
      </c>
    </row>
    <row r="207" spans="29:67">
      <c r="AC207" s="40"/>
      <c r="AZ207" s="44"/>
      <c r="BA207" s="44"/>
      <c r="BB207" s="44"/>
      <c r="BC207" s="44"/>
      <c r="BO207" s="37">
        <f t="shared" si="3"/>
        <v>0</v>
      </c>
    </row>
    <row r="208" spans="29:67">
      <c r="AC208" s="40"/>
      <c r="AZ208" s="44"/>
      <c r="BA208" s="44"/>
      <c r="BB208" s="44"/>
      <c r="BC208" s="44"/>
      <c r="BO208" s="37">
        <f t="shared" si="3"/>
        <v>0</v>
      </c>
    </row>
    <row r="209" spans="29:67">
      <c r="AC209" s="40"/>
      <c r="AZ209" s="44"/>
      <c r="BA209" s="44"/>
      <c r="BB209" s="44"/>
      <c r="BC209" s="44"/>
      <c r="BO209" s="37">
        <f t="shared" si="3"/>
        <v>0</v>
      </c>
    </row>
    <row r="210" spans="29:67">
      <c r="AC210" s="40"/>
      <c r="AZ210" s="44"/>
      <c r="BA210" s="44"/>
      <c r="BB210" s="44"/>
      <c r="BC210" s="44"/>
      <c r="BO210" s="37">
        <f t="shared" si="3"/>
        <v>0</v>
      </c>
    </row>
    <row r="211" spans="29:67">
      <c r="AC211" s="40"/>
      <c r="AZ211" s="44"/>
      <c r="BA211" s="44"/>
      <c r="BB211" s="44"/>
      <c r="BC211" s="44"/>
      <c r="BO211" s="37">
        <f t="shared" si="3"/>
        <v>0</v>
      </c>
    </row>
    <row r="212" spans="29:67">
      <c r="AC212" s="40"/>
      <c r="AZ212" s="44"/>
      <c r="BA212" s="44"/>
      <c r="BB212" s="44"/>
      <c r="BC212" s="44"/>
      <c r="BO212" s="37">
        <f t="shared" si="3"/>
        <v>0</v>
      </c>
    </row>
    <row r="213" spans="29:67">
      <c r="AC213" s="40"/>
      <c r="AZ213" s="44"/>
      <c r="BA213" s="44"/>
      <c r="BB213" s="44"/>
      <c r="BC213" s="44"/>
      <c r="BO213" s="37">
        <f t="shared" si="3"/>
        <v>0</v>
      </c>
    </row>
    <row r="214" spans="29:67">
      <c r="AC214" s="40"/>
      <c r="AZ214" s="44"/>
      <c r="BA214" s="44"/>
      <c r="BB214" s="44"/>
      <c r="BC214" s="44"/>
      <c r="BO214" s="37">
        <f t="shared" si="3"/>
        <v>0</v>
      </c>
    </row>
    <row r="215" spans="29:67">
      <c r="AC215" s="40"/>
      <c r="AZ215" s="44"/>
      <c r="BA215" s="44"/>
      <c r="BB215" s="44"/>
      <c r="BC215" s="44"/>
      <c r="BO215" s="37">
        <f t="shared" si="3"/>
        <v>0</v>
      </c>
    </row>
    <row r="216" spans="29:67">
      <c r="AC216" s="40"/>
      <c r="AZ216" s="44"/>
      <c r="BA216" s="44"/>
      <c r="BB216" s="44"/>
      <c r="BC216" s="44"/>
      <c r="BO216" s="37">
        <f t="shared" si="3"/>
        <v>0</v>
      </c>
    </row>
    <row r="217" spans="29:67">
      <c r="AC217" s="40"/>
      <c r="AZ217" s="44"/>
      <c r="BA217" s="44"/>
      <c r="BB217" s="44"/>
      <c r="BC217" s="44"/>
      <c r="BO217" s="37">
        <f t="shared" si="3"/>
        <v>0</v>
      </c>
    </row>
    <row r="218" spans="29:67">
      <c r="AC218" s="40"/>
      <c r="AZ218" s="44"/>
      <c r="BA218" s="44"/>
      <c r="BB218" s="44"/>
      <c r="BC218" s="44"/>
      <c r="BO218" s="37">
        <f t="shared" si="3"/>
        <v>0</v>
      </c>
    </row>
    <row r="219" spans="29:67">
      <c r="AC219" s="40"/>
      <c r="AZ219" s="44"/>
      <c r="BA219" s="44"/>
      <c r="BB219" s="44"/>
      <c r="BC219" s="44"/>
      <c r="BO219" s="37">
        <f t="shared" si="3"/>
        <v>0</v>
      </c>
    </row>
    <row r="220" spans="29:67">
      <c r="AC220" s="40"/>
      <c r="AZ220" s="44"/>
      <c r="BA220" s="44"/>
      <c r="BB220" s="44"/>
      <c r="BC220" s="44"/>
      <c r="BO220" s="37">
        <f t="shared" si="3"/>
        <v>0</v>
      </c>
    </row>
    <row r="221" spans="29:67">
      <c r="AC221" s="40"/>
      <c r="AZ221" s="44"/>
      <c r="BA221" s="44"/>
      <c r="BB221" s="44"/>
      <c r="BC221" s="44"/>
      <c r="BO221" s="37">
        <f t="shared" si="3"/>
        <v>0</v>
      </c>
    </row>
    <row r="222" spans="29:67">
      <c r="AC222" s="40"/>
      <c r="AZ222" s="44"/>
      <c r="BA222" s="44"/>
      <c r="BB222" s="44"/>
      <c r="BC222" s="44"/>
      <c r="BO222" s="37">
        <f t="shared" si="3"/>
        <v>0</v>
      </c>
    </row>
    <row r="223" spans="29:67">
      <c r="AC223" s="40"/>
      <c r="AZ223" s="44"/>
      <c r="BA223" s="44"/>
      <c r="BB223" s="44"/>
      <c r="BC223" s="44"/>
      <c r="BO223" s="37">
        <f t="shared" si="3"/>
        <v>0</v>
      </c>
    </row>
    <row r="224" spans="29:67">
      <c r="AC224" s="40"/>
      <c r="AZ224" s="44"/>
      <c r="BA224" s="44"/>
      <c r="BB224" s="44"/>
      <c r="BC224" s="44"/>
      <c r="BO224" s="37">
        <f t="shared" si="3"/>
        <v>0</v>
      </c>
    </row>
    <row r="225" spans="29:67">
      <c r="AC225" s="40"/>
      <c r="AZ225" s="44"/>
      <c r="BA225" s="44"/>
      <c r="BB225" s="44"/>
      <c r="BC225" s="44"/>
      <c r="BO225" s="37">
        <f t="shared" si="3"/>
        <v>0</v>
      </c>
    </row>
    <row r="226" spans="29:67">
      <c r="AC226" s="40"/>
      <c r="AZ226" s="44"/>
      <c r="BA226" s="44"/>
      <c r="BB226" s="44"/>
      <c r="BC226" s="44"/>
      <c r="BO226" s="37">
        <f t="shared" si="3"/>
        <v>0</v>
      </c>
    </row>
    <row r="227" spans="29:67">
      <c r="AC227" s="40"/>
      <c r="AZ227" s="44"/>
      <c r="BA227" s="44"/>
      <c r="BB227" s="44"/>
      <c r="BC227" s="44"/>
      <c r="BO227" s="37">
        <f t="shared" si="3"/>
        <v>0</v>
      </c>
    </row>
    <row r="228" spans="29:67">
      <c r="AC228" s="40"/>
      <c r="AZ228" s="44"/>
      <c r="BA228" s="44"/>
      <c r="BB228" s="44"/>
      <c r="BC228" s="44"/>
      <c r="BO228" s="37">
        <f t="shared" si="3"/>
        <v>0</v>
      </c>
    </row>
    <row r="229" spans="29:67">
      <c r="AC229" s="40"/>
      <c r="AZ229" s="44"/>
      <c r="BA229" s="44"/>
      <c r="BB229" s="44"/>
      <c r="BC229" s="44"/>
      <c r="BO229" s="37">
        <f t="shared" si="3"/>
        <v>0</v>
      </c>
    </row>
    <row r="230" spans="29:67">
      <c r="AC230" s="40"/>
      <c r="AZ230" s="44"/>
      <c r="BA230" s="44"/>
      <c r="BB230" s="44"/>
      <c r="BC230" s="44"/>
      <c r="BO230" s="37">
        <f t="shared" si="3"/>
        <v>0</v>
      </c>
    </row>
    <row r="231" spans="29:67">
      <c r="AC231" s="40"/>
      <c r="AZ231" s="44"/>
      <c r="BA231" s="44"/>
      <c r="BB231" s="44"/>
      <c r="BC231" s="44"/>
      <c r="BO231" s="37">
        <f t="shared" si="3"/>
        <v>0</v>
      </c>
    </row>
    <row r="232" spans="29:67">
      <c r="AC232" s="40"/>
      <c r="AZ232" s="44"/>
      <c r="BA232" s="44"/>
      <c r="BB232" s="44"/>
      <c r="BC232" s="44"/>
      <c r="BO232" s="37">
        <f t="shared" si="3"/>
        <v>0</v>
      </c>
    </row>
    <row r="233" spans="29:67">
      <c r="AC233" s="40"/>
      <c r="AZ233" s="44"/>
      <c r="BA233" s="44"/>
      <c r="BB233" s="44"/>
      <c r="BC233" s="44"/>
      <c r="BO233" s="37">
        <f t="shared" si="3"/>
        <v>0</v>
      </c>
    </row>
    <row r="234" spans="29:67">
      <c r="AC234" s="40"/>
      <c r="AZ234" s="44"/>
      <c r="BA234" s="44"/>
      <c r="BB234" s="44"/>
      <c r="BC234" s="44"/>
      <c r="BO234" s="37">
        <f t="shared" si="3"/>
        <v>0</v>
      </c>
    </row>
    <row r="235" spans="29:67">
      <c r="AC235" s="40"/>
      <c r="AZ235" s="44"/>
      <c r="BA235" s="44"/>
      <c r="BB235" s="44"/>
      <c r="BC235" s="44"/>
      <c r="BO235" s="37">
        <f t="shared" si="3"/>
        <v>0</v>
      </c>
    </row>
    <row r="236" spans="29:67">
      <c r="AC236" s="40"/>
      <c r="AZ236" s="44"/>
      <c r="BA236" s="44"/>
      <c r="BB236" s="44"/>
      <c r="BC236" s="44"/>
      <c r="BO236" s="37">
        <f t="shared" si="3"/>
        <v>0</v>
      </c>
    </row>
    <row r="237" spans="29:67">
      <c r="AC237" s="40"/>
      <c r="AZ237" s="44"/>
      <c r="BA237" s="44"/>
      <c r="BB237" s="44"/>
      <c r="BC237" s="44"/>
      <c r="BO237" s="37">
        <f t="shared" si="3"/>
        <v>0</v>
      </c>
    </row>
    <row r="238" spans="29:67">
      <c r="AC238" s="40"/>
      <c r="AZ238" s="44"/>
      <c r="BA238" s="44"/>
      <c r="BB238" s="44"/>
      <c r="BC238" s="44"/>
      <c r="BO238" s="37">
        <f t="shared" si="3"/>
        <v>0</v>
      </c>
    </row>
    <row r="239" spans="29:67">
      <c r="AC239" s="40"/>
      <c r="AZ239" s="44"/>
      <c r="BA239" s="44"/>
      <c r="BB239" s="44"/>
      <c r="BC239" s="44"/>
      <c r="BO239" s="37">
        <f t="shared" si="3"/>
        <v>0</v>
      </c>
    </row>
    <row r="240" spans="29:67">
      <c r="AC240" s="40"/>
      <c r="AZ240" s="44"/>
      <c r="BA240" s="44"/>
      <c r="BB240" s="44"/>
      <c r="BC240" s="44"/>
      <c r="BO240" s="37">
        <f t="shared" si="3"/>
        <v>0</v>
      </c>
    </row>
    <row r="241" spans="29:67">
      <c r="AC241" s="40"/>
      <c r="AZ241" s="44"/>
      <c r="BA241" s="44"/>
      <c r="BB241" s="44"/>
      <c r="BC241" s="44"/>
      <c r="BO241" s="37">
        <f t="shared" si="3"/>
        <v>0</v>
      </c>
    </row>
    <row r="242" spans="29:67">
      <c r="AC242" s="40"/>
      <c r="AZ242" s="44"/>
      <c r="BA242" s="44"/>
      <c r="BB242" s="44"/>
      <c r="BC242" s="44"/>
      <c r="BO242" s="37">
        <f t="shared" si="3"/>
        <v>0</v>
      </c>
    </row>
    <row r="243" spans="29:67">
      <c r="AC243" s="40"/>
      <c r="AZ243" s="44"/>
      <c r="BA243" s="44"/>
      <c r="BB243" s="44"/>
      <c r="BC243" s="44"/>
      <c r="BO243" s="37">
        <f t="shared" si="3"/>
        <v>0</v>
      </c>
    </row>
    <row r="244" spans="29:67">
      <c r="AC244" s="40"/>
      <c r="AZ244" s="44"/>
      <c r="BA244" s="44"/>
      <c r="BB244" s="44"/>
      <c r="BC244" s="44"/>
      <c r="BO244" s="37">
        <f t="shared" si="3"/>
        <v>0</v>
      </c>
    </row>
    <row r="245" spans="29:67">
      <c r="AC245" s="40"/>
      <c r="AZ245" s="44"/>
      <c r="BA245" s="44"/>
      <c r="BB245" s="44"/>
      <c r="BC245" s="44"/>
      <c r="BO245" s="37">
        <f t="shared" si="3"/>
        <v>0</v>
      </c>
    </row>
    <row r="246" spans="29:67">
      <c r="AC246" s="40"/>
      <c r="AZ246" s="44"/>
      <c r="BA246" s="44"/>
      <c r="BB246" s="44"/>
      <c r="BC246" s="44"/>
      <c r="BO246" s="37">
        <f t="shared" si="3"/>
        <v>0</v>
      </c>
    </row>
    <row r="247" spans="29:67">
      <c r="AC247" s="40"/>
      <c r="AZ247" s="44"/>
      <c r="BA247" s="44"/>
      <c r="BB247" s="44"/>
      <c r="BC247" s="44"/>
      <c r="BO247" s="37">
        <f t="shared" si="3"/>
        <v>0</v>
      </c>
    </row>
    <row r="248" spans="29:67">
      <c r="AC248" s="40"/>
      <c r="AZ248" s="44"/>
      <c r="BA248" s="44"/>
      <c r="BB248" s="44"/>
      <c r="BC248" s="44"/>
      <c r="BO248" s="37">
        <f t="shared" si="3"/>
        <v>0</v>
      </c>
    </row>
    <row r="249" spans="29:67">
      <c r="AC249" s="40"/>
      <c r="AZ249" s="44"/>
      <c r="BA249" s="44"/>
      <c r="BB249" s="44"/>
      <c r="BC249" s="44"/>
      <c r="BO249" s="37">
        <f t="shared" si="3"/>
        <v>0</v>
      </c>
    </row>
    <row r="250" spans="29:67">
      <c r="AC250" s="40"/>
      <c r="AZ250" s="44"/>
      <c r="BA250" s="44"/>
      <c r="BB250" s="44"/>
      <c r="BC250" s="44"/>
      <c r="BO250" s="37">
        <f t="shared" si="3"/>
        <v>0</v>
      </c>
    </row>
    <row r="251" spans="29:67">
      <c r="AC251" s="40"/>
      <c r="AZ251" s="44"/>
      <c r="BA251" s="44"/>
      <c r="BB251" s="44"/>
      <c r="BC251" s="44"/>
      <c r="BO251" s="37">
        <f t="shared" si="3"/>
        <v>0</v>
      </c>
    </row>
    <row r="252" spans="29:67">
      <c r="AC252" s="40"/>
      <c r="AZ252" s="44"/>
      <c r="BA252" s="44"/>
      <c r="BB252" s="44"/>
      <c r="BC252" s="44"/>
      <c r="BO252" s="37">
        <f t="shared" si="3"/>
        <v>0</v>
      </c>
    </row>
    <row r="253" spans="29:67">
      <c r="AC253" s="40"/>
      <c r="AZ253" s="44"/>
      <c r="BA253" s="44"/>
      <c r="BB253" s="44"/>
      <c r="BC253" s="44"/>
      <c r="BO253" s="37">
        <f t="shared" si="3"/>
        <v>0</v>
      </c>
    </row>
    <row r="254" spans="29:67">
      <c r="AC254" s="40"/>
      <c r="AZ254" s="44"/>
      <c r="BA254" s="44"/>
      <c r="BB254" s="44"/>
      <c r="BC254" s="44"/>
      <c r="BO254" s="37">
        <f t="shared" si="3"/>
        <v>0</v>
      </c>
    </row>
    <row r="255" spans="29:67">
      <c r="AC255" s="40"/>
      <c r="AZ255" s="44"/>
      <c r="BA255" s="44"/>
      <c r="BB255" s="44"/>
      <c r="BC255" s="44"/>
      <c r="BO255" s="37">
        <f t="shared" si="3"/>
        <v>0</v>
      </c>
    </row>
    <row r="256" spans="29:67">
      <c r="AC256" s="40"/>
      <c r="AZ256" s="44"/>
      <c r="BA256" s="44"/>
      <c r="BB256" s="44"/>
      <c r="BC256" s="44"/>
      <c r="BO256" s="37">
        <f t="shared" si="3"/>
        <v>0</v>
      </c>
    </row>
    <row r="257" spans="29:67">
      <c r="AC257" s="40"/>
      <c r="AZ257" s="44"/>
      <c r="BA257" s="44"/>
      <c r="BB257" s="44"/>
      <c r="BC257" s="44"/>
      <c r="BO257" s="37">
        <f t="shared" si="3"/>
        <v>0</v>
      </c>
    </row>
    <row r="258" spans="29:67">
      <c r="AC258" s="40"/>
      <c r="AZ258" s="44"/>
      <c r="BA258" s="44"/>
      <c r="BB258" s="44"/>
      <c r="BC258" s="44"/>
      <c r="BO258" s="37">
        <f t="shared" ref="BO258:BO321" si="4">SUM(BD258:BN258)</f>
        <v>0</v>
      </c>
    </row>
    <row r="259" spans="29:67">
      <c r="AC259" s="40"/>
      <c r="AZ259" s="44"/>
      <c r="BA259" s="44"/>
      <c r="BB259" s="44"/>
      <c r="BC259" s="44"/>
      <c r="BO259" s="37">
        <f t="shared" si="4"/>
        <v>0</v>
      </c>
    </row>
    <row r="260" spans="29:67">
      <c r="AC260" s="40"/>
      <c r="AZ260" s="44"/>
      <c r="BA260" s="44"/>
      <c r="BB260" s="44"/>
      <c r="BC260" s="44"/>
      <c r="BO260" s="37">
        <f t="shared" si="4"/>
        <v>0</v>
      </c>
    </row>
    <row r="261" spans="29:67">
      <c r="AC261" s="40"/>
      <c r="AZ261" s="44"/>
      <c r="BA261" s="44"/>
      <c r="BB261" s="44"/>
      <c r="BC261" s="44"/>
      <c r="BO261" s="37">
        <f t="shared" si="4"/>
        <v>0</v>
      </c>
    </row>
    <row r="262" spans="29:67">
      <c r="AC262" s="40"/>
      <c r="AZ262" s="44"/>
      <c r="BA262" s="44"/>
      <c r="BB262" s="44"/>
      <c r="BC262" s="44"/>
      <c r="BO262" s="37">
        <f t="shared" si="4"/>
        <v>0</v>
      </c>
    </row>
    <row r="263" spans="29:67">
      <c r="AC263" s="40"/>
      <c r="AZ263" s="44"/>
      <c r="BA263" s="44"/>
      <c r="BB263" s="44"/>
      <c r="BC263" s="44"/>
      <c r="BO263" s="37">
        <f t="shared" si="4"/>
        <v>0</v>
      </c>
    </row>
    <row r="264" spans="29:67">
      <c r="AC264" s="40"/>
      <c r="AZ264" s="44"/>
      <c r="BA264" s="44"/>
      <c r="BB264" s="44"/>
      <c r="BC264" s="44"/>
      <c r="BO264" s="37">
        <f t="shared" si="4"/>
        <v>0</v>
      </c>
    </row>
    <row r="265" spans="29:67">
      <c r="AC265" s="40"/>
      <c r="AZ265" s="44"/>
      <c r="BA265" s="44"/>
      <c r="BB265" s="44"/>
      <c r="BC265" s="44"/>
      <c r="BO265" s="37">
        <f t="shared" si="4"/>
        <v>0</v>
      </c>
    </row>
    <row r="266" spans="29:67">
      <c r="AC266" s="40"/>
      <c r="AZ266" s="44"/>
      <c r="BA266" s="44"/>
      <c r="BB266" s="44"/>
      <c r="BC266" s="44"/>
      <c r="BO266" s="37">
        <f t="shared" si="4"/>
        <v>0</v>
      </c>
    </row>
    <row r="267" spans="29:67">
      <c r="AC267" s="40"/>
      <c r="AZ267" s="44"/>
      <c r="BA267" s="44"/>
      <c r="BB267" s="44"/>
      <c r="BC267" s="44"/>
      <c r="BO267" s="37">
        <f t="shared" si="4"/>
        <v>0</v>
      </c>
    </row>
    <row r="268" spans="29:67">
      <c r="AC268" s="40"/>
      <c r="AZ268" s="44"/>
      <c r="BA268" s="44"/>
      <c r="BB268" s="44"/>
      <c r="BC268" s="44"/>
      <c r="BO268" s="37">
        <f t="shared" si="4"/>
        <v>0</v>
      </c>
    </row>
    <row r="269" spans="29:67">
      <c r="AC269" s="40"/>
      <c r="AZ269" s="44"/>
      <c r="BA269" s="44"/>
      <c r="BB269" s="44"/>
      <c r="BC269" s="44"/>
      <c r="BO269" s="37">
        <f t="shared" si="4"/>
        <v>0</v>
      </c>
    </row>
    <row r="270" spans="29:67">
      <c r="AC270" s="40"/>
      <c r="AZ270" s="44"/>
      <c r="BA270" s="44"/>
      <c r="BB270" s="44"/>
      <c r="BC270" s="44"/>
      <c r="BO270" s="37">
        <f t="shared" si="4"/>
        <v>0</v>
      </c>
    </row>
    <row r="271" spans="29:67">
      <c r="AC271" s="40"/>
      <c r="AZ271" s="44"/>
      <c r="BA271" s="44"/>
      <c r="BB271" s="44"/>
      <c r="BC271" s="44"/>
      <c r="BO271" s="37">
        <f t="shared" si="4"/>
        <v>0</v>
      </c>
    </row>
    <row r="272" spans="29:67">
      <c r="AC272" s="40"/>
      <c r="AZ272" s="44"/>
      <c r="BA272" s="44"/>
      <c r="BB272" s="44"/>
      <c r="BC272" s="44"/>
      <c r="BO272" s="37">
        <f t="shared" si="4"/>
        <v>0</v>
      </c>
    </row>
    <row r="273" spans="29:67">
      <c r="AC273" s="40"/>
      <c r="AZ273" s="44"/>
      <c r="BA273" s="44"/>
      <c r="BB273" s="44"/>
      <c r="BC273" s="44"/>
      <c r="BO273" s="37">
        <f t="shared" si="4"/>
        <v>0</v>
      </c>
    </row>
    <row r="274" spans="29:67">
      <c r="AC274" s="40"/>
      <c r="AZ274" s="44"/>
      <c r="BA274" s="44"/>
      <c r="BB274" s="44"/>
      <c r="BC274" s="44"/>
      <c r="BO274" s="37">
        <f t="shared" si="4"/>
        <v>0</v>
      </c>
    </row>
    <row r="275" spans="29:67">
      <c r="AC275" s="40"/>
      <c r="AZ275" s="44"/>
      <c r="BA275" s="44"/>
      <c r="BB275" s="44"/>
      <c r="BC275" s="44"/>
      <c r="BO275" s="37">
        <f t="shared" si="4"/>
        <v>0</v>
      </c>
    </row>
    <row r="276" spans="29:67">
      <c r="AC276" s="40"/>
      <c r="AZ276" s="44"/>
      <c r="BA276" s="44"/>
      <c r="BB276" s="44"/>
      <c r="BC276" s="44"/>
      <c r="BO276" s="37">
        <f t="shared" si="4"/>
        <v>0</v>
      </c>
    </row>
    <row r="277" spans="29:67">
      <c r="AC277" s="40"/>
      <c r="AZ277" s="44"/>
      <c r="BA277" s="44"/>
      <c r="BB277" s="44"/>
      <c r="BC277" s="44"/>
      <c r="BO277" s="37">
        <f t="shared" si="4"/>
        <v>0</v>
      </c>
    </row>
    <row r="278" spans="29:67">
      <c r="AC278" s="40"/>
      <c r="AZ278" s="44"/>
      <c r="BA278" s="44"/>
      <c r="BB278" s="44"/>
      <c r="BC278" s="44"/>
      <c r="BO278" s="37">
        <f t="shared" si="4"/>
        <v>0</v>
      </c>
    </row>
    <row r="279" spans="29:67">
      <c r="AC279" s="40"/>
      <c r="AZ279" s="44"/>
      <c r="BA279" s="44"/>
      <c r="BB279" s="44"/>
      <c r="BC279" s="44"/>
      <c r="BO279" s="37">
        <f t="shared" si="4"/>
        <v>0</v>
      </c>
    </row>
    <row r="280" spans="29:67">
      <c r="AC280" s="40"/>
      <c r="AZ280" s="44"/>
      <c r="BA280" s="44"/>
      <c r="BB280" s="44"/>
      <c r="BC280" s="44"/>
      <c r="BO280" s="37">
        <f t="shared" si="4"/>
        <v>0</v>
      </c>
    </row>
    <row r="281" spans="29:67">
      <c r="AC281" s="40"/>
      <c r="AZ281" s="44"/>
      <c r="BA281" s="44"/>
      <c r="BB281" s="44"/>
      <c r="BC281" s="44"/>
      <c r="BO281" s="37">
        <f t="shared" si="4"/>
        <v>0</v>
      </c>
    </row>
    <row r="282" spans="29:67">
      <c r="AC282" s="40"/>
      <c r="AZ282" s="44"/>
      <c r="BA282" s="44"/>
      <c r="BB282" s="44"/>
      <c r="BC282" s="44"/>
      <c r="BO282" s="37">
        <f t="shared" si="4"/>
        <v>0</v>
      </c>
    </row>
    <row r="283" spans="29:67">
      <c r="AC283" s="40"/>
      <c r="AZ283" s="44"/>
      <c r="BA283" s="44"/>
      <c r="BB283" s="44"/>
      <c r="BC283" s="44"/>
      <c r="BO283" s="37">
        <f t="shared" si="4"/>
        <v>0</v>
      </c>
    </row>
    <row r="284" spans="29:67">
      <c r="AC284" s="40"/>
      <c r="AZ284" s="44"/>
      <c r="BA284" s="44"/>
      <c r="BB284" s="44"/>
      <c r="BC284" s="44"/>
      <c r="BO284" s="37">
        <f t="shared" si="4"/>
        <v>0</v>
      </c>
    </row>
    <row r="285" spans="29:67">
      <c r="AC285" s="40"/>
      <c r="AZ285" s="44"/>
      <c r="BA285" s="44"/>
      <c r="BB285" s="44"/>
      <c r="BC285" s="44"/>
      <c r="BO285" s="37">
        <f t="shared" si="4"/>
        <v>0</v>
      </c>
    </row>
    <row r="286" spans="29:67">
      <c r="AC286" s="40"/>
      <c r="AZ286" s="44"/>
      <c r="BA286" s="44"/>
      <c r="BB286" s="44"/>
      <c r="BC286" s="44"/>
      <c r="BO286" s="37">
        <f t="shared" si="4"/>
        <v>0</v>
      </c>
    </row>
    <row r="287" spans="29:67">
      <c r="AC287" s="40"/>
      <c r="AZ287" s="44"/>
      <c r="BA287" s="44"/>
      <c r="BB287" s="44"/>
      <c r="BC287" s="44"/>
      <c r="BO287" s="37">
        <f t="shared" si="4"/>
        <v>0</v>
      </c>
    </row>
    <row r="288" spans="29:67">
      <c r="AC288" s="40"/>
      <c r="AZ288" s="44"/>
      <c r="BA288" s="44"/>
      <c r="BB288" s="44"/>
      <c r="BC288" s="44"/>
      <c r="BO288" s="37">
        <f t="shared" si="4"/>
        <v>0</v>
      </c>
    </row>
    <row r="289" spans="29:67">
      <c r="AC289" s="40"/>
      <c r="AZ289" s="44"/>
      <c r="BA289" s="44"/>
      <c r="BB289" s="44"/>
      <c r="BC289" s="44"/>
      <c r="BO289" s="37">
        <f t="shared" si="4"/>
        <v>0</v>
      </c>
    </row>
    <row r="290" spans="29:67">
      <c r="AC290" s="40"/>
      <c r="AZ290" s="44"/>
      <c r="BA290" s="44"/>
      <c r="BB290" s="44"/>
      <c r="BC290" s="44"/>
      <c r="BO290" s="37">
        <f t="shared" si="4"/>
        <v>0</v>
      </c>
    </row>
    <row r="291" spans="29:67">
      <c r="AC291" s="40"/>
      <c r="AZ291" s="44"/>
      <c r="BA291" s="44"/>
      <c r="BB291" s="44"/>
      <c r="BC291" s="44"/>
      <c r="BO291" s="37">
        <f t="shared" si="4"/>
        <v>0</v>
      </c>
    </row>
    <row r="292" spans="29:67">
      <c r="AC292" s="40"/>
      <c r="AZ292" s="44"/>
      <c r="BA292" s="44"/>
      <c r="BB292" s="44"/>
      <c r="BC292" s="44"/>
      <c r="BO292" s="37">
        <f t="shared" si="4"/>
        <v>0</v>
      </c>
    </row>
    <row r="293" spans="29:67">
      <c r="AC293" s="40"/>
      <c r="AZ293" s="44"/>
      <c r="BA293" s="44"/>
      <c r="BB293" s="44"/>
      <c r="BC293" s="44"/>
      <c r="BO293" s="37">
        <f t="shared" si="4"/>
        <v>0</v>
      </c>
    </row>
    <row r="294" spans="29:67">
      <c r="AC294" s="40"/>
      <c r="AZ294" s="44"/>
      <c r="BA294" s="44"/>
      <c r="BB294" s="44"/>
      <c r="BC294" s="44"/>
      <c r="BO294" s="37">
        <f t="shared" si="4"/>
        <v>0</v>
      </c>
    </row>
    <row r="295" spans="29:67">
      <c r="AC295" s="40"/>
      <c r="AZ295" s="44"/>
      <c r="BA295" s="44"/>
      <c r="BB295" s="44"/>
      <c r="BC295" s="44"/>
      <c r="BO295" s="37">
        <f t="shared" si="4"/>
        <v>0</v>
      </c>
    </row>
    <row r="296" spans="29:67">
      <c r="AC296" s="40"/>
      <c r="AZ296" s="44"/>
      <c r="BA296" s="44"/>
      <c r="BB296" s="44"/>
      <c r="BC296" s="44"/>
      <c r="BO296" s="37">
        <f t="shared" si="4"/>
        <v>0</v>
      </c>
    </row>
    <row r="297" spans="29:67">
      <c r="AC297" s="40"/>
      <c r="AZ297" s="44"/>
      <c r="BA297" s="44"/>
      <c r="BB297" s="44"/>
      <c r="BC297" s="44"/>
      <c r="BO297" s="37">
        <f t="shared" si="4"/>
        <v>0</v>
      </c>
    </row>
    <row r="298" spans="29:67">
      <c r="AC298" s="40"/>
      <c r="AZ298" s="44"/>
      <c r="BA298" s="44"/>
      <c r="BB298" s="44"/>
      <c r="BC298" s="44"/>
      <c r="BO298" s="37">
        <f t="shared" si="4"/>
        <v>0</v>
      </c>
    </row>
    <row r="299" spans="29:67">
      <c r="AC299" s="40"/>
      <c r="AZ299" s="44"/>
      <c r="BA299" s="44"/>
      <c r="BB299" s="44"/>
      <c r="BC299" s="44"/>
      <c r="BO299" s="37">
        <f t="shared" si="4"/>
        <v>0</v>
      </c>
    </row>
    <row r="300" spans="29:67">
      <c r="AC300" s="40"/>
      <c r="AZ300" s="44"/>
      <c r="BA300" s="44"/>
      <c r="BB300" s="44"/>
      <c r="BC300" s="44"/>
      <c r="BO300" s="37">
        <f t="shared" si="4"/>
        <v>0</v>
      </c>
    </row>
    <row r="301" spans="29:67">
      <c r="AC301" s="40"/>
      <c r="AZ301" s="44"/>
      <c r="BA301" s="44"/>
      <c r="BB301" s="44"/>
      <c r="BC301" s="44"/>
      <c r="BO301" s="37">
        <f t="shared" si="4"/>
        <v>0</v>
      </c>
    </row>
    <row r="302" spans="29:67">
      <c r="AC302" s="40"/>
      <c r="AZ302" s="44"/>
      <c r="BA302" s="44"/>
      <c r="BB302" s="44"/>
      <c r="BC302" s="44"/>
      <c r="BO302" s="37">
        <f t="shared" si="4"/>
        <v>0</v>
      </c>
    </row>
    <row r="303" spans="29:67">
      <c r="AC303" s="40"/>
      <c r="AZ303" s="44"/>
      <c r="BA303" s="44"/>
      <c r="BB303" s="44"/>
      <c r="BC303" s="44"/>
      <c r="BO303" s="37">
        <f t="shared" si="4"/>
        <v>0</v>
      </c>
    </row>
    <row r="304" spans="29:67">
      <c r="AC304" s="40"/>
      <c r="AZ304" s="44"/>
      <c r="BA304" s="44"/>
      <c r="BB304" s="44"/>
      <c r="BC304" s="44"/>
      <c r="BO304" s="37">
        <f t="shared" si="4"/>
        <v>0</v>
      </c>
    </row>
    <row r="305" spans="29:67">
      <c r="AC305" s="40"/>
      <c r="AZ305" s="44"/>
      <c r="BA305" s="44"/>
      <c r="BB305" s="44"/>
      <c r="BC305" s="44"/>
      <c r="BO305" s="37">
        <f t="shared" si="4"/>
        <v>0</v>
      </c>
    </row>
    <row r="306" spans="29:67">
      <c r="AC306" s="40"/>
      <c r="AZ306" s="44"/>
      <c r="BA306" s="44"/>
      <c r="BB306" s="44"/>
      <c r="BC306" s="44"/>
      <c r="BO306" s="37">
        <f t="shared" si="4"/>
        <v>0</v>
      </c>
    </row>
    <row r="307" spans="29:67">
      <c r="AC307" s="40"/>
      <c r="AZ307" s="44"/>
      <c r="BA307" s="44"/>
      <c r="BB307" s="44"/>
      <c r="BC307" s="44"/>
      <c r="BO307" s="37">
        <f t="shared" si="4"/>
        <v>0</v>
      </c>
    </row>
    <row r="308" spans="29:67">
      <c r="AC308" s="40"/>
      <c r="AZ308" s="44"/>
      <c r="BA308" s="44"/>
      <c r="BB308" s="44"/>
      <c r="BC308" s="44"/>
      <c r="BO308" s="37">
        <f t="shared" si="4"/>
        <v>0</v>
      </c>
    </row>
    <row r="309" spans="29:67">
      <c r="AC309" s="40"/>
      <c r="AZ309" s="44"/>
      <c r="BA309" s="44"/>
      <c r="BB309" s="44"/>
      <c r="BC309" s="44"/>
      <c r="BO309" s="37">
        <f t="shared" si="4"/>
        <v>0</v>
      </c>
    </row>
    <row r="310" spans="29:67">
      <c r="AC310" s="40"/>
      <c r="AZ310" s="44"/>
      <c r="BA310" s="44"/>
      <c r="BB310" s="44"/>
      <c r="BC310" s="44"/>
      <c r="BO310" s="37">
        <f t="shared" si="4"/>
        <v>0</v>
      </c>
    </row>
    <row r="311" spans="29:67">
      <c r="AC311" s="40"/>
      <c r="AZ311" s="44"/>
      <c r="BA311" s="44"/>
      <c r="BB311" s="44"/>
      <c r="BC311" s="44"/>
      <c r="BO311" s="37">
        <f t="shared" si="4"/>
        <v>0</v>
      </c>
    </row>
    <row r="312" spans="29:67">
      <c r="AC312" s="40"/>
      <c r="AZ312" s="44"/>
      <c r="BA312" s="44"/>
      <c r="BB312" s="44"/>
      <c r="BC312" s="44"/>
      <c r="BO312" s="37">
        <f t="shared" si="4"/>
        <v>0</v>
      </c>
    </row>
    <row r="313" spans="29:67">
      <c r="AC313" s="40"/>
      <c r="AZ313" s="44"/>
      <c r="BA313" s="44"/>
      <c r="BB313" s="44"/>
      <c r="BC313" s="44"/>
      <c r="BO313" s="37">
        <f t="shared" si="4"/>
        <v>0</v>
      </c>
    </row>
    <row r="314" spans="29:67">
      <c r="AC314" s="40"/>
      <c r="AZ314" s="44"/>
      <c r="BA314" s="44"/>
      <c r="BB314" s="44"/>
      <c r="BC314" s="44"/>
      <c r="BO314" s="37">
        <f t="shared" si="4"/>
        <v>0</v>
      </c>
    </row>
    <row r="315" spans="29:67">
      <c r="AC315" s="40"/>
      <c r="AZ315" s="44"/>
      <c r="BA315" s="44"/>
      <c r="BB315" s="44"/>
      <c r="BC315" s="44"/>
      <c r="BO315" s="37">
        <f t="shared" si="4"/>
        <v>0</v>
      </c>
    </row>
    <row r="316" spans="29:67">
      <c r="AC316" s="40"/>
      <c r="AZ316" s="44"/>
      <c r="BA316" s="44"/>
      <c r="BB316" s="44"/>
      <c r="BC316" s="44"/>
      <c r="BO316" s="37">
        <f t="shared" si="4"/>
        <v>0</v>
      </c>
    </row>
    <row r="317" spans="29:67">
      <c r="AC317" s="40"/>
      <c r="AZ317" s="44"/>
      <c r="BA317" s="44"/>
      <c r="BB317" s="44"/>
      <c r="BC317" s="44"/>
      <c r="BO317" s="37">
        <f t="shared" si="4"/>
        <v>0</v>
      </c>
    </row>
    <row r="318" spans="29:67">
      <c r="AC318" s="40"/>
      <c r="AZ318" s="44"/>
      <c r="BA318" s="44"/>
      <c r="BB318" s="44"/>
      <c r="BC318" s="44"/>
      <c r="BO318" s="37">
        <f t="shared" si="4"/>
        <v>0</v>
      </c>
    </row>
    <row r="319" spans="29:67">
      <c r="AC319" s="40"/>
      <c r="AZ319" s="44"/>
      <c r="BA319" s="44"/>
      <c r="BB319" s="44"/>
      <c r="BC319" s="44"/>
      <c r="BO319" s="37">
        <f t="shared" si="4"/>
        <v>0</v>
      </c>
    </row>
    <row r="320" spans="29:67">
      <c r="AC320" s="40"/>
      <c r="AZ320" s="44"/>
      <c r="BA320" s="44"/>
      <c r="BB320" s="44"/>
      <c r="BC320" s="44"/>
      <c r="BO320" s="37">
        <f t="shared" si="4"/>
        <v>0</v>
      </c>
    </row>
    <row r="321" spans="29:67">
      <c r="AC321" s="40"/>
      <c r="AZ321" s="44"/>
      <c r="BA321" s="44"/>
      <c r="BB321" s="44"/>
      <c r="BC321" s="44"/>
      <c r="BO321" s="37">
        <f t="shared" si="4"/>
        <v>0</v>
      </c>
    </row>
    <row r="322" spans="29:67">
      <c r="AC322" s="40"/>
      <c r="AZ322" s="44"/>
      <c r="BA322" s="44"/>
      <c r="BB322" s="44"/>
      <c r="BC322" s="44"/>
      <c r="BO322" s="37">
        <f t="shared" ref="BO322:BO385" si="5">SUM(BD322:BN322)</f>
        <v>0</v>
      </c>
    </row>
    <row r="323" spans="29:67">
      <c r="AC323" s="40"/>
      <c r="AZ323" s="44"/>
      <c r="BA323" s="44"/>
      <c r="BB323" s="44"/>
      <c r="BC323" s="44"/>
      <c r="BO323" s="37">
        <f t="shared" si="5"/>
        <v>0</v>
      </c>
    </row>
    <row r="324" spans="29:67">
      <c r="AC324" s="40"/>
      <c r="AZ324" s="44"/>
      <c r="BA324" s="44"/>
      <c r="BB324" s="44"/>
      <c r="BC324" s="44"/>
      <c r="BO324" s="37">
        <f t="shared" si="5"/>
        <v>0</v>
      </c>
    </row>
    <row r="325" spans="29:67">
      <c r="AC325" s="40"/>
      <c r="AZ325" s="44"/>
      <c r="BA325" s="44"/>
      <c r="BB325" s="44"/>
      <c r="BC325" s="44"/>
      <c r="BO325" s="37">
        <f t="shared" si="5"/>
        <v>0</v>
      </c>
    </row>
    <row r="326" spans="29:67">
      <c r="AC326" s="40"/>
      <c r="AZ326" s="44"/>
      <c r="BA326" s="44"/>
      <c r="BB326" s="44"/>
      <c r="BC326" s="44"/>
      <c r="BO326" s="37">
        <f t="shared" si="5"/>
        <v>0</v>
      </c>
    </row>
    <row r="327" spans="29:67">
      <c r="AC327" s="40"/>
      <c r="AZ327" s="44"/>
      <c r="BA327" s="44"/>
      <c r="BB327" s="44"/>
      <c r="BC327" s="44"/>
      <c r="BO327" s="37">
        <f t="shared" si="5"/>
        <v>0</v>
      </c>
    </row>
    <row r="328" spans="29:67">
      <c r="AC328" s="40"/>
      <c r="AZ328" s="44"/>
      <c r="BA328" s="44"/>
      <c r="BB328" s="44"/>
      <c r="BC328" s="44"/>
      <c r="BO328" s="37">
        <f t="shared" si="5"/>
        <v>0</v>
      </c>
    </row>
    <row r="329" spans="29:67">
      <c r="AC329" s="40"/>
      <c r="AZ329" s="44"/>
      <c r="BA329" s="44"/>
      <c r="BB329" s="44"/>
      <c r="BC329" s="44"/>
      <c r="BO329" s="37">
        <f t="shared" si="5"/>
        <v>0</v>
      </c>
    </row>
    <row r="330" spans="29:67">
      <c r="AC330" s="40"/>
      <c r="AZ330" s="44"/>
      <c r="BA330" s="44"/>
      <c r="BB330" s="44"/>
      <c r="BC330" s="44"/>
      <c r="BO330" s="37">
        <f t="shared" si="5"/>
        <v>0</v>
      </c>
    </row>
    <row r="331" spans="29:67">
      <c r="AC331" s="40"/>
      <c r="AZ331" s="44"/>
      <c r="BA331" s="44"/>
      <c r="BB331" s="44"/>
      <c r="BC331" s="44"/>
      <c r="BO331" s="37">
        <f t="shared" si="5"/>
        <v>0</v>
      </c>
    </row>
    <row r="332" spans="29:67">
      <c r="AC332" s="40"/>
      <c r="AZ332" s="44"/>
      <c r="BA332" s="44"/>
      <c r="BB332" s="44"/>
      <c r="BC332" s="44"/>
      <c r="BO332" s="37">
        <f t="shared" si="5"/>
        <v>0</v>
      </c>
    </row>
    <row r="333" spans="29:67">
      <c r="AC333" s="40"/>
      <c r="AZ333" s="44"/>
      <c r="BA333" s="44"/>
      <c r="BB333" s="44"/>
      <c r="BC333" s="44"/>
      <c r="BO333" s="37">
        <f t="shared" si="5"/>
        <v>0</v>
      </c>
    </row>
    <row r="334" spans="29:67">
      <c r="AC334" s="40"/>
      <c r="AZ334" s="44"/>
      <c r="BA334" s="44"/>
      <c r="BB334" s="44"/>
      <c r="BC334" s="44"/>
      <c r="BO334" s="37">
        <f t="shared" si="5"/>
        <v>0</v>
      </c>
    </row>
    <row r="335" spans="29:67">
      <c r="AC335" s="40"/>
      <c r="AZ335" s="44"/>
      <c r="BA335" s="44"/>
      <c r="BB335" s="44"/>
      <c r="BC335" s="44"/>
      <c r="BO335" s="37">
        <f t="shared" si="5"/>
        <v>0</v>
      </c>
    </row>
    <row r="336" spans="29:67">
      <c r="AC336" s="40"/>
      <c r="AZ336" s="44"/>
      <c r="BA336" s="44"/>
      <c r="BB336" s="44"/>
      <c r="BC336" s="44"/>
      <c r="BO336" s="37">
        <f t="shared" si="5"/>
        <v>0</v>
      </c>
    </row>
    <row r="337" spans="29:67">
      <c r="AC337" s="40"/>
      <c r="AZ337" s="44"/>
      <c r="BA337" s="44"/>
      <c r="BB337" s="44"/>
      <c r="BC337" s="44"/>
      <c r="BO337" s="37">
        <f t="shared" si="5"/>
        <v>0</v>
      </c>
    </row>
    <row r="338" spans="29:67">
      <c r="AC338" s="40"/>
      <c r="AZ338" s="44"/>
      <c r="BA338" s="44"/>
      <c r="BB338" s="44"/>
      <c r="BC338" s="44"/>
      <c r="BO338" s="37">
        <f t="shared" si="5"/>
        <v>0</v>
      </c>
    </row>
    <row r="339" spans="29:67">
      <c r="AC339" s="40"/>
      <c r="AZ339" s="44"/>
      <c r="BA339" s="44"/>
      <c r="BB339" s="44"/>
      <c r="BC339" s="44"/>
      <c r="BO339" s="37">
        <f t="shared" si="5"/>
        <v>0</v>
      </c>
    </row>
    <row r="340" spans="29:67">
      <c r="AC340" s="40"/>
      <c r="AZ340" s="44"/>
      <c r="BA340" s="44"/>
      <c r="BB340" s="44"/>
      <c r="BC340" s="44"/>
      <c r="BO340" s="37">
        <f t="shared" si="5"/>
        <v>0</v>
      </c>
    </row>
    <row r="341" spans="29:67">
      <c r="AC341" s="40"/>
      <c r="AZ341" s="44"/>
      <c r="BA341" s="44"/>
      <c r="BB341" s="44"/>
      <c r="BC341" s="44"/>
      <c r="BO341" s="37">
        <f t="shared" si="5"/>
        <v>0</v>
      </c>
    </row>
    <row r="342" spans="29:67">
      <c r="AC342" s="40"/>
      <c r="AZ342" s="44"/>
      <c r="BA342" s="44"/>
      <c r="BB342" s="44"/>
      <c r="BC342" s="44"/>
      <c r="BO342" s="37">
        <f t="shared" si="5"/>
        <v>0</v>
      </c>
    </row>
    <row r="343" spans="29:67">
      <c r="AC343" s="40"/>
      <c r="AZ343" s="44"/>
      <c r="BA343" s="44"/>
      <c r="BB343" s="44"/>
      <c r="BC343" s="44"/>
      <c r="BO343" s="37">
        <f t="shared" si="5"/>
        <v>0</v>
      </c>
    </row>
    <row r="344" spans="29:67">
      <c r="AC344" s="40"/>
      <c r="AZ344" s="44"/>
      <c r="BA344" s="44"/>
      <c r="BB344" s="44"/>
      <c r="BC344" s="44"/>
      <c r="BO344" s="37">
        <f t="shared" si="5"/>
        <v>0</v>
      </c>
    </row>
    <row r="345" spans="29:67">
      <c r="AC345" s="40"/>
      <c r="AZ345" s="44"/>
      <c r="BA345" s="44"/>
      <c r="BB345" s="44"/>
      <c r="BC345" s="44"/>
      <c r="BO345" s="37">
        <f t="shared" si="5"/>
        <v>0</v>
      </c>
    </row>
    <row r="346" spans="29:67">
      <c r="AC346" s="40"/>
      <c r="AZ346" s="44"/>
      <c r="BA346" s="44"/>
      <c r="BB346" s="44"/>
      <c r="BC346" s="44"/>
      <c r="BO346" s="37">
        <f t="shared" si="5"/>
        <v>0</v>
      </c>
    </row>
    <row r="347" spans="29:67">
      <c r="AC347" s="40"/>
      <c r="AZ347" s="44"/>
      <c r="BA347" s="44"/>
      <c r="BB347" s="44"/>
      <c r="BC347" s="44"/>
      <c r="BO347" s="37">
        <f t="shared" si="5"/>
        <v>0</v>
      </c>
    </row>
    <row r="348" spans="29:67">
      <c r="AC348" s="40"/>
      <c r="AZ348" s="44"/>
      <c r="BA348" s="44"/>
      <c r="BB348" s="44"/>
      <c r="BC348" s="44"/>
      <c r="BO348" s="37">
        <f t="shared" si="5"/>
        <v>0</v>
      </c>
    </row>
    <row r="349" spans="29:67">
      <c r="AC349" s="40"/>
      <c r="AZ349" s="44"/>
      <c r="BA349" s="44"/>
      <c r="BB349" s="44"/>
      <c r="BC349" s="44"/>
      <c r="BO349" s="37">
        <f t="shared" si="5"/>
        <v>0</v>
      </c>
    </row>
    <row r="350" spans="29:67">
      <c r="AC350" s="40"/>
      <c r="AZ350" s="44"/>
      <c r="BA350" s="44"/>
      <c r="BB350" s="44"/>
      <c r="BC350" s="44"/>
      <c r="BO350" s="37">
        <f t="shared" si="5"/>
        <v>0</v>
      </c>
    </row>
    <row r="351" spans="29:67">
      <c r="AC351" s="40"/>
      <c r="AZ351" s="44"/>
      <c r="BA351" s="44"/>
      <c r="BB351" s="44"/>
      <c r="BC351" s="44"/>
      <c r="BO351" s="37">
        <f t="shared" si="5"/>
        <v>0</v>
      </c>
    </row>
    <row r="352" spans="29:67">
      <c r="AC352" s="40"/>
      <c r="AZ352" s="44"/>
      <c r="BA352" s="44"/>
      <c r="BB352" s="44"/>
      <c r="BC352" s="44"/>
      <c r="BO352" s="37">
        <f t="shared" si="5"/>
        <v>0</v>
      </c>
    </row>
    <row r="353" spans="29:67">
      <c r="AC353" s="40"/>
      <c r="AZ353" s="44"/>
      <c r="BA353" s="44"/>
      <c r="BB353" s="44"/>
      <c r="BC353" s="44"/>
      <c r="BO353" s="37">
        <f t="shared" si="5"/>
        <v>0</v>
      </c>
    </row>
    <row r="354" spans="29:67">
      <c r="AC354" s="40"/>
      <c r="AZ354" s="44"/>
      <c r="BA354" s="44"/>
      <c r="BB354" s="44"/>
      <c r="BC354" s="44"/>
      <c r="BO354" s="37">
        <f t="shared" si="5"/>
        <v>0</v>
      </c>
    </row>
    <row r="355" spans="29:67">
      <c r="AC355" s="40"/>
      <c r="AZ355" s="44"/>
      <c r="BA355" s="44"/>
      <c r="BB355" s="44"/>
      <c r="BC355" s="44"/>
      <c r="BO355" s="37">
        <f t="shared" si="5"/>
        <v>0</v>
      </c>
    </row>
    <row r="356" spans="29:67">
      <c r="AC356" s="40"/>
      <c r="AZ356" s="44"/>
      <c r="BA356" s="44"/>
      <c r="BB356" s="44"/>
      <c r="BC356" s="44"/>
      <c r="BO356" s="37">
        <f t="shared" si="5"/>
        <v>0</v>
      </c>
    </row>
    <row r="357" spans="29:67">
      <c r="AC357" s="40"/>
      <c r="AZ357" s="44"/>
      <c r="BA357" s="44"/>
      <c r="BB357" s="44"/>
      <c r="BC357" s="44"/>
      <c r="BO357" s="37">
        <f t="shared" si="5"/>
        <v>0</v>
      </c>
    </row>
    <row r="358" spans="29:67">
      <c r="AC358" s="40"/>
      <c r="AZ358" s="44"/>
      <c r="BA358" s="44"/>
      <c r="BB358" s="44"/>
      <c r="BC358" s="44"/>
      <c r="BO358" s="37">
        <f t="shared" si="5"/>
        <v>0</v>
      </c>
    </row>
    <row r="359" spans="29:67">
      <c r="AC359" s="40"/>
      <c r="AZ359" s="44"/>
      <c r="BA359" s="44"/>
      <c r="BB359" s="44"/>
      <c r="BC359" s="44"/>
      <c r="BO359" s="37">
        <f t="shared" si="5"/>
        <v>0</v>
      </c>
    </row>
    <row r="360" spans="29:67">
      <c r="AC360" s="40"/>
      <c r="AZ360" s="44"/>
      <c r="BA360" s="44"/>
      <c r="BB360" s="44"/>
      <c r="BC360" s="44"/>
      <c r="BO360" s="37">
        <f t="shared" si="5"/>
        <v>0</v>
      </c>
    </row>
    <row r="361" spans="29:67">
      <c r="AC361" s="40"/>
      <c r="AZ361" s="44"/>
      <c r="BA361" s="44"/>
      <c r="BB361" s="44"/>
      <c r="BC361" s="44"/>
      <c r="BO361" s="37">
        <f t="shared" si="5"/>
        <v>0</v>
      </c>
    </row>
    <row r="362" spans="29:67">
      <c r="AC362" s="40"/>
      <c r="AZ362" s="44"/>
      <c r="BA362" s="44"/>
      <c r="BB362" s="44"/>
      <c r="BC362" s="44"/>
      <c r="BO362" s="37">
        <f t="shared" si="5"/>
        <v>0</v>
      </c>
    </row>
    <row r="363" spans="29:67">
      <c r="AC363" s="40"/>
      <c r="AZ363" s="44"/>
      <c r="BA363" s="44"/>
      <c r="BB363" s="44"/>
      <c r="BC363" s="44"/>
      <c r="BO363" s="37">
        <f t="shared" si="5"/>
        <v>0</v>
      </c>
    </row>
    <row r="364" spans="29:67">
      <c r="AC364" s="40"/>
      <c r="AZ364" s="44"/>
      <c r="BA364" s="44"/>
      <c r="BB364" s="44"/>
      <c r="BC364" s="44"/>
      <c r="BO364" s="37">
        <f t="shared" si="5"/>
        <v>0</v>
      </c>
    </row>
    <row r="365" spans="29:67">
      <c r="AC365" s="40"/>
      <c r="AZ365" s="44"/>
      <c r="BA365" s="44"/>
      <c r="BB365" s="44"/>
      <c r="BC365" s="44"/>
      <c r="BO365" s="37">
        <f t="shared" si="5"/>
        <v>0</v>
      </c>
    </row>
    <row r="366" spans="29:67">
      <c r="AC366" s="40"/>
      <c r="AZ366" s="44"/>
      <c r="BA366" s="44"/>
      <c r="BB366" s="44"/>
      <c r="BC366" s="44"/>
      <c r="BO366" s="37">
        <f t="shared" si="5"/>
        <v>0</v>
      </c>
    </row>
    <row r="367" spans="29:67">
      <c r="AC367" s="40"/>
      <c r="AZ367" s="44"/>
      <c r="BA367" s="44"/>
      <c r="BB367" s="44"/>
      <c r="BC367" s="44"/>
      <c r="BO367" s="37">
        <f t="shared" si="5"/>
        <v>0</v>
      </c>
    </row>
    <row r="368" spans="29:67">
      <c r="AC368" s="40"/>
      <c r="AZ368" s="44"/>
      <c r="BA368" s="44"/>
      <c r="BB368" s="44"/>
      <c r="BC368" s="44"/>
      <c r="BO368" s="37">
        <f t="shared" si="5"/>
        <v>0</v>
      </c>
    </row>
    <row r="369" spans="29:67">
      <c r="AC369" s="40"/>
      <c r="AZ369" s="44"/>
      <c r="BA369" s="44"/>
      <c r="BB369" s="44"/>
      <c r="BC369" s="44"/>
      <c r="BO369" s="37">
        <f t="shared" si="5"/>
        <v>0</v>
      </c>
    </row>
    <row r="370" spans="29:67">
      <c r="AC370" s="40"/>
      <c r="AZ370" s="44"/>
      <c r="BA370" s="44"/>
      <c r="BB370" s="44"/>
      <c r="BC370" s="44"/>
      <c r="BO370" s="37">
        <f t="shared" si="5"/>
        <v>0</v>
      </c>
    </row>
    <row r="371" spans="29:67">
      <c r="AC371" s="40"/>
      <c r="AZ371" s="44"/>
      <c r="BA371" s="44"/>
      <c r="BB371" s="44"/>
      <c r="BC371" s="44"/>
      <c r="BO371" s="37">
        <f t="shared" si="5"/>
        <v>0</v>
      </c>
    </row>
    <row r="372" spans="29:67">
      <c r="AC372" s="40"/>
      <c r="AZ372" s="44"/>
      <c r="BA372" s="44"/>
      <c r="BB372" s="44"/>
      <c r="BC372" s="44"/>
      <c r="BO372" s="37">
        <f t="shared" si="5"/>
        <v>0</v>
      </c>
    </row>
    <row r="373" spans="29:67">
      <c r="AC373" s="40"/>
      <c r="AZ373" s="44"/>
      <c r="BA373" s="44"/>
      <c r="BB373" s="44"/>
      <c r="BC373" s="44"/>
      <c r="BO373" s="37">
        <f t="shared" si="5"/>
        <v>0</v>
      </c>
    </row>
    <row r="374" spans="29:67">
      <c r="AC374" s="40"/>
      <c r="AZ374" s="44"/>
      <c r="BA374" s="44"/>
      <c r="BB374" s="44"/>
      <c r="BC374" s="44"/>
      <c r="BO374" s="37">
        <f t="shared" si="5"/>
        <v>0</v>
      </c>
    </row>
    <row r="375" spans="29:67">
      <c r="AC375" s="40"/>
      <c r="AZ375" s="44"/>
      <c r="BA375" s="44"/>
      <c r="BB375" s="44"/>
      <c r="BC375" s="44"/>
      <c r="BO375" s="37">
        <f t="shared" si="5"/>
        <v>0</v>
      </c>
    </row>
    <row r="376" spans="29:67">
      <c r="AC376" s="40"/>
      <c r="AZ376" s="44"/>
      <c r="BA376" s="44"/>
      <c r="BB376" s="44"/>
      <c r="BC376" s="44"/>
      <c r="BO376" s="37">
        <f t="shared" si="5"/>
        <v>0</v>
      </c>
    </row>
    <row r="377" spans="29:67">
      <c r="AC377" s="40"/>
      <c r="AZ377" s="44"/>
      <c r="BA377" s="44"/>
      <c r="BB377" s="44"/>
      <c r="BC377" s="44"/>
      <c r="BO377" s="37">
        <f t="shared" si="5"/>
        <v>0</v>
      </c>
    </row>
    <row r="378" spans="29:67">
      <c r="AC378" s="40"/>
      <c r="AZ378" s="44"/>
      <c r="BA378" s="44"/>
      <c r="BB378" s="44"/>
      <c r="BC378" s="44"/>
      <c r="BO378" s="37">
        <f t="shared" si="5"/>
        <v>0</v>
      </c>
    </row>
    <row r="379" spans="29:67">
      <c r="AC379" s="40"/>
      <c r="AZ379" s="44"/>
      <c r="BA379" s="44"/>
      <c r="BB379" s="44"/>
      <c r="BC379" s="44"/>
      <c r="BO379" s="37">
        <f t="shared" si="5"/>
        <v>0</v>
      </c>
    </row>
    <row r="380" spans="29:67">
      <c r="AC380" s="40"/>
      <c r="AZ380" s="44"/>
      <c r="BA380" s="44"/>
      <c r="BB380" s="44"/>
      <c r="BC380" s="44"/>
      <c r="BO380" s="37">
        <f t="shared" si="5"/>
        <v>0</v>
      </c>
    </row>
    <row r="381" spans="29:67">
      <c r="AC381" s="40"/>
      <c r="AZ381" s="44"/>
      <c r="BA381" s="44"/>
      <c r="BB381" s="44"/>
      <c r="BC381" s="44"/>
      <c r="BO381" s="37">
        <f t="shared" si="5"/>
        <v>0</v>
      </c>
    </row>
    <row r="382" spans="29:67">
      <c r="AC382" s="40"/>
      <c r="AZ382" s="44"/>
      <c r="BA382" s="44"/>
      <c r="BB382" s="44"/>
      <c r="BC382" s="44"/>
      <c r="BO382" s="37">
        <f t="shared" si="5"/>
        <v>0</v>
      </c>
    </row>
    <row r="383" spans="29:67">
      <c r="AC383" s="40"/>
      <c r="AZ383" s="44"/>
      <c r="BA383" s="44"/>
      <c r="BB383" s="44"/>
      <c r="BC383" s="44"/>
      <c r="BO383" s="37">
        <f t="shared" si="5"/>
        <v>0</v>
      </c>
    </row>
    <row r="384" spans="29:67">
      <c r="AC384" s="40"/>
      <c r="AZ384" s="44"/>
      <c r="BA384" s="44"/>
      <c r="BB384" s="44"/>
      <c r="BC384" s="44"/>
      <c r="BO384" s="37">
        <f t="shared" si="5"/>
        <v>0</v>
      </c>
    </row>
    <row r="385" spans="29:67">
      <c r="AC385" s="40"/>
      <c r="AZ385" s="44"/>
      <c r="BA385" s="44"/>
      <c r="BB385" s="44"/>
      <c r="BC385" s="44"/>
      <c r="BO385" s="37">
        <f t="shared" si="5"/>
        <v>0</v>
      </c>
    </row>
    <row r="386" spans="29:67">
      <c r="AC386" s="40"/>
      <c r="AZ386" s="44"/>
      <c r="BA386" s="44"/>
      <c r="BB386" s="44"/>
      <c r="BC386" s="44"/>
      <c r="BO386" s="37">
        <f t="shared" ref="BO386:BO449" si="6">SUM(BD386:BN386)</f>
        <v>0</v>
      </c>
    </row>
    <row r="387" spans="29:67">
      <c r="AC387" s="40"/>
      <c r="AZ387" s="44"/>
      <c r="BA387" s="44"/>
      <c r="BB387" s="44"/>
      <c r="BC387" s="44"/>
      <c r="BO387" s="37">
        <f t="shared" si="6"/>
        <v>0</v>
      </c>
    </row>
    <row r="388" spans="29:67">
      <c r="AC388" s="40"/>
      <c r="AZ388" s="44"/>
      <c r="BA388" s="44"/>
      <c r="BB388" s="44"/>
      <c r="BC388" s="44"/>
      <c r="BO388" s="37">
        <f t="shared" si="6"/>
        <v>0</v>
      </c>
    </row>
    <row r="389" spans="29:67">
      <c r="AC389" s="40"/>
      <c r="AZ389" s="44"/>
      <c r="BA389" s="44"/>
      <c r="BB389" s="44"/>
      <c r="BC389" s="44"/>
      <c r="BO389" s="37">
        <f t="shared" si="6"/>
        <v>0</v>
      </c>
    </row>
    <row r="390" spans="29:67">
      <c r="AC390" s="40"/>
      <c r="AZ390" s="44"/>
      <c r="BA390" s="44"/>
      <c r="BB390" s="44"/>
      <c r="BC390" s="44"/>
      <c r="BO390" s="37">
        <f t="shared" si="6"/>
        <v>0</v>
      </c>
    </row>
    <row r="391" spans="29:67">
      <c r="AC391" s="40"/>
      <c r="AZ391" s="44"/>
      <c r="BA391" s="44"/>
      <c r="BB391" s="44"/>
      <c r="BC391" s="44"/>
      <c r="BO391" s="37">
        <f t="shared" si="6"/>
        <v>0</v>
      </c>
    </row>
    <row r="392" spans="29:67">
      <c r="AC392" s="40"/>
      <c r="AZ392" s="44"/>
      <c r="BA392" s="44"/>
      <c r="BB392" s="44"/>
      <c r="BC392" s="44"/>
      <c r="BO392" s="37">
        <f t="shared" si="6"/>
        <v>0</v>
      </c>
    </row>
    <row r="393" spans="29:67">
      <c r="AC393" s="40"/>
      <c r="AZ393" s="44"/>
      <c r="BA393" s="44"/>
      <c r="BB393" s="44"/>
      <c r="BC393" s="44"/>
      <c r="BO393" s="37">
        <f t="shared" si="6"/>
        <v>0</v>
      </c>
    </row>
    <row r="394" spans="29:67">
      <c r="AC394" s="40"/>
      <c r="AZ394" s="44"/>
      <c r="BA394" s="44"/>
      <c r="BB394" s="44"/>
      <c r="BC394" s="44"/>
      <c r="BO394" s="37">
        <f t="shared" si="6"/>
        <v>0</v>
      </c>
    </row>
    <row r="395" spans="29:67">
      <c r="AC395" s="40"/>
      <c r="AZ395" s="44"/>
      <c r="BA395" s="44"/>
      <c r="BB395" s="44"/>
      <c r="BC395" s="44"/>
      <c r="BO395" s="37">
        <f t="shared" si="6"/>
        <v>0</v>
      </c>
    </row>
    <row r="396" spans="29:67">
      <c r="AC396" s="40"/>
      <c r="AZ396" s="44"/>
      <c r="BA396" s="44"/>
      <c r="BB396" s="44"/>
      <c r="BC396" s="44"/>
      <c r="BO396" s="37">
        <f t="shared" si="6"/>
        <v>0</v>
      </c>
    </row>
    <row r="397" spans="29:67">
      <c r="AC397" s="40"/>
      <c r="AZ397" s="44"/>
      <c r="BA397" s="44"/>
      <c r="BB397" s="44"/>
      <c r="BC397" s="44"/>
      <c r="BO397" s="37">
        <f t="shared" si="6"/>
        <v>0</v>
      </c>
    </row>
    <row r="398" spans="29:67">
      <c r="AC398" s="40"/>
      <c r="AZ398" s="44"/>
      <c r="BA398" s="44"/>
      <c r="BB398" s="44"/>
      <c r="BC398" s="44"/>
      <c r="BO398" s="37">
        <f t="shared" si="6"/>
        <v>0</v>
      </c>
    </row>
    <row r="399" spans="29:67">
      <c r="AC399" s="40"/>
      <c r="AZ399" s="44"/>
      <c r="BA399" s="44"/>
      <c r="BB399" s="44"/>
      <c r="BC399" s="44"/>
      <c r="BO399" s="37">
        <f t="shared" si="6"/>
        <v>0</v>
      </c>
    </row>
    <row r="400" spans="29:67">
      <c r="AC400" s="40"/>
      <c r="AZ400" s="44"/>
      <c r="BA400" s="44"/>
      <c r="BB400" s="44"/>
      <c r="BC400" s="44"/>
      <c r="BO400" s="37">
        <f t="shared" si="6"/>
        <v>0</v>
      </c>
    </row>
    <row r="401" spans="29:67">
      <c r="AC401" s="40"/>
      <c r="AZ401" s="44"/>
      <c r="BA401" s="44"/>
      <c r="BB401" s="44"/>
      <c r="BC401" s="44"/>
      <c r="BO401" s="37">
        <f t="shared" si="6"/>
        <v>0</v>
      </c>
    </row>
    <row r="402" spans="29:67">
      <c r="AC402" s="40"/>
      <c r="AZ402" s="44"/>
      <c r="BA402" s="44"/>
      <c r="BB402" s="44"/>
      <c r="BC402" s="44"/>
      <c r="BO402" s="37">
        <f t="shared" si="6"/>
        <v>0</v>
      </c>
    </row>
    <row r="403" spans="29:67">
      <c r="AC403" s="40"/>
      <c r="AZ403" s="44"/>
      <c r="BA403" s="44"/>
      <c r="BB403" s="44"/>
      <c r="BC403" s="44"/>
      <c r="BO403" s="37">
        <f t="shared" si="6"/>
        <v>0</v>
      </c>
    </row>
    <row r="404" spans="29:67">
      <c r="AC404" s="40"/>
      <c r="AZ404" s="44"/>
      <c r="BA404" s="44"/>
      <c r="BB404" s="44"/>
      <c r="BC404" s="44"/>
      <c r="BO404" s="37">
        <f t="shared" si="6"/>
        <v>0</v>
      </c>
    </row>
    <row r="405" spans="29:67">
      <c r="AC405" s="40"/>
      <c r="AZ405" s="44"/>
      <c r="BA405" s="44"/>
      <c r="BB405" s="44"/>
      <c r="BC405" s="44"/>
      <c r="BO405" s="37">
        <f t="shared" si="6"/>
        <v>0</v>
      </c>
    </row>
    <row r="406" spans="29:67">
      <c r="AC406" s="40"/>
      <c r="AZ406" s="44"/>
      <c r="BA406" s="44"/>
      <c r="BB406" s="44"/>
      <c r="BC406" s="44"/>
      <c r="BO406" s="37">
        <f t="shared" si="6"/>
        <v>0</v>
      </c>
    </row>
    <row r="407" spans="29:67">
      <c r="AC407" s="40"/>
      <c r="AZ407" s="44"/>
      <c r="BA407" s="44"/>
      <c r="BB407" s="44"/>
      <c r="BC407" s="44"/>
      <c r="BO407" s="37">
        <f t="shared" si="6"/>
        <v>0</v>
      </c>
    </row>
    <row r="408" spans="29:67">
      <c r="AC408" s="40"/>
      <c r="AZ408" s="44"/>
      <c r="BA408" s="44"/>
      <c r="BB408" s="44"/>
      <c r="BC408" s="44"/>
      <c r="BO408" s="37">
        <f t="shared" si="6"/>
        <v>0</v>
      </c>
    </row>
    <row r="409" spans="29:67">
      <c r="AC409" s="40"/>
      <c r="AZ409" s="44"/>
      <c r="BA409" s="44"/>
      <c r="BB409" s="44"/>
      <c r="BC409" s="44"/>
      <c r="BO409" s="37">
        <f t="shared" si="6"/>
        <v>0</v>
      </c>
    </row>
    <row r="410" spans="29:67">
      <c r="AC410" s="40"/>
      <c r="AZ410" s="44"/>
      <c r="BA410" s="44"/>
      <c r="BB410" s="44"/>
      <c r="BC410" s="44"/>
      <c r="BO410" s="37">
        <f t="shared" si="6"/>
        <v>0</v>
      </c>
    </row>
    <row r="411" spans="29:67">
      <c r="AC411" s="40"/>
      <c r="AZ411" s="44"/>
      <c r="BA411" s="44"/>
      <c r="BB411" s="44"/>
      <c r="BC411" s="44"/>
      <c r="BO411" s="37">
        <f t="shared" si="6"/>
        <v>0</v>
      </c>
    </row>
    <row r="412" spans="29:67">
      <c r="AC412" s="40"/>
      <c r="AZ412" s="44"/>
      <c r="BA412" s="44"/>
      <c r="BB412" s="44"/>
      <c r="BC412" s="44"/>
      <c r="BO412" s="37">
        <f t="shared" si="6"/>
        <v>0</v>
      </c>
    </row>
    <row r="413" spans="29:67">
      <c r="AC413" s="40"/>
      <c r="AZ413" s="44"/>
      <c r="BA413" s="44"/>
      <c r="BB413" s="44"/>
      <c r="BC413" s="44"/>
      <c r="BO413" s="37">
        <f t="shared" si="6"/>
        <v>0</v>
      </c>
    </row>
    <row r="414" spans="29:67">
      <c r="AC414" s="40"/>
      <c r="AZ414" s="44"/>
      <c r="BA414" s="44"/>
      <c r="BB414" s="44"/>
      <c r="BC414" s="44"/>
      <c r="BO414" s="37">
        <f t="shared" si="6"/>
        <v>0</v>
      </c>
    </row>
    <row r="415" spans="29:67">
      <c r="AC415" s="40"/>
      <c r="AZ415" s="44"/>
      <c r="BA415" s="44"/>
      <c r="BB415" s="44"/>
      <c r="BC415" s="44"/>
      <c r="BO415" s="37">
        <f t="shared" si="6"/>
        <v>0</v>
      </c>
    </row>
    <row r="416" spans="29:67">
      <c r="AC416" s="40"/>
      <c r="AZ416" s="44"/>
      <c r="BA416" s="44"/>
      <c r="BB416" s="44"/>
      <c r="BC416" s="44"/>
      <c r="BO416" s="37">
        <f t="shared" si="6"/>
        <v>0</v>
      </c>
    </row>
    <row r="417" spans="29:67">
      <c r="AC417" s="40"/>
      <c r="AZ417" s="44"/>
      <c r="BA417" s="44"/>
      <c r="BB417" s="44"/>
      <c r="BC417" s="44"/>
      <c r="BO417" s="37">
        <f t="shared" si="6"/>
        <v>0</v>
      </c>
    </row>
    <row r="418" spans="29:67">
      <c r="AC418" s="40"/>
      <c r="AZ418" s="44"/>
      <c r="BA418" s="44"/>
      <c r="BB418" s="44"/>
      <c r="BC418" s="44"/>
      <c r="BO418" s="37">
        <f t="shared" si="6"/>
        <v>0</v>
      </c>
    </row>
    <row r="419" spans="29:67">
      <c r="AC419" s="40"/>
      <c r="AZ419" s="44"/>
      <c r="BA419" s="44"/>
      <c r="BB419" s="44"/>
      <c r="BC419" s="44"/>
      <c r="BO419" s="37">
        <f t="shared" si="6"/>
        <v>0</v>
      </c>
    </row>
    <row r="420" spans="29:67">
      <c r="AC420" s="40"/>
      <c r="AZ420" s="44"/>
      <c r="BA420" s="44"/>
      <c r="BB420" s="44"/>
      <c r="BC420" s="44"/>
      <c r="BO420" s="37">
        <f t="shared" si="6"/>
        <v>0</v>
      </c>
    </row>
    <row r="421" spans="29:67">
      <c r="AC421" s="40"/>
      <c r="AZ421" s="44"/>
      <c r="BA421" s="44"/>
      <c r="BB421" s="44"/>
      <c r="BC421" s="44"/>
      <c r="BO421" s="37">
        <f t="shared" si="6"/>
        <v>0</v>
      </c>
    </row>
    <row r="422" spans="29:67">
      <c r="AC422" s="40"/>
      <c r="AZ422" s="44"/>
      <c r="BA422" s="44"/>
      <c r="BB422" s="44"/>
      <c r="BC422" s="44"/>
      <c r="BO422" s="37">
        <f t="shared" si="6"/>
        <v>0</v>
      </c>
    </row>
    <row r="423" spans="29:67">
      <c r="AC423" s="40"/>
      <c r="AZ423" s="44"/>
      <c r="BA423" s="44"/>
      <c r="BB423" s="44"/>
      <c r="BC423" s="44"/>
      <c r="BO423" s="37">
        <f t="shared" si="6"/>
        <v>0</v>
      </c>
    </row>
    <row r="424" spans="29:67">
      <c r="AC424" s="40"/>
      <c r="AZ424" s="44"/>
      <c r="BA424" s="44"/>
      <c r="BB424" s="44"/>
      <c r="BC424" s="44"/>
      <c r="BO424" s="37">
        <f t="shared" si="6"/>
        <v>0</v>
      </c>
    </row>
    <row r="425" spans="29:67">
      <c r="AC425" s="40"/>
      <c r="AZ425" s="44"/>
      <c r="BA425" s="44"/>
      <c r="BB425" s="44"/>
      <c r="BC425" s="44"/>
      <c r="BO425" s="37">
        <f t="shared" si="6"/>
        <v>0</v>
      </c>
    </row>
    <row r="426" spans="29:67">
      <c r="AC426" s="40"/>
      <c r="AZ426" s="44"/>
      <c r="BA426" s="44"/>
      <c r="BB426" s="44"/>
      <c r="BC426" s="44"/>
      <c r="BO426" s="37">
        <f t="shared" si="6"/>
        <v>0</v>
      </c>
    </row>
    <row r="427" spans="29:67">
      <c r="AC427" s="40"/>
      <c r="AZ427" s="44"/>
      <c r="BA427" s="44"/>
      <c r="BB427" s="44"/>
      <c r="BC427" s="44"/>
      <c r="BO427" s="37">
        <f t="shared" si="6"/>
        <v>0</v>
      </c>
    </row>
    <row r="428" spans="29:67">
      <c r="AC428" s="40"/>
      <c r="AZ428" s="44"/>
      <c r="BA428" s="44"/>
      <c r="BB428" s="44"/>
      <c r="BC428" s="44"/>
      <c r="BO428" s="37">
        <f t="shared" si="6"/>
        <v>0</v>
      </c>
    </row>
    <row r="429" spans="29:67">
      <c r="AC429" s="40"/>
      <c r="AZ429" s="44"/>
      <c r="BA429" s="44"/>
      <c r="BB429" s="44"/>
      <c r="BC429" s="44"/>
      <c r="BO429" s="37">
        <f t="shared" si="6"/>
        <v>0</v>
      </c>
    </row>
    <row r="430" spans="29:67">
      <c r="AC430" s="40"/>
      <c r="AZ430" s="44"/>
      <c r="BA430" s="44"/>
      <c r="BB430" s="44"/>
      <c r="BC430" s="44"/>
      <c r="BO430" s="37">
        <f t="shared" si="6"/>
        <v>0</v>
      </c>
    </row>
    <row r="431" spans="29:67">
      <c r="AC431" s="40"/>
      <c r="AZ431" s="44"/>
      <c r="BA431" s="44"/>
      <c r="BB431" s="44"/>
      <c r="BC431" s="44"/>
      <c r="BO431" s="37">
        <f t="shared" si="6"/>
        <v>0</v>
      </c>
    </row>
    <row r="432" spans="29:67">
      <c r="AC432" s="40"/>
      <c r="AZ432" s="44"/>
      <c r="BA432" s="44"/>
      <c r="BB432" s="44"/>
      <c r="BC432" s="44"/>
      <c r="BO432" s="37">
        <f t="shared" si="6"/>
        <v>0</v>
      </c>
    </row>
    <row r="433" spans="29:67">
      <c r="AC433" s="40"/>
      <c r="AZ433" s="44"/>
      <c r="BA433" s="44"/>
      <c r="BB433" s="44"/>
      <c r="BC433" s="44"/>
      <c r="BO433" s="37">
        <f t="shared" si="6"/>
        <v>0</v>
      </c>
    </row>
    <row r="434" spans="29:67">
      <c r="AC434" s="40"/>
      <c r="AZ434" s="44"/>
      <c r="BA434" s="44"/>
      <c r="BB434" s="44"/>
      <c r="BC434" s="44"/>
      <c r="BO434" s="37">
        <f t="shared" si="6"/>
        <v>0</v>
      </c>
    </row>
    <row r="435" spans="29:67">
      <c r="AC435" s="40"/>
      <c r="AZ435" s="44"/>
      <c r="BA435" s="44"/>
      <c r="BB435" s="44"/>
      <c r="BC435" s="44"/>
      <c r="BO435" s="37">
        <f t="shared" si="6"/>
        <v>0</v>
      </c>
    </row>
    <row r="436" spans="29:67">
      <c r="AC436" s="40"/>
      <c r="AZ436" s="44"/>
      <c r="BA436" s="44"/>
      <c r="BB436" s="44"/>
      <c r="BC436" s="44"/>
      <c r="BO436" s="37">
        <f t="shared" si="6"/>
        <v>0</v>
      </c>
    </row>
    <row r="437" spans="29:67">
      <c r="AC437" s="40"/>
      <c r="AZ437" s="44"/>
      <c r="BA437" s="44"/>
      <c r="BB437" s="44"/>
      <c r="BC437" s="44"/>
      <c r="BO437" s="37">
        <f t="shared" si="6"/>
        <v>0</v>
      </c>
    </row>
    <row r="438" spans="29:67">
      <c r="AC438" s="40"/>
      <c r="AZ438" s="44"/>
      <c r="BA438" s="44"/>
      <c r="BB438" s="44"/>
      <c r="BC438" s="44"/>
      <c r="BO438" s="37">
        <f t="shared" si="6"/>
        <v>0</v>
      </c>
    </row>
    <row r="439" spans="29:67">
      <c r="AC439" s="40"/>
      <c r="AZ439" s="44"/>
      <c r="BA439" s="44"/>
      <c r="BB439" s="44"/>
      <c r="BC439" s="44"/>
      <c r="BO439" s="37">
        <f t="shared" si="6"/>
        <v>0</v>
      </c>
    </row>
    <row r="440" spans="29:67">
      <c r="AC440" s="40"/>
      <c r="AZ440" s="44"/>
      <c r="BA440" s="44"/>
      <c r="BB440" s="44"/>
      <c r="BC440" s="44"/>
      <c r="BO440" s="37">
        <f t="shared" si="6"/>
        <v>0</v>
      </c>
    </row>
    <row r="441" spans="29:67">
      <c r="AC441" s="40"/>
      <c r="AZ441" s="44"/>
      <c r="BA441" s="44"/>
      <c r="BB441" s="44"/>
      <c r="BC441" s="44"/>
      <c r="BO441" s="37">
        <f t="shared" si="6"/>
        <v>0</v>
      </c>
    </row>
    <row r="442" spans="29:67">
      <c r="AC442" s="40"/>
      <c r="AZ442" s="44"/>
      <c r="BA442" s="44"/>
      <c r="BB442" s="44"/>
      <c r="BC442" s="44"/>
      <c r="BO442" s="37">
        <f t="shared" si="6"/>
        <v>0</v>
      </c>
    </row>
    <row r="443" spans="29:67">
      <c r="AC443" s="40"/>
      <c r="AZ443" s="44"/>
      <c r="BA443" s="44"/>
      <c r="BB443" s="44"/>
      <c r="BC443" s="44"/>
      <c r="BO443" s="37">
        <f t="shared" si="6"/>
        <v>0</v>
      </c>
    </row>
    <row r="444" spans="29:67">
      <c r="AC444" s="40"/>
      <c r="AZ444" s="44"/>
      <c r="BA444" s="44"/>
      <c r="BB444" s="44"/>
      <c r="BC444" s="44"/>
      <c r="BO444" s="37">
        <f t="shared" si="6"/>
        <v>0</v>
      </c>
    </row>
    <row r="445" spans="29:67">
      <c r="AC445" s="40"/>
      <c r="AZ445" s="44"/>
      <c r="BA445" s="44"/>
      <c r="BB445" s="44"/>
      <c r="BC445" s="44"/>
      <c r="BO445" s="37">
        <f t="shared" si="6"/>
        <v>0</v>
      </c>
    </row>
    <row r="446" spans="29:67">
      <c r="AC446" s="40"/>
      <c r="AZ446" s="44"/>
      <c r="BA446" s="44"/>
      <c r="BB446" s="44"/>
      <c r="BC446" s="44"/>
      <c r="BO446" s="37">
        <f t="shared" si="6"/>
        <v>0</v>
      </c>
    </row>
    <row r="447" spans="29:67">
      <c r="AC447" s="40"/>
      <c r="AZ447" s="44"/>
      <c r="BA447" s="44"/>
      <c r="BB447" s="44"/>
      <c r="BC447" s="44"/>
      <c r="BO447" s="37">
        <f t="shared" si="6"/>
        <v>0</v>
      </c>
    </row>
    <row r="448" spans="29:67">
      <c r="AC448" s="40"/>
      <c r="AZ448" s="44"/>
      <c r="BA448" s="44"/>
      <c r="BB448" s="44"/>
      <c r="BC448" s="44"/>
      <c r="BO448" s="37">
        <f t="shared" si="6"/>
        <v>0</v>
      </c>
    </row>
    <row r="449" spans="29:67">
      <c r="AC449" s="40"/>
      <c r="AZ449" s="44"/>
      <c r="BA449" s="44"/>
      <c r="BB449" s="44"/>
      <c r="BC449" s="44"/>
      <c r="BO449" s="37">
        <f t="shared" si="6"/>
        <v>0</v>
      </c>
    </row>
    <row r="450" spans="29:67">
      <c r="AC450" s="40"/>
      <c r="AZ450" s="44"/>
      <c r="BA450" s="44"/>
      <c r="BB450" s="44"/>
      <c r="BC450" s="44"/>
      <c r="BO450" s="37">
        <f t="shared" ref="BO450:BO513" si="7">SUM(BD450:BN450)</f>
        <v>0</v>
      </c>
    </row>
    <row r="451" spans="29:67">
      <c r="AC451" s="40"/>
      <c r="AZ451" s="44"/>
      <c r="BA451" s="44"/>
      <c r="BB451" s="44"/>
      <c r="BC451" s="44"/>
      <c r="BO451" s="37">
        <f t="shared" si="7"/>
        <v>0</v>
      </c>
    </row>
    <row r="452" spans="29:67">
      <c r="AC452" s="40"/>
      <c r="AZ452" s="44"/>
      <c r="BA452" s="44"/>
      <c r="BB452" s="44"/>
      <c r="BC452" s="44"/>
      <c r="BO452" s="37">
        <f t="shared" si="7"/>
        <v>0</v>
      </c>
    </row>
    <row r="453" spans="29:67">
      <c r="AC453" s="40"/>
      <c r="AZ453" s="44"/>
      <c r="BA453" s="44"/>
      <c r="BB453" s="44"/>
      <c r="BC453" s="44"/>
      <c r="BO453" s="37">
        <f t="shared" si="7"/>
        <v>0</v>
      </c>
    </row>
    <row r="454" spans="29:67">
      <c r="AC454" s="40"/>
      <c r="AZ454" s="44"/>
      <c r="BA454" s="44"/>
      <c r="BB454" s="44"/>
      <c r="BC454" s="44"/>
      <c r="BO454" s="37">
        <f t="shared" si="7"/>
        <v>0</v>
      </c>
    </row>
    <row r="455" spans="29:67">
      <c r="AC455" s="40"/>
      <c r="AZ455" s="44"/>
      <c r="BA455" s="44"/>
      <c r="BB455" s="44"/>
      <c r="BC455" s="44"/>
      <c r="BO455" s="37">
        <f t="shared" si="7"/>
        <v>0</v>
      </c>
    </row>
    <row r="456" spans="29:67">
      <c r="AC456" s="40"/>
      <c r="AZ456" s="44"/>
      <c r="BA456" s="44"/>
      <c r="BB456" s="44"/>
      <c r="BC456" s="44"/>
      <c r="BO456" s="37">
        <f t="shared" si="7"/>
        <v>0</v>
      </c>
    </row>
    <row r="457" spans="29:67">
      <c r="AC457" s="40"/>
      <c r="AZ457" s="44"/>
      <c r="BA457" s="44"/>
      <c r="BB457" s="44"/>
      <c r="BC457" s="44"/>
      <c r="BO457" s="37">
        <f t="shared" si="7"/>
        <v>0</v>
      </c>
    </row>
    <row r="458" spans="29:67">
      <c r="AC458" s="40"/>
      <c r="AZ458" s="44"/>
      <c r="BA458" s="44"/>
      <c r="BB458" s="44"/>
      <c r="BC458" s="44"/>
      <c r="BO458" s="37">
        <f t="shared" si="7"/>
        <v>0</v>
      </c>
    </row>
    <row r="459" spans="29:67">
      <c r="AC459" s="40"/>
      <c r="AZ459" s="44"/>
      <c r="BA459" s="44"/>
      <c r="BB459" s="44"/>
      <c r="BC459" s="44"/>
      <c r="BO459" s="37">
        <f t="shared" si="7"/>
        <v>0</v>
      </c>
    </row>
    <row r="460" spans="29:67">
      <c r="AC460" s="40"/>
      <c r="AZ460" s="44"/>
      <c r="BA460" s="44"/>
      <c r="BB460" s="44"/>
      <c r="BC460" s="44"/>
      <c r="BO460" s="37">
        <f t="shared" si="7"/>
        <v>0</v>
      </c>
    </row>
    <row r="461" spans="29:67">
      <c r="AC461" s="40"/>
      <c r="AZ461" s="44"/>
      <c r="BA461" s="44"/>
      <c r="BB461" s="44"/>
      <c r="BC461" s="44"/>
      <c r="BO461" s="37">
        <f t="shared" si="7"/>
        <v>0</v>
      </c>
    </row>
    <row r="462" spans="29:67">
      <c r="AC462" s="40"/>
      <c r="AZ462" s="44"/>
      <c r="BA462" s="44"/>
      <c r="BB462" s="44"/>
      <c r="BC462" s="44"/>
      <c r="BO462" s="37">
        <f t="shared" si="7"/>
        <v>0</v>
      </c>
    </row>
    <row r="463" spans="29:67">
      <c r="AC463" s="40"/>
      <c r="AZ463" s="44"/>
      <c r="BA463" s="44"/>
      <c r="BB463" s="44"/>
      <c r="BC463" s="44"/>
      <c r="BO463" s="37">
        <f t="shared" si="7"/>
        <v>0</v>
      </c>
    </row>
    <row r="464" spans="29:67">
      <c r="AC464" s="40"/>
      <c r="AZ464" s="44"/>
      <c r="BA464" s="44"/>
      <c r="BB464" s="44"/>
      <c r="BC464" s="44"/>
      <c r="BO464" s="37">
        <f t="shared" si="7"/>
        <v>0</v>
      </c>
    </row>
    <row r="465" spans="29:67">
      <c r="AC465" s="40"/>
      <c r="AZ465" s="44"/>
      <c r="BA465" s="44"/>
      <c r="BB465" s="44"/>
      <c r="BC465" s="44"/>
      <c r="BO465" s="37">
        <f t="shared" si="7"/>
        <v>0</v>
      </c>
    </row>
    <row r="466" spans="29:67">
      <c r="AC466" s="40"/>
      <c r="AZ466" s="44"/>
      <c r="BA466" s="44"/>
      <c r="BB466" s="44"/>
      <c r="BC466" s="44"/>
      <c r="BO466" s="37">
        <f t="shared" si="7"/>
        <v>0</v>
      </c>
    </row>
    <row r="467" spans="29:67">
      <c r="AC467" s="40"/>
      <c r="AZ467" s="44"/>
      <c r="BA467" s="44"/>
      <c r="BB467" s="44"/>
      <c r="BC467" s="44"/>
      <c r="BO467" s="37">
        <f t="shared" si="7"/>
        <v>0</v>
      </c>
    </row>
    <row r="468" spans="29:67">
      <c r="AC468" s="40"/>
      <c r="AZ468" s="44"/>
      <c r="BA468" s="44"/>
      <c r="BB468" s="44"/>
      <c r="BC468" s="44"/>
      <c r="BO468" s="37">
        <f t="shared" si="7"/>
        <v>0</v>
      </c>
    </row>
    <row r="469" spans="29:67">
      <c r="AC469" s="40"/>
      <c r="AZ469" s="44"/>
      <c r="BA469" s="44"/>
      <c r="BB469" s="44"/>
      <c r="BC469" s="44"/>
      <c r="BO469" s="37">
        <f t="shared" si="7"/>
        <v>0</v>
      </c>
    </row>
    <row r="470" spans="29:67">
      <c r="AC470" s="40"/>
      <c r="AZ470" s="44"/>
      <c r="BA470" s="44"/>
      <c r="BB470" s="44"/>
      <c r="BC470" s="44"/>
      <c r="BO470" s="37">
        <f t="shared" si="7"/>
        <v>0</v>
      </c>
    </row>
    <row r="471" spans="29:67">
      <c r="AC471" s="40"/>
      <c r="AZ471" s="44"/>
      <c r="BA471" s="44"/>
      <c r="BB471" s="44"/>
      <c r="BC471" s="44"/>
      <c r="BO471" s="37">
        <f t="shared" si="7"/>
        <v>0</v>
      </c>
    </row>
    <row r="472" spans="29:67">
      <c r="AC472" s="40"/>
      <c r="AZ472" s="44"/>
      <c r="BA472" s="44"/>
      <c r="BB472" s="44"/>
      <c r="BC472" s="44"/>
      <c r="BO472" s="37">
        <f t="shared" si="7"/>
        <v>0</v>
      </c>
    </row>
    <row r="473" spans="29:67">
      <c r="AC473" s="40"/>
      <c r="AZ473" s="44"/>
      <c r="BA473" s="44"/>
      <c r="BB473" s="44"/>
      <c r="BC473" s="44"/>
      <c r="BO473" s="37">
        <f t="shared" si="7"/>
        <v>0</v>
      </c>
    </row>
    <row r="474" spans="29:67">
      <c r="AC474" s="40"/>
      <c r="AZ474" s="44"/>
      <c r="BA474" s="44"/>
      <c r="BB474" s="44"/>
      <c r="BC474" s="44"/>
      <c r="BO474" s="37">
        <f t="shared" si="7"/>
        <v>0</v>
      </c>
    </row>
    <row r="475" spans="29:67">
      <c r="AC475" s="40"/>
      <c r="AZ475" s="44"/>
      <c r="BA475" s="44"/>
      <c r="BB475" s="44"/>
      <c r="BC475" s="44"/>
      <c r="BO475" s="37">
        <f t="shared" si="7"/>
        <v>0</v>
      </c>
    </row>
    <row r="476" spans="29:67">
      <c r="AC476" s="40"/>
      <c r="AZ476" s="44"/>
      <c r="BA476" s="44"/>
      <c r="BB476" s="44"/>
      <c r="BC476" s="44"/>
      <c r="BO476" s="37">
        <f t="shared" si="7"/>
        <v>0</v>
      </c>
    </row>
    <row r="477" spans="29:67">
      <c r="AC477" s="40"/>
      <c r="AZ477" s="44"/>
      <c r="BA477" s="44"/>
      <c r="BB477" s="44"/>
      <c r="BC477" s="44"/>
      <c r="BO477" s="37">
        <f t="shared" si="7"/>
        <v>0</v>
      </c>
    </row>
    <row r="478" spans="29:67">
      <c r="AC478" s="40"/>
      <c r="AZ478" s="44"/>
      <c r="BA478" s="44"/>
      <c r="BB478" s="44"/>
      <c r="BC478" s="44"/>
      <c r="BO478" s="37">
        <f t="shared" si="7"/>
        <v>0</v>
      </c>
    </row>
    <row r="479" spans="29:67">
      <c r="AC479" s="40"/>
      <c r="AZ479" s="44"/>
      <c r="BA479" s="44"/>
      <c r="BB479" s="44"/>
      <c r="BC479" s="44"/>
      <c r="BO479" s="37">
        <f t="shared" si="7"/>
        <v>0</v>
      </c>
    </row>
    <row r="480" spans="29:67">
      <c r="AC480" s="40"/>
      <c r="AZ480" s="44"/>
      <c r="BA480" s="44"/>
      <c r="BB480" s="44"/>
      <c r="BC480" s="44"/>
      <c r="BO480" s="37">
        <f t="shared" si="7"/>
        <v>0</v>
      </c>
    </row>
    <row r="481" spans="29:67">
      <c r="AC481" s="40"/>
      <c r="AZ481" s="44"/>
      <c r="BA481" s="44"/>
      <c r="BB481" s="44"/>
      <c r="BC481" s="44"/>
      <c r="BO481" s="37">
        <f t="shared" si="7"/>
        <v>0</v>
      </c>
    </row>
    <row r="482" spans="29:67">
      <c r="AC482" s="40"/>
      <c r="AZ482" s="44"/>
      <c r="BA482" s="44"/>
      <c r="BB482" s="44"/>
      <c r="BC482" s="44"/>
      <c r="BO482" s="37">
        <f t="shared" si="7"/>
        <v>0</v>
      </c>
    </row>
    <row r="483" spans="29:67">
      <c r="AC483" s="40"/>
      <c r="AZ483" s="44"/>
      <c r="BA483" s="44"/>
      <c r="BB483" s="44"/>
      <c r="BC483" s="44"/>
      <c r="BO483" s="37">
        <f t="shared" si="7"/>
        <v>0</v>
      </c>
    </row>
    <row r="484" spans="29:67">
      <c r="AC484" s="40"/>
      <c r="AZ484" s="44"/>
      <c r="BA484" s="44"/>
      <c r="BB484" s="44"/>
      <c r="BC484" s="44"/>
      <c r="BO484" s="37">
        <f t="shared" si="7"/>
        <v>0</v>
      </c>
    </row>
    <row r="485" spans="29:67">
      <c r="AC485" s="40"/>
      <c r="AZ485" s="44"/>
      <c r="BA485" s="44"/>
      <c r="BB485" s="44"/>
      <c r="BC485" s="44"/>
      <c r="BO485" s="37">
        <f t="shared" si="7"/>
        <v>0</v>
      </c>
    </row>
    <row r="486" spans="29:67">
      <c r="AC486" s="40"/>
      <c r="BO486" s="37">
        <f t="shared" si="7"/>
        <v>0</v>
      </c>
    </row>
    <row r="487" spans="29:67">
      <c r="AC487" s="40"/>
      <c r="BO487" s="37">
        <f t="shared" si="7"/>
        <v>0</v>
      </c>
    </row>
    <row r="488" spans="29:67">
      <c r="AC488" s="40"/>
      <c r="BO488" s="37">
        <f t="shared" si="7"/>
        <v>0</v>
      </c>
    </row>
    <row r="489" spans="29:67">
      <c r="AC489" s="40"/>
      <c r="BO489" s="37">
        <f t="shared" si="7"/>
        <v>0</v>
      </c>
    </row>
    <row r="490" spans="29:67">
      <c r="AC490" s="40"/>
      <c r="BO490" s="37">
        <f t="shared" si="7"/>
        <v>0</v>
      </c>
    </row>
    <row r="491" spans="29:67">
      <c r="AC491" s="40"/>
      <c r="BO491" s="37">
        <f t="shared" si="7"/>
        <v>0</v>
      </c>
    </row>
    <row r="492" spans="29:67">
      <c r="AC492" s="40"/>
      <c r="BO492" s="37">
        <f t="shared" si="7"/>
        <v>0</v>
      </c>
    </row>
    <row r="493" spans="29:67">
      <c r="AC493" s="40"/>
      <c r="BO493" s="37">
        <f t="shared" si="7"/>
        <v>0</v>
      </c>
    </row>
    <row r="494" spans="29:67">
      <c r="AC494" s="40"/>
      <c r="BO494" s="37">
        <f t="shared" si="7"/>
        <v>0</v>
      </c>
    </row>
    <row r="495" spans="29:67">
      <c r="AC495" s="40"/>
      <c r="BO495" s="37">
        <f t="shared" si="7"/>
        <v>0</v>
      </c>
    </row>
    <row r="496" spans="29:67">
      <c r="AC496" s="40"/>
      <c r="BO496" s="37">
        <f t="shared" si="7"/>
        <v>0</v>
      </c>
    </row>
    <row r="497" spans="29:67">
      <c r="AC497" s="40"/>
      <c r="BO497" s="37">
        <f t="shared" si="7"/>
        <v>0</v>
      </c>
    </row>
    <row r="498" spans="29:67">
      <c r="AC498" s="40"/>
      <c r="BO498" s="37">
        <f t="shared" si="7"/>
        <v>0</v>
      </c>
    </row>
    <row r="499" spans="29:67">
      <c r="AC499" s="40"/>
      <c r="BO499" s="37">
        <f t="shared" si="7"/>
        <v>0</v>
      </c>
    </row>
    <row r="500" spans="29:67">
      <c r="AC500" s="40"/>
      <c r="BO500" s="37">
        <f t="shared" si="7"/>
        <v>0</v>
      </c>
    </row>
    <row r="501" spans="29:67">
      <c r="AC501" s="40"/>
      <c r="BO501" s="37">
        <f t="shared" si="7"/>
        <v>0</v>
      </c>
    </row>
    <row r="502" spans="29:67">
      <c r="AC502" s="40"/>
      <c r="BO502" s="37">
        <f t="shared" si="7"/>
        <v>0</v>
      </c>
    </row>
    <row r="503" spans="29:67">
      <c r="AC503" s="40"/>
      <c r="BO503" s="37">
        <f t="shared" si="7"/>
        <v>0</v>
      </c>
    </row>
    <row r="504" spans="29:67">
      <c r="AC504" s="40"/>
      <c r="BO504" s="37">
        <f t="shared" si="7"/>
        <v>0</v>
      </c>
    </row>
    <row r="505" spans="29:67">
      <c r="AC505" s="40"/>
      <c r="BO505" s="37">
        <f t="shared" si="7"/>
        <v>0</v>
      </c>
    </row>
    <row r="506" spans="29:67">
      <c r="AC506" s="40"/>
      <c r="BO506" s="37">
        <f t="shared" si="7"/>
        <v>0</v>
      </c>
    </row>
    <row r="507" spans="29:67">
      <c r="AC507" s="40"/>
      <c r="BO507" s="37">
        <f t="shared" si="7"/>
        <v>0</v>
      </c>
    </row>
    <row r="508" spans="29:67">
      <c r="AC508" s="40"/>
      <c r="BO508" s="37">
        <f t="shared" si="7"/>
        <v>0</v>
      </c>
    </row>
    <row r="509" spans="29:67">
      <c r="AC509" s="40"/>
      <c r="BO509" s="37">
        <f t="shared" si="7"/>
        <v>0</v>
      </c>
    </row>
    <row r="510" spans="29:67">
      <c r="AC510" s="40"/>
      <c r="BO510" s="37">
        <f t="shared" si="7"/>
        <v>0</v>
      </c>
    </row>
    <row r="511" spans="29:67">
      <c r="AC511" s="40"/>
      <c r="BO511" s="37">
        <f t="shared" si="7"/>
        <v>0</v>
      </c>
    </row>
    <row r="512" spans="29:67">
      <c r="AC512" s="40"/>
      <c r="BO512" s="37">
        <f t="shared" si="7"/>
        <v>0</v>
      </c>
    </row>
    <row r="513" spans="29:67">
      <c r="AC513" s="40"/>
      <c r="BO513" s="37">
        <f t="shared" si="7"/>
        <v>0</v>
      </c>
    </row>
    <row r="514" spans="29:67">
      <c r="AC514" s="40"/>
      <c r="BO514" s="37">
        <f t="shared" ref="BO514:BO577" si="8">SUM(BD514:BN514)</f>
        <v>0</v>
      </c>
    </row>
    <row r="515" spans="29:67">
      <c r="AC515" s="40"/>
      <c r="BO515" s="37">
        <f t="shared" si="8"/>
        <v>0</v>
      </c>
    </row>
    <row r="516" spans="29:67">
      <c r="AC516" s="40"/>
      <c r="BO516" s="37">
        <f t="shared" si="8"/>
        <v>0</v>
      </c>
    </row>
    <row r="517" spans="29:67">
      <c r="AC517" s="40"/>
      <c r="BO517" s="37">
        <f t="shared" si="8"/>
        <v>0</v>
      </c>
    </row>
    <row r="518" spans="29:67">
      <c r="AC518" s="40"/>
      <c r="BO518" s="37">
        <f t="shared" si="8"/>
        <v>0</v>
      </c>
    </row>
    <row r="519" spans="29:67">
      <c r="AC519" s="40"/>
      <c r="BO519" s="37">
        <f t="shared" si="8"/>
        <v>0</v>
      </c>
    </row>
    <row r="520" spans="29:67">
      <c r="AC520" s="40"/>
      <c r="BO520" s="37">
        <f t="shared" si="8"/>
        <v>0</v>
      </c>
    </row>
    <row r="521" spans="29:67">
      <c r="AC521" s="40"/>
      <c r="BO521" s="37">
        <f t="shared" si="8"/>
        <v>0</v>
      </c>
    </row>
    <row r="522" spans="29:67">
      <c r="AC522" s="40"/>
      <c r="BO522" s="37">
        <f t="shared" si="8"/>
        <v>0</v>
      </c>
    </row>
    <row r="523" spans="29:67">
      <c r="AC523" s="40"/>
      <c r="BO523" s="37">
        <f t="shared" si="8"/>
        <v>0</v>
      </c>
    </row>
    <row r="524" spans="29:67">
      <c r="AC524" s="40"/>
      <c r="BO524" s="37">
        <f t="shared" si="8"/>
        <v>0</v>
      </c>
    </row>
    <row r="525" spans="29:67">
      <c r="AC525" s="40"/>
      <c r="BO525" s="37">
        <f t="shared" si="8"/>
        <v>0</v>
      </c>
    </row>
    <row r="526" spans="29:67">
      <c r="AC526" s="40"/>
      <c r="BO526" s="37">
        <f t="shared" si="8"/>
        <v>0</v>
      </c>
    </row>
    <row r="527" spans="29:67">
      <c r="AC527" s="40"/>
      <c r="BO527" s="37">
        <f t="shared" si="8"/>
        <v>0</v>
      </c>
    </row>
    <row r="528" spans="29:67">
      <c r="AC528" s="40"/>
      <c r="BO528" s="37">
        <f t="shared" si="8"/>
        <v>0</v>
      </c>
    </row>
    <row r="529" spans="29:67">
      <c r="AC529" s="40"/>
      <c r="BO529" s="37">
        <f t="shared" si="8"/>
        <v>0</v>
      </c>
    </row>
    <row r="530" spans="29:67">
      <c r="AC530" s="40"/>
      <c r="BO530" s="37">
        <f t="shared" si="8"/>
        <v>0</v>
      </c>
    </row>
    <row r="531" spans="29:67">
      <c r="AC531" s="40"/>
      <c r="BO531" s="37">
        <f t="shared" si="8"/>
        <v>0</v>
      </c>
    </row>
    <row r="532" spans="29:67">
      <c r="AC532" s="40"/>
      <c r="BO532" s="37">
        <f t="shared" si="8"/>
        <v>0</v>
      </c>
    </row>
    <row r="533" spans="29:67">
      <c r="AC533" s="40"/>
      <c r="BO533" s="37">
        <f t="shared" si="8"/>
        <v>0</v>
      </c>
    </row>
    <row r="534" spans="29:67">
      <c r="AC534" s="40"/>
      <c r="BO534" s="37">
        <f t="shared" si="8"/>
        <v>0</v>
      </c>
    </row>
    <row r="535" spans="29:67">
      <c r="AC535" s="40"/>
      <c r="BO535" s="37">
        <f t="shared" si="8"/>
        <v>0</v>
      </c>
    </row>
    <row r="536" spans="29:67">
      <c r="AC536" s="40"/>
      <c r="BO536" s="37">
        <f t="shared" si="8"/>
        <v>0</v>
      </c>
    </row>
    <row r="537" spans="29:67">
      <c r="AC537" s="40"/>
      <c r="BO537" s="37">
        <f t="shared" si="8"/>
        <v>0</v>
      </c>
    </row>
    <row r="538" spans="29:67">
      <c r="AC538" s="40"/>
      <c r="BO538" s="37">
        <f t="shared" si="8"/>
        <v>0</v>
      </c>
    </row>
    <row r="539" spans="29:67">
      <c r="AC539" s="40"/>
      <c r="BO539" s="37">
        <f t="shared" si="8"/>
        <v>0</v>
      </c>
    </row>
    <row r="540" spans="29:67">
      <c r="AC540" s="40"/>
      <c r="BO540" s="37">
        <f t="shared" si="8"/>
        <v>0</v>
      </c>
    </row>
    <row r="541" spans="29:67">
      <c r="AC541" s="40"/>
      <c r="BO541" s="37">
        <f t="shared" si="8"/>
        <v>0</v>
      </c>
    </row>
    <row r="542" spans="29:67">
      <c r="AC542" s="40"/>
      <c r="BO542" s="37">
        <f t="shared" si="8"/>
        <v>0</v>
      </c>
    </row>
    <row r="543" spans="29:67">
      <c r="AC543" s="40"/>
      <c r="BO543" s="37">
        <f t="shared" si="8"/>
        <v>0</v>
      </c>
    </row>
    <row r="544" spans="29:67">
      <c r="AC544" s="40"/>
      <c r="BO544" s="37">
        <f t="shared" si="8"/>
        <v>0</v>
      </c>
    </row>
    <row r="545" spans="29:67">
      <c r="AC545" s="40"/>
      <c r="BO545" s="37">
        <f t="shared" si="8"/>
        <v>0</v>
      </c>
    </row>
    <row r="546" spans="29:67">
      <c r="AC546" s="40"/>
      <c r="BO546" s="37">
        <f t="shared" si="8"/>
        <v>0</v>
      </c>
    </row>
    <row r="547" spans="29:67">
      <c r="AC547" s="40"/>
      <c r="BO547" s="37">
        <f t="shared" si="8"/>
        <v>0</v>
      </c>
    </row>
    <row r="548" spans="29:67">
      <c r="AC548" s="40"/>
      <c r="BO548" s="37">
        <f t="shared" si="8"/>
        <v>0</v>
      </c>
    </row>
    <row r="549" spans="29:67">
      <c r="AC549" s="40"/>
      <c r="BO549" s="37">
        <f t="shared" si="8"/>
        <v>0</v>
      </c>
    </row>
    <row r="550" spans="29:67">
      <c r="AC550" s="40"/>
      <c r="BO550" s="37">
        <f t="shared" si="8"/>
        <v>0</v>
      </c>
    </row>
    <row r="551" spans="29:67">
      <c r="AC551" s="40"/>
      <c r="BO551" s="37">
        <f t="shared" si="8"/>
        <v>0</v>
      </c>
    </row>
    <row r="552" spans="29:67">
      <c r="AC552" s="40"/>
      <c r="BO552" s="37">
        <f t="shared" si="8"/>
        <v>0</v>
      </c>
    </row>
    <row r="553" spans="29:67">
      <c r="AC553" s="40"/>
      <c r="BO553" s="37">
        <f t="shared" si="8"/>
        <v>0</v>
      </c>
    </row>
    <row r="554" spans="29:67">
      <c r="AC554" s="40"/>
      <c r="BO554" s="37">
        <f t="shared" si="8"/>
        <v>0</v>
      </c>
    </row>
    <row r="555" spans="29:67">
      <c r="AC555" s="40"/>
      <c r="BO555" s="37">
        <f t="shared" si="8"/>
        <v>0</v>
      </c>
    </row>
    <row r="556" spans="29:67">
      <c r="AC556" s="40"/>
      <c r="BO556" s="37">
        <f t="shared" si="8"/>
        <v>0</v>
      </c>
    </row>
    <row r="557" spans="29:67">
      <c r="AC557" s="40"/>
      <c r="BO557" s="37">
        <f t="shared" si="8"/>
        <v>0</v>
      </c>
    </row>
    <row r="558" spans="29:67">
      <c r="AC558" s="40"/>
      <c r="BO558" s="37">
        <f t="shared" si="8"/>
        <v>0</v>
      </c>
    </row>
    <row r="559" spans="29:67">
      <c r="AC559" s="40"/>
      <c r="BO559" s="37">
        <f t="shared" si="8"/>
        <v>0</v>
      </c>
    </row>
    <row r="560" spans="29:67">
      <c r="AC560" s="40"/>
      <c r="BO560" s="37">
        <f t="shared" si="8"/>
        <v>0</v>
      </c>
    </row>
    <row r="561" spans="29:67">
      <c r="AC561" s="40"/>
      <c r="BO561" s="37">
        <f t="shared" si="8"/>
        <v>0</v>
      </c>
    </row>
    <row r="562" spans="29:67">
      <c r="AC562" s="40"/>
      <c r="BO562" s="37">
        <f t="shared" si="8"/>
        <v>0</v>
      </c>
    </row>
    <row r="563" spans="29:67">
      <c r="AC563" s="40"/>
      <c r="BO563" s="37">
        <f t="shared" si="8"/>
        <v>0</v>
      </c>
    </row>
    <row r="564" spans="29:67">
      <c r="AC564" s="40"/>
      <c r="BO564" s="37">
        <f t="shared" si="8"/>
        <v>0</v>
      </c>
    </row>
    <row r="565" spans="29:67">
      <c r="AC565" s="40"/>
      <c r="BO565" s="37">
        <f t="shared" si="8"/>
        <v>0</v>
      </c>
    </row>
    <row r="566" spans="29:67">
      <c r="AC566" s="40"/>
      <c r="BO566" s="37">
        <f t="shared" si="8"/>
        <v>0</v>
      </c>
    </row>
    <row r="567" spans="29:67">
      <c r="AC567" s="40"/>
      <c r="BO567" s="37">
        <f t="shared" si="8"/>
        <v>0</v>
      </c>
    </row>
    <row r="568" spans="29:67">
      <c r="AC568" s="40"/>
      <c r="BO568" s="37">
        <f t="shared" si="8"/>
        <v>0</v>
      </c>
    </row>
    <row r="569" spans="29:67">
      <c r="AC569" s="40"/>
      <c r="BO569" s="37">
        <f t="shared" si="8"/>
        <v>0</v>
      </c>
    </row>
    <row r="570" spans="29:67">
      <c r="AC570" s="40"/>
      <c r="BO570" s="37">
        <f t="shared" si="8"/>
        <v>0</v>
      </c>
    </row>
    <row r="571" spans="29:67">
      <c r="AC571" s="40"/>
      <c r="BO571" s="37">
        <f t="shared" si="8"/>
        <v>0</v>
      </c>
    </row>
    <row r="572" spans="29:67">
      <c r="AC572" s="40"/>
      <c r="BO572" s="37">
        <f t="shared" si="8"/>
        <v>0</v>
      </c>
    </row>
    <row r="573" spans="29:67">
      <c r="AC573" s="40"/>
      <c r="BO573" s="37">
        <f t="shared" si="8"/>
        <v>0</v>
      </c>
    </row>
    <row r="574" spans="29:67">
      <c r="AC574" s="40"/>
      <c r="BO574" s="37">
        <f t="shared" si="8"/>
        <v>0</v>
      </c>
    </row>
    <row r="575" spans="29:67">
      <c r="AC575" s="40"/>
      <c r="BO575" s="37">
        <f t="shared" si="8"/>
        <v>0</v>
      </c>
    </row>
    <row r="576" spans="29:67">
      <c r="AC576" s="40"/>
      <c r="BO576" s="37">
        <f t="shared" si="8"/>
        <v>0</v>
      </c>
    </row>
    <row r="577" spans="29:67">
      <c r="AC577" s="40"/>
      <c r="BO577" s="37">
        <f t="shared" si="8"/>
        <v>0</v>
      </c>
    </row>
    <row r="578" spans="29:67">
      <c r="AC578" s="40"/>
      <c r="BO578" s="37">
        <f t="shared" ref="BO578:BO641" si="9">SUM(BD578:BN578)</f>
        <v>0</v>
      </c>
    </row>
    <row r="579" spans="29:67">
      <c r="AC579" s="40"/>
      <c r="BO579" s="37">
        <f t="shared" si="9"/>
        <v>0</v>
      </c>
    </row>
    <row r="580" spans="29:67">
      <c r="AC580" s="40"/>
      <c r="BO580" s="37">
        <f t="shared" si="9"/>
        <v>0</v>
      </c>
    </row>
    <row r="581" spans="29:67">
      <c r="AC581" s="40"/>
      <c r="BO581" s="37">
        <f t="shared" si="9"/>
        <v>0</v>
      </c>
    </row>
    <row r="582" spans="29:67">
      <c r="AC582" s="40"/>
      <c r="BO582" s="37">
        <f t="shared" si="9"/>
        <v>0</v>
      </c>
    </row>
    <row r="583" spans="29:67">
      <c r="AC583" s="40"/>
      <c r="BO583" s="37">
        <f t="shared" si="9"/>
        <v>0</v>
      </c>
    </row>
    <row r="584" spans="29:67">
      <c r="AC584" s="40"/>
      <c r="BO584" s="37">
        <f t="shared" si="9"/>
        <v>0</v>
      </c>
    </row>
    <row r="585" spans="29:67">
      <c r="AC585" s="40"/>
      <c r="BO585" s="37">
        <f t="shared" si="9"/>
        <v>0</v>
      </c>
    </row>
    <row r="586" spans="29:67">
      <c r="AC586" s="40"/>
      <c r="BO586" s="37">
        <f t="shared" si="9"/>
        <v>0</v>
      </c>
    </row>
    <row r="587" spans="29:67">
      <c r="AC587" s="40"/>
      <c r="BO587" s="37">
        <f t="shared" si="9"/>
        <v>0</v>
      </c>
    </row>
    <row r="588" spans="29:67">
      <c r="AC588" s="40"/>
      <c r="BO588" s="37">
        <f t="shared" si="9"/>
        <v>0</v>
      </c>
    </row>
    <row r="589" spans="29:67">
      <c r="AC589" s="40"/>
      <c r="BO589" s="37">
        <f t="shared" si="9"/>
        <v>0</v>
      </c>
    </row>
    <row r="590" spans="29:67">
      <c r="AC590" s="40"/>
      <c r="BO590" s="37">
        <f t="shared" si="9"/>
        <v>0</v>
      </c>
    </row>
    <row r="591" spans="29:67">
      <c r="AC591" s="40"/>
      <c r="BO591" s="37">
        <f t="shared" si="9"/>
        <v>0</v>
      </c>
    </row>
    <row r="592" spans="29:67">
      <c r="AC592" s="40"/>
      <c r="BO592" s="37">
        <f t="shared" si="9"/>
        <v>0</v>
      </c>
    </row>
    <row r="593" spans="29:67">
      <c r="AC593" s="40"/>
      <c r="BO593" s="37">
        <f t="shared" si="9"/>
        <v>0</v>
      </c>
    </row>
    <row r="594" spans="29:67">
      <c r="AC594" s="40"/>
      <c r="BO594" s="37">
        <f t="shared" si="9"/>
        <v>0</v>
      </c>
    </row>
    <row r="595" spans="29:67">
      <c r="AC595" s="40"/>
      <c r="BO595" s="37">
        <f t="shared" si="9"/>
        <v>0</v>
      </c>
    </row>
    <row r="596" spans="29:67">
      <c r="AC596" s="40"/>
      <c r="BO596" s="37">
        <f t="shared" si="9"/>
        <v>0</v>
      </c>
    </row>
    <row r="597" spans="29:67">
      <c r="AC597" s="40"/>
      <c r="BO597" s="37">
        <f t="shared" si="9"/>
        <v>0</v>
      </c>
    </row>
    <row r="598" spans="29:67">
      <c r="AC598" s="40"/>
      <c r="BO598" s="37">
        <f t="shared" si="9"/>
        <v>0</v>
      </c>
    </row>
    <row r="599" spans="29:67">
      <c r="AC599" s="40"/>
      <c r="BO599" s="37">
        <f t="shared" si="9"/>
        <v>0</v>
      </c>
    </row>
    <row r="600" spans="29:67">
      <c r="AC600" s="40"/>
      <c r="BO600" s="37">
        <f t="shared" si="9"/>
        <v>0</v>
      </c>
    </row>
    <row r="601" spans="29:67">
      <c r="AC601" s="40"/>
      <c r="BO601" s="37">
        <f t="shared" si="9"/>
        <v>0</v>
      </c>
    </row>
    <row r="602" spans="29:67">
      <c r="AC602" s="40"/>
      <c r="BO602" s="37">
        <f t="shared" si="9"/>
        <v>0</v>
      </c>
    </row>
    <row r="603" spans="29:67">
      <c r="AC603" s="40"/>
      <c r="BO603" s="37">
        <f t="shared" si="9"/>
        <v>0</v>
      </c>
    </row>
    <row r="604" spans="29:67">
      <c r="AC604" s="40"/>
      <c r="BO604" s="37">
        <f t="shared" si="9"/>
        <v>0</v>
      </c>
    </row>
    <row r="605" spans="29:67">
      <c r="AC605" s="40"/>
      <c r="BO605" s="37">
        <f t="shared" si="9"/>
        <v>0</v>
      </c>
    </row>
    <row r="606" spans="29:67">
      <c r="AC606" s="40"/>
      <c r="BO606" s="37">
        <f t="shared" si="9"/>
        <v>0</v>
      </c>
    </row>
    <row r="607" spans="29:67">
      <c r="AC607" s="40"/>
      <c r="BO607" s="37">
        <f t="shared" si="9"/>
        <v>0</v>
      </c>
    </row>
    <row r="608" spans="29:67">
      <c r="AC608" s="40"/>
      <c r="BO608" s="37">
        <f t="shared" si="9"/>
        <v>0</v>
      </c>
    </row>
    <row r="609" spans="29:67">
      <c r="AC609" s="40"/>
      <c r="BO609" s="37">
        <f t="shared" si="9"/>
        <v>0</v>
      </c>
    </row>
    <row r="610" spans="29:67">
      <c r="AC610" s="40"/>
      <c r="BO610" s="37">
        <f t="shared" si="9"/>
        <v>0</v>
      </c>
    </row>
    <row r="611" spans="29:67">
      <c r="AC611" s="40"/>
      <c r="BO611" s="37">
        <f t="shared" si="9"/>
        <v>0</v>
      </c>
    </row>
    <row r="612" spans="29:67">
      <c r="AC612" s="40"/>
      <c r="BO612" s="37">
        <f t="shared" si="9"/>
        <v>0</v>
      </c>
    </row>
    <row r="613" spans="29:67">
      <c r="AC613" s="40"/>
      <c r="BO613" s="37">
        <f t="shared" si="9"/>
        <v>0</v>
      </c>
    </row>
    <row r="614" spans="29:67">
      <c r="AC614" s="40"/>
      <c r="BO614" s="37">
        <f t="shared" si="9"/>
        <v>0</v>
      </c>
    </row>
    <row r="615" spans="29:67">
      <c r="AC615" s="40"/>
      <c r="BO615" s="37">
        <f t="shared" si="9"/>
        <v>0</v>
      </c>
    </row>
    <row r="616" spans="29:67">
      <c r="AC616" s="40"/>
      <c r="BO616" s="37">
        <f t="shared" si="9"/>
        <v>0</v>
      </c>
    </row>
    <row r="617" spans="29:67">
      <c r="AC617" s="40"/>
      <c r="BO617" s="37">
        <f t="shared" si="9"/>
        <v>0</v>
      </c>
    </row>
    <row r="618" spans="29:67">
      <c r="AC618" s="40"/>
      <c r="BO618" s="37">
        <f t="shared" si="9"/>
        <v>0</v>
      </c>
    </row>
    <row r="619" spans="29:67">
      <c r="AC619" s="40"/>
      <c r="BO619" s="37">
        <f t="shared" si="9"/>
        <v>0</v>
      </c>
    </row>
    <row r="620" spans="29:67">
      <c r="AC620" s="40"/>
      <c r="BO620" s="37">
        <f t="shared" si="9"/>
        <v>0</v>
      </c>
    </row>
    <row r="621" spans="29:67">
      <c r="AC621" s="40"/>
      <c r="BO621" s="37">
        <f t="shared" si="9"/>
        <v>0</v>
      </c>
    </row>
    <row r="622" spans="29:67">
      <c r="AC622" s="40"/>
      <c r="BO622" s="37">
        <f t="shared" si="9"/>
        <v>0</v>
      </c>
    </row>
    <row r="623" spans="29:67">
      <c r="AC623" s="40"/>
      <c r="BO623" s="37">
        <f t="shared" si="9"/>
        <v>0</v>
      </c>
    </row>
    <row r="624" spans="29:67">
      <c r="AC624" s="40"/>
      <c r="BO624" s="37">
        <f t="shared" si="9"/>
        <v>0</v>
      </c>
    </row>
    <row r="625" spans="29:67">
      <c r="AC625" s="40"/>
      <c r="BO625" s="37">
        <f t="shared" si="9"/>
        <v>0</v>
      </c>
    </row>
    <row r="626" spans="29:67">
      <c r="AC626" s="40"/>
      <c r="BO626" s="37">
        <f t="shared" si="9"/>
        <v>0</v>
      </c>
    </row>
    <row r="627" spans="29:67">
      <c r="AC627" s="40"/>
      <c r="BO627" s="37">
        <f t="shared" si="9"/>
        <v>0</v>
      </c>
    </row>
    <row r="628" spans="29:67">
      <c r="AC628" s="40"/>
      <c r="BO628" s="37">
        <f t="shared" si="9"/>
        <v>0</v>
      </c>
    </row>
    <row r="629" spans="29:67">
      <c r="AC629" s="40"/>
      <c r="BO629" s="37">
        <f t="shared" si="9"/>
        <v>0</v>
      </c>
    </row>
    <row r="630" spans="29:67">
      <c r="AC630" s="40"/>
      <c r="BO630" s="37">
        <f t="shared" si="9"/>
        <v>0</v>
      </c>
    </row>
    <row r="631" spans="29:67">
      <c r="AC631" s="40"/>
      <c r="BO631" s="37">
        <f t="shared" si="9"/>
        <v>0</v>
      </c>
    </row>
    <row r="632" spans="29:67">
      <c r="AC632" s="40"/>
      <c r="BO632" s="37">
        <f t="shared" si="9"/>
        <v>0</v>
      </c>
    </row>
    <row r="633" spans="29:67">
      <c r="AC633" s="40"/>
      <c r="BO633" s="37">
        <f t="shared" si="9"/>
        <v>0</v>
      </c>
    </row>
    <row r="634" spans="29:67">
      <c r="AC634" s="40"/>
      <c r="BO634" s="37">
        <f t="shared" si="9"/>
        <v>0</v>
      </c>
    </row>
    <row r="635" spans="29:67">
      <c r="AC635" s="40"/>
      <c r="BO635" s="37">
        <f t="shared" si="9"/>
        <v>0</v>
      </c>
    </row>
    <row r="636" spans="29:67">
      <c r="AC636" s="40"/>
      <c r="BO636" s="37">
        <f t="shared" si="9"/>
        <v>0</v>
      </c>
    </row>
    <row r="637" spans="29:67">
      <c r="AC637" s="40"/>
      <c r="BO637" s="37">
        <f t="shared" si="9"/>
        <v>0</v>
      </c>
    </row>
    <row r="638" spans="29:67">
      <c r="AC638" s="40"/>
      <c r="BO638" s="37">
        <f t="shared" si="9"/>
        <v>0</v>
      </c>
    </row>
    <row r="639" spans="29:67">
      <c r="AC639" s="40"/>
      <c r="BO639" s="37">
        <f t="shared" si="9"/>
        <v>0</v>
      </c>
    </row>
    <row r="640" spans="29:67">
      <c r="AC640" s="40"/>
      <c r="BO640" s="37">
        <f t="shared" si="9"/>
        <v>0</v>
      </c>
    </row>
    <row r="641" spans="29:67">
      <c r="AC641" s="40"/>
      <c r="BO641" s="37">
        <f t="shared" si="9"/>
        <v>0</v>
      </c>
    </row>
    <row r="642" spans="29:67">
      <c r="AC642" s="40"/>
      <c r="BO642" s="37">
        <f t="shared" ref="BO642" si="10">SUM(BD642:BN642)</f>
        <v>0</v>
      </c>
    </row>
    <row r="643" spans="29:67">
      <c r="AC643" s="40"/>
      <c r="BO643" s="37">
        <f t="shared" ref="BO643:BO676" si="11">SUM(BD643:BN643)</f>
        <v>0</v>
      </c>
    </row>
    <row r="644" spans="29:67">
      <c r="AC644" s="40"/>
      <c r="BO644" s="37">
        <f t="shared" si="11"/>
        <v>0</v>
      </c>
    </row>
    <row r="645" spans="29:67">
      <c r="AC645" s="40"/>
      <c r="BO645" s="37">
        <f t="shared" si="11"/>
        <v>0</v>
      </c>
    </row>
    <row r="646" spans="29:67">
      <c r="AC646" s="40"/>
      <c r="BO646" s="37">
        <f t="shared" si="11"/>
        <v>0</v>
      </c>
    </row>
    <row r="647" spans="29:67">
      <c r="AC647" s="40"/>
      <c r="BO647" s="37">
        <f t="shared" si="11"/>
        <v>0</v>
      </c>
    </row>
    <row r="648" spans="29:67">
      <c r="AC648" s="40"/>
      <c r="BO648" s="37">
        <f t="shared" si="11"/>
        <v>0</v>
      </c>
    </row>
    <row r="649" spans="29:67">
      <c r="AC649" s="40"/>
      <c r="BO649" s="37">
        <f t="shared" si="11"/>
        <v>0</v>
      </c>
    </row>
    <row r="650" spans="29:67">
      <c r="AC650" s="40"/>
      <c r="BO650" s="37">
        <f t="shared" si="11"/>
        <v>0</v>
      </c>
    </row>
    <row r="651" spans="29:67">
      <c r="AC651" s="40"/>
      <c r="BO651" s="37">
        <f t="shared" si="11"/>
        <v>0</v>
      </c>
    </row>
    <row r="652" spans="29:67">
      <c r="AC652" s="40"/>
      <c r="BO652" s="37">
        <f t="shared" si="11"/>
        <v>0</v>
      </c>
    </row>
    <row r="653" spans="29:67">
      <c r="AC653" s="40"/>
      <c r="BO653" s="37">
        <f t="shared" si="11"/>
        <v>0</v>
      </c>
    </row>
    <row r="654" spans="29:67">
      <c r="AC654" s="40"/>
      <c r="BO654" s="37">
        <f t="shared" si="11"/>
        <v>0</v>
      </c>
    </row>
    <row r="655" spans="29:67">
      <c r="AC655" s="40"/>
      <c r="BO655" s="37">
        <f t="shared" si="11"/>
        <v>0</v>
      </c>
    </row>
    <row r="656" spans="29:67">
      <c r="AC656" s="40"/>
      <c r="BO656" s="37">
        <f t="shared" si="11"/>
        <v>0</v>
      </c>
    </row>
    <row r="657" spans="29:67">
      <c r="AC657" s="40"/>
      <c r="BO657" s="37">
        <f t="shared" si="11"/>
        <v>0</v>
      </c>
    </row>
    <row r="658" spans="29:67">
      <c r="AC658" s="40"/>
      <c r="BO658" s="37">
        <f t="shared" si="11"/>
        <v>0</v>
      </c>
    </row>
    <row r="659" spans="29:67">
      <c r="AC659" s="40"/>
      <c r="BO659" s="37">
        <f t="shared" si="11"/>
        <v>0</v>
      </c>
    </row>
    <row r="660" spans="29:67">
      <c r="AC660" s="40"/>
      <c r="BO660" s="37">
        <f t="shared" si="11"/>
        <v>0</v>
      </c>
    </row>
    <row r="661" spans="29:67">
      <c r="AC661" s="40"/>
      <c r="BO661" s="37">
        <f t="shared" si="11"/>
        <v>0</v>
      </c>
    </row>
    <row r="662" spans="29:67">
      <c r="AC662" s="40"/>
      <c r="BO662" s="37">
        <f t="shared" si="11"/>
        <v>0</v>
      </c>
    </row>
    <row r="663" spans="29:67">
      <c r="AC663" s="40"/>
      <c r="BO663" s="37">
        <f t="shared" si="11"/>
        <v>0</v>
      </c>
    </row>
    <row r="664" spans="29:67">
      <c r="AC664" s="40"/>
      <c r="BO664" s="37">
        <f t="shared" si="11"/>
        <v>0</v>
      </c>
    </row>
    <row r="665" spans="29:67">
      <c r="AC665" s="40"/>
      <c r="BO665" s="37">
        <f t="shared" si="11"/>
        <v>0</v>
      </c>
    </row>
    <row r="666" spans="29:67">
      <c r="AC666" s="40"/>
      <c r="BO666" s="37">
        <f t="shared" si="11"/>
        <v>0</v>
      </c>
    </row>
    <row r="667" spans="29:67">
      <c r="AC667" s="40"/>
      <c r="BO667" s="37">
        <f t="shared" si="11"/>
        <v>0</v>
      </c>
    </row>
    <row r="668" spans="29:67">
      <c r="AC668" s="40"/>
      <c r="BO668" s="37">
        <f t="shared" si="11"/>
        <v>0</v>
      </c>
    </row>
    <row r="669" spans="29:67">
      <c r="AC669" s="40"/>
      <c r="BO669" s="37">
        <f t="shared" si="11"/>
        <v>0</v>
      </c>
    </row>
    <row r="670" spans="29:67">
      <c r="AC670" s="40"/>
      <c r="BO670" s="37">
        <f t="shared" si="11"/>
        <v>0</v>
      </c>
    </row>
    <row r="671" spans="29:67">
      <c r="AC671" s="40"/>
      <c r="BO671" s="37">
        <f t="shared" si="11"/>
        <v>0</v>
      </c>
    </row>
    <row r="672" spans="29:67">
      <c r="AC672" s="40"/>
      <c r="BO672" s="37">
        <f t="shared" si="11"/>
        <v>0</v>
      </c>
    </row>
    <row r="673" spans="29:67">
      <c r="AC673" s="40"/>
      <c r="BO673" s="37">
        <f t="shared" si="11"/>
        <v>0</v>
      </c>
    </row>
    <row r="674" spans="29:67">
      <c r="AC674" s="40"/>
      <c r="BO674" s="37">
        <f t="shared" si="11"/>
        <v>0</v>
      </c>
    </row>
    <row r="675" spans="29:67">
      <c r="AC675" s="40"/>
      <c r="BO675" s="37">
        <f t="shared" si="11"/>
        <v>0</v>
      </c>
    </row>
    <row r="676" spans="29:67">
      <c r="AC676" s="40"/>
      <c r="BO676" s="37">
        <f t="shared" si="11"/>
        <v>0</v>
      </c>
    </row>
    <row r="677" spans="29:67">
      <c r="AC677" s="40"/>
    </row>
    <row r="678" spans="29:67">
      <c r="AC678" s="40"/>
    </row>
    <row r="679" spans="29:67">
      <c r="AC679" s="40"/>
    </row>
    <row r="680" spans="29:67">
      <c r="AC680" s="40"/>
    </row>
    <row r="681" spans="29:67">
      <c r="AC681" s="40"/>
    </row>
    <row r="682" spans="29:67">
      <c r="AC682" s="40"/>
    </row>
    <row r="683" spans="29:67">
      <c r="AC683" s="40"/>
    </row>
    <row r="684" spans="29:67">
      <c r="AC684" s="40"/>
    </row>
    <row r="685" spans="29:67">
      <c r="AC685" s="40"/>
    </row>
    <row r="686" spans="29:67">
      <c r="AC686" s="40"/>
    </row>
    <row r="687" spans="29:67">
      <c r="AC687" s="40"/>
    </row>
    <row r="688" spans="29:67">
      <c r="AC688" s="40"/>
    </row>
    <row r="689" spans="29:29">
      <c r="AC689" s="40"/>
    </row>
    <row r="690" spans="29:29">
      <c r="AC690" s="40"/>
    </row>
    <row r="691" spans="29:29">
      <c r="AC691" s="40"/>
    </row>
    <row r="692" spans="29:29">
      <c r="AC692" s="40"/>
    </row>
    <row r="693" spans="29:29">
      <c r="AC693" s="40"/>
    </row>
    <row r="694" spans="29:29">
      <c r="AC694" s="40"/>
    </row>
    <row r="695" spans="29:29">
      <c r="AC695" s="40"/>
    </row>
    <row r="696" spans="29:29">
      <c r="AC696" s="40"/>
    </row>
    <row r="697" spans="29:29">
      <c r="AC697" s="40"/>
    </row>
    <row r="698" spans="29:29">
      <c r="AC698" s="40"/>
    </row>
    <row r="699" spans="29:29">
      <c r="AC699" s="40"/>
    </row>
    <row r="700" spans="29:29">
      <c r="AC700" s="40"/>
    </row>
    <row r="701" spans="29:29">
      <c r="AC701" s="40"/>
    </row>
    <row r="702" spans="29:29">
      <c r="AC702" s="40"/>
    </row>
    <row r="703" spans="29:29">
      <c r="AC703" s="40"/>
    </row>
    <row r="704" spans="29:29">
      <c r="AC704" s="40"/>
    </row>
    <row r="705" spans="29:29">
      <c r="AC705" s="40"/>
    </row>
    <row r="706" spans="29:29">
      <c r="AC706" s="40"/>
    </row>
    <row r="707" spans="29:29">
      <c r="AC707" s="40"/>
    </row>
    <row r="708" spans="29:29">
      <c r="AC708" s="40"/>
    </row>
    <row r="709" spans="29:29">
      <c r="AC709" s="40"/>
    </row>
    <row r="710" spans="29:29">
      <c r="AC710" s="40"/>
    </row>
    <row r="711" spans="29:29">
      <c r="AC711" s="40"/>
    </row>
    <row r="712" spans="29:29">
      <c r="AC712" s="40"/>
    </row>
    <row r="713" spans="29:29">
      <c r="AC713" s="40"/>
    </row>
    <row r="714" spans="29:29">
      <c r="AC714" s="40"/>
    </row>
    <row r="715" spans="29:29">
      <c r="AC715" s="40"/>
    </row>
    <row r="716" spans="29:29">
      <c r="AC716" s="40"/>
    </row>
    <row r="717" spans="29:29">
      <c r="AC717" s="40"/>
    </row>
    <row r="718" spans="29:29">
      <c r="AC718" s="40"/>
    </row>
    <row r="719" spans="29:29">
      <c r="AC719" s="40"/>
    </row>
  </sheetData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000-000000000000}">
          <x14:formula1>
            <xm:f>'drop down'!$D$2:$D$3</xm:f>
          </x14:formula1>
          <xm:sqref>G2:G672 BP2:BP666</xm:sqref>
        </x14:dataValidation>
        <x14:dataValidation type="list" allowBlank="1" showInputMessage="1" showErrorMessage="1" xr:uid="{00000000-0002-0000-0000-000001000000}">
          <x14:formula1>
            <xm:f>'drop down'!$A$7:$A$12</xm:f>
          </x14:formula1>
          <xm:sqref>H2:H319</xm:sqref>
        </x14:dataValidation>
        <x14:dataValidation type="list" allowBlank="1" showInputMessage="1" showErrorMessage="1" xr:uid="{00000000-0002-0000-0000-000002000000}">
          <x14:formula1>
            <xm:f>'drop down'!$K$2:$K$9</xm:f>
          </x14:formula1>
          <xm:sqref>S2:T636</xm:sqref>
        </x14:dataValidation>
        <x14:dataValidation type="list" allowBlank="1" showInputMessage="1" showErrorMessage="1" xr:uid="{00000000-0002-0000-0000-000003000000}">
          <x14:formula1>
            <xm:f>'drop down'!$J$2:$J$8</xm:f>
          </x14:formula1>
          <xm:sqref>U2:U670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431"/>
  <sheetViews>
    <sheetView workbookViewId="0">
      <pane ySplit="1" topLeftCell="A116" activePane="bottomLeft" state="frozen"/>
      <selection pane="bottomLeft" activeCell="I295" sqref="I295"/>
    </sheetView>
  </sheetViews>
  <sheetFormatPr defaultColWidth="8.7109375" defaultRowHeight="15"/>
  <cols>
    <col min="1" max="1" width="10.7109375" customWidth="1"/>
    <col min="4" max="4" width="9.7109375" customWidth="1"/>
    <col min="9" max="9" width="9.7109375" customWidth="1"/>
    <col min="10" max="10" width="16.7109375" customWidth="1"/>
    <col min="11" max="11" width="10.28515625" customWidth="1"/>
    <col min="12" max="14" width="11.42578125" customWidth="1"/>
    <col min="15" max="15" width="12.28515625" customWidth="1"/>
    <col min="17" max="17" width="11.85546875" customWidth="1"/>
    <col min="21" max="21" width="11.7109375" customWidth="1"/>
  </cols>
  <sheetData>
    <row r="1" spans="1:22" s="30" customFormat="1" ht="45">
      <c r="A1" s="16" t="s">
        <v>0</v>
      </c>
      <c r="B1" s="16" t="s">
        <v>1</v>
      </c>
      <c r="C1" s="16" t="s">
        <v>2</v>
      </c>
      <c r="D1" s="16" t="s">
        <v>3</v>
      </c>
      <c r="E1" s="30" t="s">
        <v>120</v>
      </c>
      <c r="F1" s="30" t="s">
        <v>121</v>
      </c>
      <c r="G1" s="30" t="s">
        <v>122</v>
      </c>
      <c r="H1" s="30" t="s">
        <v>123</v>
      </c>
      <c r="I1" s="30" t="s">
        <v>124</v>
      </c>
      <c r="J1" s="30" t="s">
        <v>125</v>
      </c>
      <c r="K1" s="30" t="s">
        <v>126</v>
      </c>
      <c r="L1" s="30" t="s">
        <v>127</v>
      </c>
      <c r="M1" s="30" t="s">
        <v>128</v>
      </c>
      <c r="N1" s="30" t="s">
        <v>129</v>
      </c>
      <c r="O1" s="30" t="s">
        <v>130</v>
      </c>
      <c r="P1" s="30" t="s">
        <v>131</v>
      </c>
      <c r="Q1" s="30" t="s">
        <v>132</v>
      </c>
      <c r="R1" s="30" t="s">
        <v>133</v>
      </c>
      <c r="S1" s="30" t="s">
        <v>134</v>
      </c>
      <c r="T1" s="30" t="s">
        <v>135</v>
      </c>
      <c r="U1" s="30" t="s">
        <v>136</v>
      </c>
      <c r="V1" s="30" t="s">
        <v>137</v>
      </c>
    </row>
    <row r="2" spans="1:22">
      <c r="A2" t="s">
        <v>138</v>
      </c>
      <c r="B2" t="s">
        <v>71</v>
      </c>
      <c r="C2" t="s">
        <v>72</v>
      </c>
      <c r="D2" t="s">
        <v>73</v>
      </c>
      <c r="F2" t="s">
        <v>139</v>
      </c>
      <c r="G2" t="s">
        <v>140</v>
      </c>
      <c r="H2">
        <v>40.6</v>
      </c>
      <c r="I2">
        <v>18.3</v>
      </c>
      <c r="J2">
        <v>5.3</v>
      </c>
      <c r="K2" t="s">
        <v>141</v>
      </c>
      <c r="L2">
        <v>1.5</v>
      </c>
    </row>
    <row r="3" spans="1:22">
      <c r="A3" t="s">
        <v>70</v>
      </c>
      <c r="B3" t="s">
        <v>71</v>
      </c>
      <c r="C3" t="s">
        <v>72</v>
      </c>
      <c r="D3" t="s">
        <v>73</v>
      </c>
      <c r="F3" t="s">
        <v>142</v>
      </c>
      <c r="G3" t="s">
        <v>140</v>
      </c>
      <c r="M3">
        <v>30</v>
      </c>
      <c r="N3">
        <v>0.15</v>
      </c>
      <c r="O3">
        <v>1</v>
      </c>
    </row>
    <row r="4" spans="1:22">
      <c r="A4" t="s">
        <v>70</v>
      </c>
      <c r="B4" t="s">
        <v>71</v>
      </c>
      <c r="C4" t="s">
        <v>72</v>
      </c>
      <c r="D4" t="s">
        <v>73</v>
      </c>
      <c r="E4" s="31"/>
      <c r="F4" s="31" t="s">
        <v>139</v>
      </c>
      <c r="G4" t="s">
        <v>140</v>
      </c>
      <c r="H4" s="31">
        <v>24.6</v>
      </c>
      <c r="I4" s="31">
        <v>9.1</v>
      </c>
      <c r="J4" s="31">
        <v>3</v>
      </c>
      <c r="K4" s="31" t="s">
        <v>143</v>
      </c>
      <c r="L4" s="31">
        <v>2</v>
      </c>
      <c r="M4" s="31"/>
      <c r="N4" s="31"/>
      <c r="O4" s="31"/>
      <c r="P4" s="31"/>
      <c r="Q4" s="31"/>
      <c r="R4" s="31"/>
      <c r="S4" s="31"/>
      <c r="T4" s="31"/>
      <c r="U4" s="31"/>
    </row>
    <row r="5" spans="1:22">
      <c r="A5" t="s">
        <v>70</v>
      </c>
      <c r="B5" t="s">
        <v>71</v>
      </c>
      <c r="C5" t="s">
        <v>72</v>
      </c>
      <c r="D5" t="s">
        <v>73</v>
      </c>
      <c r="E5" s="31"/>
      <c r="F5" s="31" t="s">
        <v>144</v>
      </c>
      <c r="G5" t="s">
        <v>140</v>
      </c>
      <c r="H5" s="31">
        <v>36.700000000000003</v>
      </c>
      <c r="I5" s="31">
        <v>4</v>
      </c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</row>
    <row r="6" spans="1:22">
      <c r="A6" t="s">
        <v>70</v>
      </c>
      <c r="B6" t="s">
        <v>71</v>
      </c>
      <c r="C6" t="s">
        <v>72</v>
      </c>
      <c r="D6" t="s">
        <v>73</v>
      </c>
      <c r="E6" s="31"/>
      <c r="F6" s="31" t="s">
        <v>139</v>
      </c>
      <c r="G6" t="s">
        <v>140</v>
      </c>
      <c r="H6" s="31">
        <v>29.2</v>
      </c>
      <c r="I6" s="31">
        <v>16</v>
      </c>
      <c r="J6" s="31">
        <v>5.5</v>
      </c>
      <c r="K6" s="31" t="s">
        <v>143</v>
      </c>
      <c r="L6" s="31">
        <v>1.75</v>
      </c>
      <c r="M6" s="31"/>
      <c r="N6" s="31"/>
      <c r="O6" s="31"/>
      <c r="P6" s="31"/>
      <c r="Q6" s="31"/>
      <c r="R6" s="31"/>
      <c r="S6" s="31"/>
      <c r="T6" s="31"/>
      <c r="U6" s="31"/>
    </row>
    <row r="7" spans="1:22">
      <c r="A7" t="s">
        <v>70</v>
      </c>
      <c r="B7" t="s">
        <v>71</v>
      </c>
      <c r="C7" t="s">
        <v>72</v>
      </c>
      <c r="D7" t="s">
        <v>73</v>
      </c>
      <c r="E7" s="31"/>
      <c r="F7" s="31" t="s">
        <v>142</v>
      </c>
      <c r="G7" t="s">
        <v>140</v>
      </c>
      <c r="H7" s="31"/>
      <c r="I7" s="31"/>
      <c r="J7" s="31"/>
      <c r="K7" s="31"/>
      <c r="L7" s="31"/>
      <c r="M7" s="31">
        <v>44</v>
      </c>
      <c r="N7" s="31">
        <v>0.14000000000000001</v>
      </c>
      <c r="O7" s="31">
        <v>1</v>
      </c>
      <c r="P7" s="31"/>
      <c r="Q7" s="31"/>
      <c r="R7" s="31"/>
      <c r="S7" s="31"/>
      <c r="T7" s="31"/>
      <c r="U7" s="31"/>
    </row>
    <row r="8" spans="1:22">
      <c r="A8" t="s">
        <v>70</v>
      </c>
      <c r="B8" t="s">
        <v>71</v>
      </c>
      <c r="C8" t="s">
        <v>72</v>
      </c>
      <c r="D8" t="s">
        <v>73</v>
      </c>
      <c r="E8" s="31"/>
      <c r="F8" s="31" t="s">
        <v>139</v>
      </c>
      <c r="G8" t="s">
        <v>140</v>
      </c>
      <c r="H8" s="31">
        <v>13.4</v>
      </c>
      <c r="I8" s="31">
        <v>9</v>
      </c>
      <c r="J8" s="31">
        <v>4</v>
      </c>
      <c r="K8" s="31" t="s">
        <v>145</v>
      </c>
      <c r="L8" s="31">
        <v>1</v>
      </c>
      <c r="M8" s="31"/>
      <c r="N8" s="31"/>
      <c r="O8" s="31"/>
      <c r="P8" s="31"/>
      <c r="Q8" s="31"/>
      <c r="R8" s="31"/>
      <c r="S8" s="31"/>
      <c r="T8" s="31"/>
      <c r="U8" s="31"/>
    </row>
    <row r="9" spans="1:22">
      <c r="A9" t="s">
        <v>70</v>
      </c>
      <c r="B9" t="s">
        <v>71</v>
      </c>
      <c r="C9" t="s">
        <v>72</v>
      </c>
      <c r="D9" t="s">
        <v>73</v>
      </c>
      <c r="E9" s="31"/>
      <c r="F9" s="31" t="s">
        <v>142</v>
      </c>
      <c r="G9" t="s">
        <v>140</v>
      </c>
      <c r="H9" s="31"/>
      <c r="I9" s="31"/>
      <c r="J9" s="31"/>
      <c r="K9" s="31"/>
      <c r="L9" s="31"/>
      <c r="M9" s="31">
        <v>31</v>
      </c>
      <c r="N9" s="31">
        <v>0.12</v>
      </c>
      <c r="O9" s="31">
        <v>1</v>
      </c>
      <c r="P9" s="31"/>
      <c r="Q9" s="31"/>
      <c r="R9" s="31"/>
      <c r="S9" s="31"/>
      <c r="T9" s="31"/>
      <c r="U9" s="31"/>
    </row>
    <row r="10" spans="1:22">
      <c r="A10" t="s">
        <v>70</v>
      </c>
      <c r="B10" t="s">
        <v>71</v>
      </c>
      <c r="C10" t="s">
        <v>72</v>
      </c>
      <c r="D10" t="s">
        <v>73</v>
      </c>
      <c r="E10" s="31"/>
      <c r="F10" s="31" t="s">
        <v>142</v>
      </c>
      <c r="G10" t="s">
        <v>140</v>
      </c>
      <c r="H10" s="31"/>
      <c r="I10" s="31"/>
      <c r="J10" s="31"/>
      <c r="K10" s="31"/>
      <c r="L10" s="31"/>
      <c r="M10" s="31">
        <v>34</v>
      </c>
      <c r="N10" s="31">
        <v>0.15</v>
      </c>
      <c r="O10" s="31">
        <v>1</v>
      </c>
      <c r="P10" s="31"/>
      <c r="Q10" s="31"/>
      <c r="R10" s="31"/>
      <c r="S10" s="31"/>
      <c r="T10" s="31"/>
      <c r="U10" s="31"/>
    </row>
    <row r="11" spans="1:22">
      <c r="A11" t="s">
        <v>70</v>
      </c>
      <c r="B11" t="s">
        <v>71</v>
      </c>
      <c r="C11" t="s">
        <v>72</v>
      </c>
      <c r="D11" t="s">
        <v>73</v>
      </c>
      <c r="E11" s="31"/>
      <c r="F11" s="31" t="s">
        <v>139</v>
      </c>
      <c r="G11" t="s">
        <v>140</v>
      </c>
      <c r="H11" s="31">
        <v>28.1</v>
      </c>
      <c r="I11" s="31">
        <v>11</v>
      </c>
      <c r="J11" s="31">
        <v>5.5</v>
      </c>
      <c r="K11" s="31" t="s">
        <v>145</v>
      </c>
      <c r="L11" s="31">
        <v>3</v>
      </c>
      <c r="M11" s="31"/>
      <c r="N11" s="31"/>
      <c r="O11" s="31"/>
      <c r="P11" s="31"/>
      <c r="Q11" s="31"/>
      <c r="R11" s="31"/>
      <c r="S11" s="31"/>
      <c r="T11" s="31"/>
      <c r="U11" s="31"/>
    </row>
    <row r="12" spans="1:22">
      <c r="A12" t="s">
        <v>70</v>
      </c>
      <c r="B12" t="s">
        <v>71</v>
      </c>
      <c r="C12" t="s">
        <v>72</v>
      </c>
      <c r="D12" t="s">
        <v>73</v>
      </c>
      <c r="E12" s="31"/>
      <c r="F12" s="31" t="s">
        <v>139</v>
      </c>
      <c r="G12" s="31" t="s">
        <v>140</v>
      </c>
      <c r="H12" s="31">
        <v>39.799999999999997</v>
      </c>
      <c r="I12" s="31">
        <v>18</v>
      </c>
      <c r="J12" s="31">
        <v>6</v>
      </c>
      <c r="K12" s="31" t="s">
        <v>141</v>
      </c>
      <c r="L12" s="31">
        <v>3</v>
      </c>
      <c r="M12" s="31"/>
      <c r="N12" s="31"/>
      <c r="O12" s="31"/>
      <c r="P12" s="31"/>
      <c r="Q12" s="31"/>
      <c r="R12" s="31"/>
      <c r="S12" s="31"/>
      <c r="T12" s="31"/>
      <c r="U12" s="31"/>
    </row>
    <row r="13" spans="1:22">
      <c r="A13" t="s">
        <v>70</v>
      </c>
      <c r="B13" t="s">
        <v>71</v>
      </c>
      <c r="C13" t="s">
        <v>72</v>
      </c>
      <c r="D13" t="s">
        <v>73</v>
      </c>
      <c r="E13" s="31"/>
      <c r="F13" s="31" t="s">
        <v>142</v>
      </c>
      <c r="G13" s="31" t="s">
        <v>140</v>
      </c>
      <c r="H13" s="31"/>
      <c r="I13" s="31"/>
      <c r="J13" s="31"/>
      <c r="K13" s="31"/>
      <c r="L13" s="31"/>
      <c r="M13" s="31">
        <v>15.3</v>
      </c>
      <c r="N13" s="31">
        <v>0.22</v>
      </c>
      <c r="O13" s="31">
        <v>1</v>
      </c>
      <c r="P13" s="31"/>
      <c r="Q13" s="31"/>
      <c r="R13" s="31"/>
      <c r="S13" s="31"/>
      <c r="T13" s="31"/>
      <c r="U13" s="31"/>
    </row>
    <row r="14" spans="1:22">
      <c r="A14" t="s">
        <v>70</v>
      </c>
      <c r="B14" t="s">
        <v>71</v>
      </c>
      <c r="C14" t="s">
        <v>72</v>
      </c>
      <c r="D14" t="s">
        <v>73</v>
      </c>
      <c r="E14" s="31"/>
      <c r="F14" s="31" t="s">
        <v>142</v>
      </c>
      <c r="G14" s="31" t="s">
        <v>140</v>
      </c>
      <c r="H14" s="31"/>
      <c r="I14" s="31"/>
      <c r="J14" s="31"/>
      <c r="K14" s="31"/>
      <c r="L14" s="31"/>
      <c r="M14" s="31">
        <v>47</v>
      </c>
      <c r="N14" s="31">
        <v>0.3</v>
      </c>
      <c r="O14" s="31">
        <v>1</v>
      </c>
      <c r="P14" s="31"/>
      <c r="Q14" s="31"/>
      <c r="R14" s="31"/>
      <c r="S14" s="31"/>
      <c r="T14" s="31"/>
      <c r="U14" s="31"/>
    </row>
    <row r="15" spans="1:22">
      <c r="A15" t="s">
        <v>70</v>
      </c>
      <c r="B15" t="s">
        <v>71</v>
      </c>
      <c r="C15" t="s">
        <v>72</v>
      </c>
      <c r="D15" t="s">
        <v>73</v>
      </c>
      <c r="E15" s="31"/>
      <c r="F15" s="31" t="s">
        <v>139</v>
      </c>
      <c r="G15" s="31" t="s">
        <v>140</v>
      </c>
      <c r="H15" s="31">
        <v>33.799999999999997</v>
      </c>
      <c r="I15" s="31">
        <v>17</v>
      </c>
      <c r="J15" s="31">
        <v>5</v>
      </c>
      <c r="K15" s="31" t="s">
        <v>141</v>
      </c>
      <c r="L15" s="31">
        <v>4</v>
      </c>
      <c r="M15" s="31"/>
      <c r="N15" s="31"/>
      <c r="O15" s="31"/>
      <c r="P15" s="31"/>
      <c r="Q15" s="31"/>
      <c r="R15" s="31"/>
      <c r="S15" s="31"/>
      <c r="T15" s="31"/>
      <c r="U15" s="31"/>
    </row>
    <row r="16" spans="1:22">
      <c r="A16" t="s">
        <v>70</v>
      </c>
      <c r="B16" t="s">
        <v>71</v>
      </c>
      <c r="C16" t="s">
        <v>72</v>
      </c>
      <c r="D16" t="s">
        <v>73</v>
      </c>
      <c r="E16" s="31"/>
      <c r="F16" s="31" t="s">
        <v>142</v>
      </c>
      <c r="G16" s="31" t="s">
        <v>140</v>
      </c>
      <c r="H16" s="31"/>
      <c r="I16" s="31"/>
      <c r="J16" s="31"/>
      <c r="K16" s="31"/>
      <c r="L16" s="31"/>
      <c r="M16" s="31">
        <v>13.7</v>
      </c>
      <c r="N16" s="31">
        <v>0.42</v>
      </c>
      <c r="O16" s="31">
        <v>3</v>
      </c>
      <c r="P16" s="31"/>
      <c r="Q16" s="31"/>
      <c r="R16" s="31"/>
      <c r="S16" s="31"/>
      <c r="T16" s="31"/>
      <c r="U16" s="31"/>
    </row>
    <row r="17" spans="1:21">
      <c r="A17" t="s">
        <v>70</v>
      </c>
      <c r="B17" t="s">
        <v>71</v>
      </c>
      <c r="C17" t="s">
        <v>72</v>
      </c>
      <c r="D17" t="s">
        <v>73</v>
      </c>
      <c r="E17" s="31"/>
      <c r="F17" s="31" t="s">
        <v>142</v>
      </c>
      <c r="G17" s="31" t="s">
        <v>140</v>
      </c>
      <c r="H17" s="31"/>
      <c r="I17" s="31"/>
      <c r="J17" s="31"/>
      <c r="K17" s="31"/>
      <c r="L17" s="31"/>
      <c r="M17" s="31">
        <v>14</v>
      </c>
      <c r="N17" s="31">
        <v>0.11</v>
      </c>
      <c r="O17" s="31">
        <v>1</v>
      </c>
      <c r="P17" s="31"/>
      <c r="Q17" s="31"/>
      <c r="R17" s="31"/>
      <c r="S17" s="31"/>
      <c r="T17" s="31"/>
      <c r="U17" s="31"/>
    </row>
    <row r="18" spans="1:21">
      <c r="A18" t="s">
        <v>70</v>
      </c>
      <c r="B18" t="s">
        <v>71</v>
      </c>
      <c r="C18" t="s">
        <v>72</v>
      </c>
      <c r="D18" t="s">
        <v>73</v>
      </c>
      <c r="E18" s="31"/>
      <c r="F18" s="31" t="s">
        <v>139</v>
      </c>
      <c r="G18" s="31" t="s">
        <v>140</v>
      </c>
      <c r="H18" s="31">
        <v>35.9</v>
      </c>
      <c r="I18" s="31">
        <v>13</v>
      </c>
      <c r="J18" s="31">
        <v>4</v>
      </c>
      <c r="K18" s="31" t="s">
        <v>143</v>
      </c>
      <c r="L18" s="31">
        <v>1.5</v>
      </c>
      <c r="M18" s="31"/>
      <c r="N18" s="31"/>
      <c r="O18" s="31"/>
      <c r="P18" s="31"/>
      <c r="Q18" s="31"/>
      <c r="R18" s="31"/>
      <c r="S18" s="31"/>
      <c r="T18" s="31"/>
      <c r="U18" s="31"/>
    </row>
    <row r="19" spans="1:21">
      <c r="A19" t="s">
        <v>70</v>
      </c>
      <c r="B19" t="s">
        <v>71</v>
      </c>
      <c r="C19" t="s">
        <v>72</v>
      </c>
      <c r="D19" t="s">
        <v>73</v>
      </c>
      <c r="E19" s="31"/>
      <c r="F19" s="31" t="s">
        <v>142</v>
      </c>
      <c r="G19" s="31" t="s">
        <v>140</v>
      </c>
      <c r="H19" s="31"/>
      <c r="I19" s="31"/>
      <c r="J19" s="31"/>
      <c r="K19" s="31"/>
      <c r="L19" s="31"/>
      <c r="M19" s="31">
        <v>21</v>
      </c>
      <c r="N19" s="31">
        <v>0.1</v>
      </c>
      <c r="O19" s="31">
        <v>2</v>
      </c>
      <c r="P19" s="31"/>
      <c r="Q19" s="31"/>
      <c r="R19" s="31"/>
      <c r="S19" s="31"/>
      <c r="T19" s="31"/>
      <c r="U19" s="31"/>
    </row>
    <row r="20" spans="1:21">
      <c r="A20" t="s">
        <v>70</v>
      </c>
      <c r="B20" t="s">
        <v>71</v>
      </c>
      <c r="C20" t="s">
        <v>72</v>
      </c>
      <c r="D20" t="s">
        <v>73</v>
      </c>
      <c r="E20" s="31"/>
      <c r="F20" s="31" t="s">
        <v>139</v>
      </c>
      <c r="G20" s="31" t="s">
        <v>140</v>
      </c>
      <c r="H20" s="31">
        <v>28.5</v>
      </c>
      <c r="I20" s="31">
        <v>13</v>
      </c>
      <c r="J20" s="31">
        <v>4.5</v>
      </c>
      <c r="K20" s="31" t="s">
        <v>143</v>
      </c>
      <c r="L20" s="31">
        <v>2</v>
      </c>
      <c r="M20" s="31"/>
      <c r="N20" s="31"/>
      <c r="O20" s="31"/>
      <c r="P20" s="31"/>
      <c r="Q20" s="31"/>
      <c r="R20" s="31"/>
      <c r="S20" s="31"/>
      <c r="T20" s="31"/>
      <c r="U20" s="31"/>
    </row>
    <row r="21" spans="1:21">
      <c r="A21" t="s">
        <v>70</v>
      </c>
      <c r="B21" t="s">
        <v>71</v>
      </c>
      <c r="C21" t="s">
        <v>72</v>
      </c>
      <c r="D21" t="s">
        <v>73</v>
      </c>
      <c r="E21" s="31"/>
      <c r="F21" s="31" t="s">
        <v>142</v>
      </c>
      <c r="G21" s="31" t="s">
        <v>140</v>
      </c>
      <c r="H21" s="31"/>
      <c r="I21" s="31"/>
      <c r="J21" s="31"/>
      <c r="K21" s="31"/>
      <c r="L21" s="31"/>
      <c r="M21" s="31">
        <v>15</v>
      </c>
      <c r="N21" s="31">
        <v>0.06</v>
      </c>
      <c r="O21" s="31">
        <v>1</v>
      </c>
      <c r="P21" s="31"/>
      <c r="Q21" s="31"/>
      <c r="R21" s="31"/>
      <c r="S21" s="31"/>
      <c r="T21" s="31"/>
      <c r="U21" s="31"/>
    </row>
    <row r="22" spans="1:21">
      <c r="A22" t="s">
        <v>70</v>
      </c>
      <c r="B22" t="s">
        <v>71</v>
      </c>
      <c r="C22" t="s">
        <v>72</v>
      </c>
      <c r="D22" t="s">
        <v>73</v>
      </c>
      <c r="E22" s="31"/>
      <c r="F22" s="31" t="s">
        <v>142</v>
      </c>
      <c r="G22" s="31" t="s">
        <v>140</v>
      </c>
      <c r="H22" s="31"/>
      <c r="I22" s="31"/>
      <c r="J22" s="31"/>
      <c r="K22" s="31"/>
      <c r="L22" s="31"/>
      <c r="M22" s="31">
        <v>30</v>
      </c>
      <c r="N22" s="31">
        <v>0.12</v>
      </c>
      <c r="O22" s="31">
        <v>4</v>
      </c>
      <c r="P22" s="31"/>
      <c r="Q22" s="31"/>
      <c r="R22" s="31"/>
      <c r="S22" s="31"/>
      <c r="T22" s="31"/>
      <c r="U22" s="31"/>
    </row>
    <row r="23" spans="1:21">
      <c r="A23" t="s">
        <v>70</v>
      </c>
      <c r="B23" t="s">
        <v>71</v>
      </c>
      <c r="C23" t="s">
        <v>72</v>
      </c>
      <c r="D23" t="s">
        <v>73</v>
      </c>
      <c r="E23" s="31"/>
      <c r="F23" s="31" t="s">
        <v>139</v>
      </c>
      <c r="G23" s="31" t="s">
        <v>140</v>
      </c>
      <c r="H23" s="31">
        <v>19.100000000000001</v>
      </c>
      <c r="I23" s="31">
        <v>11</v>
      </c>
      <c r="J23" s="31">
        <v>3.25</v>
      </c>
      <c r="K23" s="31" t="s">
        <v>145</v>
      </c>
      <c r="L23" s="31">
        <v>1.5</v>
      </c>
      <c r="M23" s="31"/>
      <c r="N23" s="31"/>
      <c r="O23" s="31"/>
      <c r="P23" s="31"/>
      <c r="Q23" s="31"/>
      <c r="R23" s="31"/>
      <c r="S23" s="31"/>
      <c r="T23" s="31"/>
      <c r="U23" s="31"/>
    </row>
    <row r="24" spans="1:21">
      <c r="A24" t="s">
        <v>70</v>
      </c>
      <c r="B24" t="s">
        <v>71</v>
      </c>
      <c r="C24" t="s">
        <v>72</v>
      </c>
      <c r="D24" t="s">
        <v>73</v>
      </c>
      <c r="E24" s="31"/>
      <c r="F24" s="31" t="s">
        <v>139</v>
      </c>
      <c r="G24" s="31" t="s">
        <v>140</v>
      </c>
      <c r="H24" s="31">
        <v>24.8</v>
      </c>
      <c r="I24" s="31">
        <v>12.5</v>
      </c>
      <c r="J24" s="31">
        <v>4.2</v>
      </c>
      <c r="K24" s="31" t="s">
        <v>141</v>
      </c>
      <c r="L24" s="31">
        <v>3.5</v>
      </c>
      <c r="M24" s="31"/>
      <c r="N24" s="31"/>
      <c r="O24" s="31"/>
      <c r="P24" s="31"/>
      <c r="Q24" s="31"/>
      <c r="R24" s="31"/>
      <c r="S24" s="31"/>
      <c r="T24" s="31"/>
      <c r="U24" s="31"/>
    </row>
    <row r="25" spans="1:21">
      <c r="A25" t="s">
        <v>70</v>
      </c>
      <c r="B25" t="s">
        <v>71</v>
      </c>
      <c r="C25" t="s">
        <v>72</v>
      </c>
      <c r="D25" t="s">
        <v>73</v>
      </c>
      <c r="E25" s="31"/>
      <c r="F25" s="31" t="s">
        <v>139</v>
      </c>
      <c r="G25" s="31" t="s">
        <v>140</v>
      </c>
      <c r="H25" s="31">
        <v>25.7</v>
      </c>
      <c r="I25" s="31">
        <v>12</v>
      </c>
      <c r="J25" s="31">
        <v>4.0999999999999996</v>
      </c>
      <c r="K25" s="31" t="s">
        <v>141</v>
      </c>
      <c r="L25" s="31">
        <v>1.25</v>
      </c>
      <c r="M25" s="31"/>
      <c r="N25" s="31"/>
      <c r="O25" s="31"/>
      <c r="P25" s="31"/>
      <c r="Q25" s="31"/>
      <c r="R25" s="31"/>
      <c r="S25" s="31"/>
      <c r="T25" s="31"/>
      <c r="U25" s="31"/>
    </row>
    <row r="26" spans="1:21">
      <c r="A26" t="s">
        <v>70</v>
      </c>
      <c r="B26" t="s">
        <v>71</v>
      </c>
      <c r="C26" t="s">
        <v>72</v>
      </c>
      <c r="D26" t="s">
        <v>73</v>
      </c>
      <c r="E26" s="31"/>
      <c r="F26" s="31" t="s">
        <v>142</v>
      </c>
      <c r="G26" s="31" t="s">
        <v>140</v>
      </c>
      <c r="H26" s="31"/>
      <c r="I26" s="31"/>
      <c r="J26" s="31"/>
      <c r="K26" s="31"/>
      <c r="L26" s="31"/>
      <c r="M26" s="31">
        <v>52</v>
      </c>
      <c r="N26" s="31">
        <v>0.23</v>
      </c>
      <c r="O26" s="31">
        <v>1</v>
      </c>
      <c r="P26" s="31"/>
      <c r="Q26" s="31"/>
      <c r="R26" s="31"/>
      <c r="S26" s="31"/>
      <c r="T26" s="31"/>
      <c r="U26" s="31"/>
    </row>
    <row r="27" spans="1:21">
      <c r="A27" t="s">
        <v>70</v>
      </c>
      <c r="B27" t="s">
        <v>71</v>
      </c>
      <c r="C27" t="s">
        <v>72</v>
      </c>
      <c r="D27" t="s">
        <v>73</v>
      </c>
      <c r="E27" s="31"/>
      <c r="F27" s="31" t="s">
        <v>142</v>
      </c>
      <c r="G27" s="31" t="s">
        <v>146</v>
      </c>
      <c r="H27" s="31"/>
      <c r="I27" s="31"/>
      <c r="J27" s="31"/>
      <c r="K27" s="31"/>
      <c r="L27" s="31"/>
      <c r="M27" s="31">
        <v>43</v>
      </c>
      <c r="N27" s="31">
        <v>0.26</v>
      </c>
      <c r="O27" s="31">
        <v>4</v>
      </c>
      <c r="P27" s="31"/>
      <c r="Q27" s="31"/>
      <c r="R27" s="31"/>
      <c r="S27" s="31"/>
      <c r="T27" s="31"/>
      <c r="U27" s="31"/>
    </row>
    <row r="28" spans="1:21">
      <c r="A28" t="s">
        <v>70</v>
      </c>
      <c r="B28" t="s">
        <v>71</v>
      </c>
      <c r="C28" t="s">
        <v>72</v>
      </c>
      <c r="D28" t="s">
        <v>73</v>
      </c>
      <c r="E28" s="31"/>
      <c r="F28" s="31" t="s">
        <v>142</v>
      </c>
      <c r="G28" s="31" t="s">
        <v>140</v>
      </c>
      <c r="H28" s="31"/>
      <c r="I28" s="31"/>
      <c r="J28" s="31"/>
      <c r="K28" s="31"/>
      <c r="L28" s="31"/>
      <c r="M28" s="31">
        <v>16</v>
      </c>
      <c r="N28" s="31">
        <v>0.09</v>
      </c>
      <c r="O28" s="31">
        <v>5</v>
      </c>
      <c r="P28" s="31"/>
      <c r="Q28" s="31"/>
      <c r="R28" s="31"/>
      <c r="S28" s="31"/>
      <c r="T28" s="31"/>
      <c r="U28" s="31"/>
    </row>
    <row r="29" spans="1:21">
      <c r="A29" t="s">
        <v>70</v>
      </c>
      <c r="B29" t="s">
        <v>71</v>
      </c>
      <c r="C29" t="s">
        <v>72</v>
      </c>
      <c r="D29" t="s">
        <v>73</v>
      </c>
      <c r="E29" s="31"/>
      <c r="F29" s="31" t="s">
        <v>142</v>
      </c>
      <c r="G29" s="31" t="s">
        <v>140</v>
      </c>
      <c r="H29" s="31"/>
      <c r="I29" s="31"/>
      <c r="J29" s="31"/>
      <c r="K29" s="31"/>
      <c r="L29" s="31"/>
      <c r="M29" s="31">
        <v>35</v>
      </c>
      <c r="N29" s="31">
        <v>0.1</v>
      </c>
      <c r="O29" s="31">
        <v>5</v>
      </c>
      <c r="P29" s="31"/>
      <c r="Q29" s="31"/>
      <c r="R29" s="31"/>
      <c r="S29" s="31"/>
      <c r="T29" s="31"/>
      <c r="U29" s="31"/>
    </row>
    <row r="30" spans="1:21">
      <c r="A30" t="s">
        <v>70</v>
      </c>
      <c r="B30" t="s">
        <v>71</v>
      </c>
      <c r="C30" t="s">
        <v>72</v>
      </c>
      <c r="D30" t="s">
        <v>73</v>
      </c>
      <c r="E30" s="31"/>
      <c r="F30" s="31" t="s">
        <v>142</v>
      </c>
      <c r="G30" s="31" t="s">
        <v>140</v>
      </c>
      <c r="H30" s="31"/>
      <c r="I30" s="31"/>
      <c r="J30" s="31"/>
      <c r="K30" s="31"/>
      <c r="L30" s="31"/>
      <c r="M30" s="31">
        <v>44</v>
      </c>
      <c r="N30" s="31">
        <v>0.25</v>
      </c>
      <c r="O30" s="31">
        <v>5</v>
      </c>
      <c r="P30" s="31"/>
      <c r="Q30" s="31"/>
      <c r="R30" s="31"/>
      <c r="S30" s="31"/>
      <c r="T30" s="31"/>
      <c r="U30" s="31"/>
    </row>
    <row r="31" spans="1:21">
      <c r="A31" t="s">
        <v>70</v>
      </c>
      <c r="B31" t="s">
        <v>71</v>
      </c>
      <c r="C31" t="s">
        <v>72</v>
      </c>
      <c r="D31" t="s">
        <v>73</v>
      </c>
      <c r="E31" s="31"/>
      <c r="F31" s="31" t="s">
        <v>139</v>
      </c>
      <c r="G31" s="31" t="s">
        <v>140</v>
      </c>
      <c r="H31" s="31">
        <v>31.5</v>
      </c>
      <c r="I31" s="31">
        <v>14</v>
      </c>
      <c r="J31" s="31">
        <v>3</v>
      </c>
      <c r="K31" s="31" t="s">
        <v>141</v>
      </c>
      <c r="L31" s="31">
        <v>2.5</v>
      </c>
      <c r="M31" s="31"/>
      <c r="N31" s="31"/>
      <c r="O31" s="31"/>
      <c r="P31" s="31"/>
      <c r="Q31" s="31"/>
      <c r="R31" s="31"/>
      <c r="S31" s="31"/>
      <c r="T31" s="31"/>
      <c r="U31" s="31"/>
    </row>
    <row r="32" spans="1:21">
      <c r="A32" t="s">
        <v>70</v>
      </c>
      <c r="B32" t="s">
        <v>71</v>
      </c>
      <c r="C32" t="s">
        <v>72</v>
      </c>
      <c r="D32" t="s">
        <v>73</v>
      </c>
      <c r="E32" s="31"/>
      <c r="F32" s="31" t="s">
        <v>144</v>
      </c>
      <c r="G32" s="31" t="s">
        <v>140</v>
      </c>
      <c r="H32" s="31">
        <v>29.3</v>
      </c>
      <c r="I32" s="31">
        <v>5</v>
      </c>
      <c r="J32" s="31"/>
      <c r="K32" s="31"/>
      <c r="L32" s="31"/>
      <c r="M32" s="31"/>
      <c r="N32" s="31"/>
      <c r="O32" s="31">
        <v>3</v>
      </c>
      <c r="P32" s="31"/>
      <c r="Q32" s="31"/>
      <c r="R32" s="31"/>
      <c r="S32" s="31"/>
      <c r="T32" s="31"/>
      <c r="U32" s="31"/>
    </row>
    <row r="33" spans="1:21">
      <c r="A33" t="s">
        <v>70</v>
      </c>
      <c r="B33" t="s">
        <v>71</v>
      </c>
      <c r="C33" t="s">
        <v>72</v>
      </c>
      <c r="D33" t="s">
        <v>73</v>
      </c>
      <c r="E33" s="31"/>
      <c r="F33" s="31" t="s">
        <v>139</v>
      </c>
      <c r="G33" s="31" t="s">
        <v>140</v>
      </c>
      <c r="H33" s="31">
        <v>30.2</v>
      </c>
      <c r="I33" s="31">
        <v>14</v>
      </c>
      <c r="J33" s="31">
        <v>3</v>
      </c>
      <c r="K33" s="31" t="s">
        <v>141</v>
      </c>
      <c r="L33" s="31">
        <v>2</v>
      </c>
      <c r="M33" s="31"/>
      <c r="N33" s="31"/>
      <c r="O33" s="31"/>
      <c r="P33" s="31"/>
      <c r="Q33" s="31"/>
      <c r="R33" s="31"/>
      <c r="S33" s="31"/>
      <c r="T33" s="31"/>
      <c r="U33" s="31"/>
    </row>
    <row r="34" spans="1:21">
      <c r="A34" t="s">
        <v>70</v>
      </c>
      <c r="B34" t="s">
        <v>71</v>
      </c>
      <c r="C34" t="s">
        <v>72</v>
      </c>
      <c r="D34" t="s">
        <v>73</v>
      </c>
      <c r="E34" s="31"/>
      <c r="F34" s="31" t="s">
        <v>142</v>
      </c>
      <c r="G34" s="31" t="s">
        <v>147</v>
      </c>
      <c r="H34" s="31"/>
      <c r="I34" s="31"/>
      <c r="J34" s="31"/>
      <c r="K34" s="31"/>
      <c r="L34" s="31"/>
      <c r="M34" s="31">
        <v>58</v>
      </c>
      <c r="N34" s="31">
        <v>1.01</v>
      </c>
      <c r="O34" s="31">
        <v>4</v>
      </c>
      <c r="P34" s="31"/>
      <c r="Q34" s="31"/>
      <c r="R34" s="31"/>
      <c r="S34" s="31"/>
      <c r="T34" s="31"/>
      <c r="U34" s="31"/>
    </row>
    <row r="35" spans="1:21">
      <c r="A35" t="s">
        <v>70</v>
      </c>
      <c r="B35" t="s">
        <v>71</v>
      </c>
      <c r="C35" t="s">
        <v>72</v>
      </c>
      <c r="D35" t="s">
        <v>73</v>
      </c>
      <c r="E35" s="31"/>
      <c r="F35" s="31" t="s">
        <v>144</v>
      </c>
      <c r="G35" s="31" t="s">
        <v>140</v>
      </c>
      <c r="H35" s="31">
        <v>39.1</v>
      </c>
      <c r="I35" s="31">
        <v>8</v>
      </c>
      <c r="J35" s="31"/>
      <c r="K35" s="31"/>
      <c r="L35" s="31"/>
      <c r="M35" s="31"/>
      <c r="N35" s="31"/>
      <c r="O35" s="31">
        <v>2</v>
      </c>
      <c r="P35" s="31"/>
      <c r="Q35" s="31"/>
      <c r="R35" s="31"/>
      <c r="S35" s="31"/>
      <c r="T35" s="31"/>
      <c r="U35" s="31"/>
    </row>
    <row r="36" spans="1:21">
      <c r="A36" t="s">
        <v>70</v>
      </c>
      <c r="B36" t="s">
        <v>71</v>
      </c>
      <c r="C36" t="s">
        <v>72</v>
      </c>
      <c r="D36" t="s">
        <v>73</v>
      </c>
      <c r="E36" s="31"/>
      <c r="F36" s="31" t="s">
        <v>139</v>
      </c>
      <c r="G36" s="31" t="s">
        <v>140</v>
      </c>
      <c r="H36" s="31">
        <v>22.9</v>
      </c>
      <c r="I36" s="31">
        <v>11</v>
      </c>
      <c r="J36" s="31">
        <v>2.5</v>
      </c>
      <c r="K36" s="31" t="s">
        <v>143</v>
      </c>
      <c r="L36" s="31">
        <v>4</v>
      </c>
      <c r="M36" s="31"/>
      <c r="N36" s="31"/>
      <c r="O36" s="31"/>
      <c r="P36" s="31"/>
      <c r="Q36" s="31"/>
      <c r="R36" s="31"/>
      <c r="S36" s="31"/>
      <c r="T36" s="31"/>
      <c r="U36" s="31"/>
    </row>
    <row r="37" spans="1:21">
      <c r="A37" t="s">
        <v>70</v>
      </c>
      <c r="B37" t="s">
        <v>71</v>
      </c>
      <c r="C37" t="s">
        <v>72</v>
      </c>
      <c r="D37" t="s">
        <v>73</v>
      </c>
      <c r="E37" s="31"/>
      <c r="F37" s="31" t="s">
        <v>139</v>
      </c>
      <c r="G37" s="31" t="s">
        <v>140</v>
      </c>
      <c r="H37" s="31">
        <v>26.8</v>
      </c>
      <c r="I37" s="31">
        <v>12</v>
      </c>
      <c r="J37" s="31">
        <v>4</v>
      </c>
      <c r="K37" s="31" t="s">
        <v>143</v>
      </c>
      <c r="L37" s="31">
        <v>2</v>
      </c>
      <c r="M37" s="31"/>
      <c r="N37" s="31"/>
      <c r="O37" s="31"/>
      <c r="P37" s="31"/>
      <c r="Q37" s="31"/>
      <c r="R37" s="31"/>
      <c r="S37" s="31"/>
      <c r="T37" s="31"/>
      <c r="U37" s="31"/>
    </row>
    <row r="38" spans="1:21">
      <c r="A38" t="s">
        <v>70</v>
      </c>
      <c r="B38" t="s">
        <v>71</v>
      </c>
      <c r="C38" t="s">
        <v>72</v>
      </c>
      <c r="D38" t="s">
        <v>73</v>
      </c>
      <c r="E38" s="31"/>
      <c r="F38" s="31" t="s">
        <v>139</v>
      </c>
      <c r="G38" s="31" t="s">
        <v>140</v>
      </c>
      <c r="H38" s="31">
        <v>30.3</v>
      </c>
      <c r="I38" s="31">
        <v>13.5</v>
      </c>
      <c r="J38" s="31">
        <v>7</v>
      </c>
      <c r="K38" s="31" t="s">
        <v>143</v>
      </c>
      <c r="L38" s="31">
        <v>2.5</v>
      </c>
      <c r="M38" s="31"/>
      <c r="N38" s="31"/>
      <c r="O38" s="31"/>
      <c r="P38" s="31"/>
      <c r="Q38" s="31"/>
      <c r="R38" s="31"/>
      <c r="S38" s="31"/>
      <c r="T38" s="31"/>
      <c r="U38" s="31"/>
    </row>
    <row r="39" spans="1:21">
      <c r="A39" t="s">
        <v>70</v>
      </c>
      <c r="B39" t="s">
        <v>71</v>
      </c>
      <c r="C39" t="s">
        <v>72</v>
      </c>
      <c r="D39" t="s">
        <v>73</v>
      </c>
      <c r="E39" s="31"/>
      <c r="F39" s="31" t="s">
        <v>139</v>
      </c>
      <c r="G39" s="31" t="s">
        <v>140</v>
      </c>
      <c r="H39" s="31">
        <v>33.200000000000003</v>
      </c>
      <c r="I39" s="31">
        <v>15</v>
      </c>
      <c r="J39" s="31">
        <v>9</v>
      </c>
      <c r="K39" s="31" t="s">
        <v>141</v>
      </c>
      <c r="L39" s="31">
        <v>3</v>
      </c>
      <c r="M39" s="31"/>
      <c r="N39" s="31"/>
      <c r="O39" s="31"/>
      <c r="P39" s="31"/>
      <c r="Q39" s="31"/>
      <c r="R39" s="31"/>
      <c r="S39" s="31"/>
      <c r="T39" s="31"/>
      <c r="U39" s="31"/>
    </row>
    <row r="40" spans="1:21">
      <c r="A40" t="s">
        <v>70</v>
      </c>
      <c r="B40" t="s">
        <v>71</v>
      </c>
      <c r="C40" t="s">
        <v>72</v>
      </c>
      <c r="D40" t="s">
        <v>73</v>
      </c>
      <c r="E40" s="31"/>
      <c r="F40" s="31" t="s">
        <v>142</v>
      </c>
      <c r="G40" s="31" t="s">
        <v>140</v>
      </c>
      <c r="H40" s="31"/>
      <c r="I40" s="31"/>
      <c r="J40" s="31"/>
      <c r="K40" s="31"/>
      <c r="L40" s="31"/>
      <c r="M40" s="31">
        <v>23</v>
      </c>
      <c r="N40" s="31">
        <v>0.11</v>
      </c>
      <c r="O40" s="31">
        <v>5</v>
      </c>
      <c r="P40" s="31"/>
      <c r="Q40" s="31"/>
      <c r="R40" s="31"/>
      <c r="S40" s="31"/>
      <c r="T40" s="31"/>
      <c r="U40" s="31"/>
    </row>
    <row r="41" spans="1:21">
      <c r="A41" t="s">
        <v>70</v>
      </c>
      <c r="B41" t="s">
        <v>71</v>
      </c>
      <c r="C41" t="s">
        <v>72</v>
      </c>
      <c r="D41" t="s">
        <v>73</v>
      </c>
      <c r="E41" s="31"/>
      <c r="F41" s="31" t="s">
        <v>139</v>
      </c>
      <c r="G41" s="31" t="s">
        <v>140</v>
      </c>
      <c r="H41" s="31">
        <v>22.8</v>
      </c>
      <c r="I41" s="31">
        <v>13</v>
      </c>
      <c r="J41" s="31">
        <v>8</v>
      </c>
      <c r="K41" s="31" t="s">
        <v>145</v>
      </c>
      <c r="L41" s="31">
        <v>2</v>
      </c>
      <c r="M41" s="31"/>
      <c r="N41" s="31"/>
      <c r="O41" s="31"/>
      <c r="P41" s="31"/>
      <c r="Q41" s="31"/>
      <c r="R41" s="31"/>
      <c r="S41" s="31"/>
      <c r="T41" s="31"/>
      <c r="U41" s="31"/>
    </row>
    <row r="42" spans="1:21">
      <c r="A42" t="s">
        <v>70</v>
      </c>
      <c r="B42" t="s">
        <v>71</v>
      </c>
      <c r="C42" t="s">
        <v>72</v>
      </c>
      <c r="D42" t="s">
        <v>73</v>
      </c>
      <c r="E42" s="31"/>
      <c r="F42" s="31" t="s">
        <v>139</v>
      </c>
      <c r="G42" s="31" t="s">
        <v>140</v>
      </c>
      <c r="H42" s="31">
        <v>19.899999999999999</v>
      </c>
      <c r="I42" s="31">
        <v>10</v>
      </c>
      <c r="J42" s="31">
        <v>6.5</v>
      </c>
      <c r="K42" s="31" t="s">
        <v>143</v>
      </c>
      <c r="L42" s="31">
        <v>1.5</v>
      </c>
      <c r="M42" s="31"/>
      <c r="N42" s="31"/>
      <c r="O42" s="31"/>
      <c r="P42" s="31"/>
      <c r="Q42" s="31"/>
      <c r="R42" s="31"/>
      <c r="S42" s="31"/>
      <c r="T42" s="31"/>
      <c r="U42" s="31"/>
    </row>
    <row r="43" spans="1:21">
      <c r="A43" t="s">
        <v>70</v>
      </c>
      <c r="B43" t="s">
        <v>71</v>
      </c>
      <c r="C43" t="s">
        <v>72</v>
      </c>
      <c r="D43" t="s">
        <v>73</v>
      </c>
      <c r="E43" s="31"/>
      <c r="F43" s="31" t="s">
        <v>142</v>
      </c>
      <c r="G43" s="31" t="s">
        <v>140</v>
      </c>
      <c r="H43" s="31"/>
      <c r="I43" s="31"/>
      <c r="J43" s="31"/>
      <c r="K43" s="31"/>
      <c r="L43" s="31"/>
      <c r="M43" s="31">
        <v>14</v>
      </c>
      <c r="N43" s="31">
        <v>7.0000000000000007E-2</v>
      </c>
      <c r="O43" s="31">
        <v>1</v>
      </c>
      <c r="P43" s="31"/>
      <c r="Q43" s="31"/>
      <c r="R43" s="31"/>
      <c r="S43" s="31"/>
      <c r="T43" s="31"/>
      <c r="U43" s="31"/>
    </row>
    <row r="44" spans="1:21">
      <c r="A44" t="s">
        <v>70</v>
      </c>
      <c r="B44" t="s">
        <v>71</v>
      </c>
      <c r="C44" t="s">
        <v>72</v>
      </c>
      <c r="D44" t="s">
        <v>73</v>
      </c>
      <c r="E44" s="31"/>
      <c r="F44" s="31" t="s">
        <v>142</v>
      </c>
      <c r="G44" s="31" t="s">
        <v>140</v>
      </c>
      <c r="H44" s="31"/>
      <c r="I44" s="31"/>
      <c r="J44" s="31"/>
      <c r="K44" s="31"/>
      <c r="L44" s="31"/>
      <c r="M44" s="31">
        <v>20</v>
      </c>
      <c r="N44" s="31">
        <v>0.15</v>
      </c>
      <c r="O44" s="31">
        <v>1</v>
      </c>
      <c r="P44" s="31"/>
      <c r="Q44" s="31"/>
      <c r="R44" s="31"/>
      <c r="S44" s="31"/>
      <c r="T44" s="31"/>
      <c r="U44" s="31"/>
    </row>
    <row r="45" spans="1:21">
      <c r="A45" t="s">
        <v>70</v>
      </c>
      <c r="B45" t="s">
        <v>71</v>
      </c>
      <c r="C45" t="s">
        <v>72</v>
      </c>
      <c r="D45" t="s">
        <v>73</v>
      </c>
      <c r="E45" s="31"/>
      <c r="F45" s="31" t="s">
        <v>139</v>
      </c>
      <c r="G45" s="31" t="s">
        <v>140</v>
      </c>
      <c r="H45" s="31">
        <v>23.5</v>
      </c>
      <c r="I45" s="31">
        <v>13</v>
      </c>
      <c r="J45" s="31">
        <v>9</v>
      </c>
      <c r="K45" s="31" t="s">
        <v>143</v>
      </c>
      <c r="L45" s="31">
        <v>2</v>
      </c>
      <c r="M45" s="31"/>
      <c r="N45" s="31"/>
      <c r="O45" s="31"/>
      <c r="P45" s="31"/>
      <c r="Q45" s="31"/>
      <c r="R45" s="31"/>
      <c r="S45" s="31"/>
      <c r="T45" s="31"/>
      <c r="U45" s="31"/>
    </row>
    <row r="46" spans="1:21">
      <c r="A46" t="s">
        <v>70</v>
      </c>
      <c r="B46" t="s">
        <v>71</v>
      </c>
      <c r="C46" t="s">
        <v>72</v>
      </c>
      <c r="D46" t="s">
        <v>73</v>
      </c>
      <c r="E46" s="31"/>
      <c r="F46" s="31" t="s">
        <v>144</v>
      </c>
      <c r="G46" s="31" t="s">
        <v>140</v>
      </c>
      <c r="H46" s="31">
        <v>40.700000000000003</v>
      </c>
      <c r="I46" s="31">
        <v>8</v>
      </c>
      <c r="J46" s="31"/>
      <c r="K46" s="31"/>
      <c r="L46" s="31"/>
      <c r="M46" s="31"/>
      <c r="N46" s="31"/>
      <c r="O46" s="31">
        <v>3</v>
      </c>
      <c r="P46" s="31"/>
      <c r="Q46" s="31"/>
      <c r="R46" s="31"/>
      <c r="S46" s="31"/>
      <c r="T46" s="31"/>
      <c r="U46" s="31"/>
    </row>
    <row r="47" spans="1:21">
      <c r="A47" t="s">
        <v>70</v>
      </c>
      <c r="B47" t="s">
        <v>71</v>
      </c>
      <c r="C47" t="s">
        <v>72</v>
      </c>
      <c r="D47" t="s">
        <v>73</v>
      </c>
      <c r="E47" s="31"/>
      <c r="F47" s="31" t="s">
        <v>139</v>
      </c>
      <c r="G47" s="31" t="s">
        <v>140</v>
      </c>
      <c r="H47" s="31">
        <v>42.4</v>
      </c>
      <c r="I47" s="31">
        <v>18</v>
      </c>
      <c r="J47" s="31">
        <v>8</v>
      </c>
      <c r="K47" s="31" t="s">
        <v>148</v>
      </c>
      <c r="L47" s="31">
        <v>3</v>
      </c>
      <c r="M47" s="31"/>
      <c r="N47" s="31"/>
      <c r="O47" s="31"/>
      <c r="P47" s="31"/>
      <c r="Q47" s="31"/>
      <c r="R47" s="31"/>
      <c r="S47" s="31"/>
      <c r="T47" s="31"/>
      <c r="U47" s="31"/>
    </row>
    <row r="48" spans="1:21">
      <c r="A48" t="s">
        <v>70</v>
      </c>
      <c r="B48" t="s">
        <v>71</v>
      </c>
      <c r="C48" t="s">
        <v>72</v>
      </c>
      <c r="D48" t="s">
        <v>73</v>
      </c>
      <c r="E48" s="31"/>
      <c r="F48" s="31" t="s">
        <v>144</v>
      </c>
      <c r="G48" s="31" t="s">
        <v>140</v>
      </c>
      <c r="H48" s="31">
        <v>29.8</v>
      </c>
      <c r="I48" s="31">
        <v>4</v>
      </c>
      <c r="J48" s="31"/>
      <c r="K48" s="31"/>
      <c r="L48" s="31"/>
      <c r="M48" s="31"/>
      <c r="N48" s="31"/>
      <c r="O48" s="31">
        <v>4</v>
      </c>
      <c r="P48" s="31"/>
      <c r="Q48" s="31"/>
      <c r="R48" s="31"/>
      <c r="S48" s="31"/>
      <c r="T48" s="31"/>
      <c r="U48" s="31"/>
    </row>
    <row r="49" spans="1:21">
      <c r="A49" t="s">
        <v>70</v>
      </c>
      <c r="B49" t="s">
        <v>71</v>
      </c>
      <c r="C49" t="s">
        <v>72</v>
      </c>
      <c r="D49" t="s">
        <v>73</v>
      </c>
      <c r="E49" s="31"/>
      <c r="F49" s="31" t="s">
        <v>142</v>
      </c>
      <c r="G49" s="31" t="s">
        <v>140</v>
      </c>
      <c r="H49" s="31"/>
      <c r="I49" s="31"/>
      <c r="J49" s="31"/>
      <c r="K49" s="31"/>
      <c r="L49" s="31"/>
      <c r="M49" s="31">
        <v>34</v>
      </c>
      <c r="N49" s="31">
        <v>0.15</v>
      </c>
      <c r="O49" s="31">
        <v>5</v>
      </c>
      <c r="P49" s="31"/>
      <c r="Q49" s="31"/>
      <c r="R49" s="31"/>
      <c r="S49" s="31"/>
      <c r="T49" s="31"/>
      <c r="U49" s="31"/>
    </row>
    <row r="50" spans="1:21">
      <c r="A50" t="s">
        <v>70</v>
      </c>
      <c r="B50" t="s">
        <v>71</v>
      </c>
      <c r="C50" t="s">
        <v>72</v>
      </c>
      <c r="D50" t="s">
        <v>73</v>
      </c>
      <c r="E50" s="31"/>
      <c r="F50" s="31" t="s">
        <v>144</v>
      </c>
      <c r="G50" s="31" t="s">
        <v>140</v>
      </c>
      <c r="H50" s="31">
        <v>41.9</v>
      </c>
      <c r="I50" s="31">
        <v>2.4</v>
      </c>
      <c r="J50" s="31"/>
      <c r="K50" s="31"/>
      <c r="L50" s="31"/>
      <c r="M50" s="31"/>
      <c r="N50" s="31"/>
      <c r="O50" s="31">
        <v>3</v>
      </c>
      <c r="P50" s="31"/>
      <c r="Q50" s="31"/>
      <c r="R50" s="31"/>
      <c r="S50" s="31"/>
      <c r="T50" s="31"/>
      <c r="U50" s="31"/>
    </row>
    <row r="51" spans="1:21">
      <c r="A51" t="s">
        <v>70</v>
      </c>
      <c r="B51" t="s">
        <v>71</v>
      </c>
      <c r="C51" t="s">
        <v>72</v>
      </c>
      <c r="D51" t="s">
        <v>73</v>
      </c>
      <c r="E51" s="31"/>
      <c r="F51" s="31" t="s">
        <v>144</v>
      </c>
      <c r="G51" s="31" t="s">
        <v>140</v>
      </c>
      <c r="H51" s="31">
        <v>55.9</v>
      </c>
      <c r="I51" s="31">
        <v>18</v>
      </c>
      <c r="J51" s="31"/>
      <c r="K51" s="31"/>
      <c r="L51" s="31"/>
      <c r="M51" s="31"/>
      <c r="N51" s="31"/>
      <c r="O51" s="31">
        <v>1</v>
      </c>
      <c r="P51" s="31"/>
      <c r="Q51" s="31"/>
      <c r="R51" s="31"/>
      <c r="S51" s="31"/>
      <c r="T51" s="31"/>
      <c r="U51" s="31"/>
    </row>
    <row r="52" spans="1:21">
      <c r="A52" s="18" t="s">
        <v>70</v>
      </c>
      <c r="B52" s="18" t="s">
        <v>105</v>
      </c>
      <c r="C52" s="18" t="s">
        <v>106</v>
      </c>
      <c r="D52" s="18" t="s">
        <v>149</v>
      </c>
      <c r="E52" s="18" t="s">
        <v>142</v>
      </c>
      <c r="F52" s="13"/>
      <c r="G52" s="18" t="s">
        <v>140</v>
      </c>
      <c r="H52" s="13"/>
      <c r="I52" s="13"/>
      <c r="J52" s="13"/>
      <c r="K52" s="13"/>
      <c r="L52" s="13"/>
      <c r="M52" s="18">
        <v>31</v>
      </c>
      <c r="N52" s="18">
        <v>0.27</v>
      </c>
      <c r="O52" s="18">
        <v>1</v>
      </c>
      <c r="P52" s="13"/>
      <c r="Q52" s="13"/>
      <c r="R52" s="13"/>
      <c r="S52" s="13"/>
      <c r="T52" s="13"/>
      <c r="U52" s="13"/>
    </row>
    <row r="53" spans="1:21">
      <c r="A53" s="18" t="s">
        <v>70</v>
      </c>
      <c r="B53" s="18" t="s">
        <v>105</v>
      </c>
      <c r="C53" s="18" t="s">
        <v>106</v>
      </c>
      <c r="D53" s="18" t="s">
        <v>149</v>
      </c>
      <c r="E53" s="13"/>
      <c r="F53" s="18" t="s">
        <v>139</v>
      </c>
      <c r="G53" s="18" t="s">
        <v>146</v>
      </c>
      <c r="H53" s="18">
        <v>53</v>
      </c>
      <c r="I53" s="18">
        <v>20.8</v>
      </c>
      <c r="J53" s="18">
        <v>13</v>
      </c>
      <c r="K53" s="18" t="s">
        <v>141</v>
      </c>
      <c r="L53" s="18">
        <v>2.5</v>
      </c>
      <c r="M53" s="13"/>
      <c r="N53" s="13"/>
      <c r="O53" s="13"/>
      <c r="P53" s="13"/>
      <c r="Q53" s="13"/>
      <c r="R53" s="13"/>
      <c r="S53" s="13"/>
      <c r="T53" s="13"/>
      <c r="U53" s="13"/>
    </row>
    <row r="54" spans="1:21">
      <c r="A54" s="18" t="s">
        <v>70</v>
      </c>
      <c r="B54" s="18" t="s">
        <v>105</v>
      </c>
      <c r="C54" s="18" t="s">
        <v>106</v>
      </c>
      <c r="D54" s="18" t="s">
        <v>149</v>
      </c>
      <c r="E54" s="18" t="s">
        <v>142</v>
      </c>
      <c r="F54" s="13"/>
      <c r="G54" s="18" t="s">
        <v>150</v>
      </c>
      <c r="H54" s="13"/>
      <c r="I54" s="13"/>
      <c r="J54" s="13"/>
      <c r="K54" s="13"/>
      <c r="L54" s="13"/>
      <c r="M54" s="18">
        <v>17</v>
      </c>
      <c r="N54" s="18">
        <v>0.27</v>
      </c>
      <c r="O54" s="18">
        <v>4</v>
      </c>
      <c r="P54" s="13"/>
      <c r="Q54" s="13"/>
      <c r="R54" s="13"/>
      <c r="S54" s="13"/>
      <c r="T54" s="13"/>
      <c r="U54" s="13"/>
    </row>
    <row r="55" spans="1:21">
      <c r="A55" s="18" t="s">
        <v>70</v>
      </c>
      <c r="B55" s="18" t="s">
        <v>105</v>
      </c>
      <c r="C55" s="18" t="s">
        <v>106</v>
      </c>
      <c r="D55" s="18" t="s">
        <v>149</v>
      </c>
      <c r="E55" s="13"/>
      <c r="F55" s="18" t="s">
        <v>144</v>
      </c>
      <c r="G55" s="18" t="s">
        <v>140</v>
      </c>
      <c r="H55" s="18">
        <v>15.4</v>
      </c>
      <c r="I55" s="18">
        <v>9</v>
      </c>
      <c r="J55" s="13"/>
      <c r="K55" s="13"/>
      <c r="L55" s="13"/>
      <c r="M55" s="13"/>
      <c r="N55" s="13"/>
      <c r="O55" s="18">
        <v>2</v>
      </c>
      <c r="P55" s="13"/>
      <c r="Q55" s="13"/>
      <c r="R55" s="13"/>
      <c r="S55" s="13"/>
      <c r="T55" s="18">
        <v>2</v>
      </c>
      <c r="U55" s="13"/>
    </row>
    <row r="56" spans="1:21">
      <c r="A56" s="18" t="s">
        <v>70</v>
      </c>
      <c r="B56" s="18" t="s">
        <v>105</v>
      </c>
      <c r="C56" s="18" t="s">
        <v>106</v>
      </c>
      <c r="D56" s="18" t="s">
        <v>149</v>
      </c>
      <c r="E56" s="13"/>
      <c r="F56" s="18" t="s">
        <v>139</v>
      </c>
      <c r="G56" s="18" t="s">
        <v>140</v>
      </c>
      <c r="H56" s="18">
        <v>44.6</v>
      </c>
      <c r="I56" s="18">
        <v>22</v>
      </c>
      <c r="J56" s="18">
        <v>13</v>
      </c>
      <c r="K56" s="18" t="s">
        <v>145</v>
      </c>
      <c r="L56" s="18">
        <v>3</v>
      </c>
      <c r="M56" s="13"/>
      <c r="N56" s="13"/>
      <c r="O56" s="13"/>
      <c r="P56" s="13"/>
      <c r="Q56" s="13"/>
      <c r="R56" s="13"/>
      <c r="S56" s="13"/>
      <c r="T56" s="18">
        <v>4</v>
      </c>
      <c r="U56" s="13"/>
    </row>
    <row r="57" spans="1:21">
      <c r="A57" s="18" t="s">
        <v>70</v>
      </c>
      <c r="B57" s="18" t="s">
        <v>105</v>
      </c>
      <c r="C57" s="18" t="s">
        <v>106</v>
      </c>
      <c r="D57" s="18" t="s">
        <v>149</v>
      </c>
      <c r="E57" s="18" t="s">
        <v>142</v>
      </c>
      <c r="F57" s="13"/>
      <c r="G57" s="18" t="s">
        <v>140</v>
      </c>
      <c r="H57" s="13"/>
      <c r="I57" s="13"/>
      <c r="J57" s="13"/>
      <c r="K57" s="13"/>
      <c r="L57" s="13"/>
      <c r="M57" s="18">
        <v>11</v>
      </c>
      <c r="N57" s="18">
        <v>0.23</v>
      </c>
      <c r="O57" s="18">
        <v>3</v>
      </c>
      <c r="P57" s="13"/>
      <c r="Q57" s="13"/>
      <c r="R57" s="13"/>
      <c r="S57" s="13"/>
      <c r="T57" s="13"/>
      <c r="U57" s="13"/>
    </row>
    <row r="58" spans="1:21">
      <c r="A58" s="18" t="s">
        <v>70</v>
      </c>
      <c r="B58" s="18" t="s">
        <v>105</v>
      </c>
      <c r="C58" s="18" t="s">
        <v>106</v>
      </c>
      <c r="D58" s="18" t="s">
        <v>149</v>
      </c>
      <c r="E58" s="13"/>
      <c r="F58" s="18" t="s">
        <v>139</v>
      </c>
      <c r="G58" s="18" t="s">
        <v>140</v>
      </c>
      <c r="H58" s="18">
        <v>61.9</v>
      </c>
      <c r="I58" s="18">
        <v>27</v>
      </c>
      <c r="J58" s="18">
        <v>13</v>
      </c>
      <c r="K58" s="18" t="s">
        <v>145</v>
      </c>
      <c r="L58" s="18">
        <v>3.5</v>
      </c>
      <c r="M58" s="13"/>
      <c r="N58" s="13"/>
      <c r="O58" s="18">
        <v>4</v>
      </c>
      <c r="P58" s="13"/>
      <c r="Q58" s="13"/>
      <c r="R58" s="13"/>
      <c r="S58" s="13"/>
      <c r="T58" s="13"/>
      <c r="U58" s="13"/>
    </row>
    <row r="59" spans="1:21">
      <c r="A59" s="18" t="s">
        <v>70</v>
      </c>
      <c r="B59" s="18" t="s">
        <v>105</v>
      </c>
      <c r="C59" s="18" t="s">
        <v>106</v>
      </c>
      <c r="D59" s="18" t="s">
        <v>149</v>
      </c>
      <c r="E59" s="13"/>
      <c r="F59" s="18" t="s">
        <v>139</v>
      </c>
      <c r="G59" s="18" t="s">
        <v>140</v>
      </c>
      <c r="H59" s="18">
        <v>33.1</v>
      </c>
      <c r="I59" s="18">
        <v>15</v>
      </c>
      <c r="J59" s="18">
        <v>13</v>
      </c>
      <c r="K59" s="18" t="s">
        <v>145</v>
      </c>
      <c r="L59" s="18">
        <v>1</v>
      </c>
      <c r="M59" s="13"/>
      <c r="N59" s="13"/>
      <c r="O59" s="18">
        <v>5</v>
      </c>
      <c r="P59" s="13"/>
      <c r="Q59" s="13"/>
      <c r="R59" s="13"/>
      <c r="S59" s="13"/>
      <c r="T59" s="13"/>
      <c r="U59" s="13"/>
    </row>
    <row r="60" spans="1:21">
      <c r="A60" s="18" t="s">
        <v>70</v>
      </c>
      <c r="B60" s="18" t="s">
        <v>105</v>
      </c>
      <c r="C60" s="18" t="s">
        <v>106</v>
      </c>
      <c r="D60" s="18" t="s">
        <v>149</v>
      </c>
      <c r="E60" s="13"/>
      <c r="F60" s="18" t="s">
        <v>139</v>
      </c>
      <c r="G60" s="18" t="s">
        <v>150</v>
      </c>
      <c r="H60" s="18">
        <v>135.5</v>
      </c>
      <c r="I60" s="18">
        <v>33</v>
      </c>
      <c r="J60" s="18">
        <v>21</v>
      </c>
      <c r="K60" s="18" t="s">
        <v>141</v>
      </c>
      <c r="L60" s="18">
        <v>7</v>
      </c>
      <c r="M60" s="13"/>
      <c r="N60" s="13"/>
      <c r="O60" s="18">
        <v>2</v>
      </c>
      <c r="P60" s="13"/>
      <c r="Q60" s="13"/>
      <c r="R60" s="13"/>
      <c r="S60" s="13"/>
      <c r="T60" s="13"/>
      <c r="U60" s="13"/>
    </row>
    <row r="61" spans="1:21">
      <c r="A61" s="18" t="s">
        <v>70</v>
      </c>
      <c r="B61" s="18" t="s">
        <v>105</v>
      </c>
      <c r="C61" s="18" t="s">
        <v>106</v>
      </c>
      <c r="D61" s="18" t="s">
        <v>149</v>
      </c>
      <c r="E61" s="13"/>
      <c r="F61" s="18" t="s">
        <v>144</v>
      </c>
      <c r="G61" s="18" t="s">
        <v>140</v>
      </c>
      <c r="H61" s="18">
        <v>46.7</v>
      </c>
      <c r="I61" s="18">
        <v>1.9</v>
      </c>
      <c r="J61" s="13"/>
      <c r="K61" s="13"/>
      <c r="L61" s="13"/>
      <c r="M61" s="13"/>
      <c r="N61" s="13"/>
      <c r="O61" s="18">
        <v>4</v>
      </c>
      <c r="P61" s="13"/>
      <c r="Q61" s="13"/>
      <c r="R61" s="13"/>
      <c r="S61" s="13"/>
      <c r="T61" s="13"/>
      <c r="U61" s="13"/>
    </row>
    <row r="62" spans="1:21">
      <c r="A62" s="18" t="s">
        <v>70</v>
      </c>
      <c r="B62" s="18" t="s">
        <v>105</v>
      </c>
      <c r="C62" s="18" t="s">
        <v>106</v>
      </c>
      <c r="D62" s="18" t="s">
        <v>149</v>
      </c>
      <c r="E62" s="18" t="s">
        <v>142</v>
      </c>
      <c r="F62" s="13"/>
      <c r="G62" s="18" t="s">
        <v>140</v>
      </c>
      <c r="K62" s="13"/>
      <c r="L62" s="13"/>
      <c r="M62" s="18">
        <v>20</v>
      </c>
      <c r="N62" s="18">
        <v>0.95</v>
      </c>
      <c r="O62" s="18">
        <v>4</v>
      </c>
      <c r="P62" s="13"/>
      <c r="Q62" s="13"/>
      <c r="R62" s="13"/>
      <c r="S62" s="13"/>
      <c r="T62" s="13"/>
      <c r="U62" s="13"/>
    </row>
    <row r="63" spans="1:21">
      <c r="A63" s="18" t="s">
        <v>70</v>
      </c>
      <c r="B63" s="18" t="s">
        <v>105</v>
      </c>
      <c r="C63" s="18" t="s">
        <v>106</v>
      </c>
      <c r="D63" s="18" t="s">
        <v>149</v>
      </c>
      <c r="E63" s="13"/>
      <c r="F63" s="18" t="s">
        <v>139</v>
      </c>
      <c r="G63" s="18" t="s">
        <v>140</v>
      </c>
      <c r="H63" s="18">
        <v>54.7</v>
      </c>
      <c r="I63" s="18">
        <v>21</v>
      </c>
      <c r="J63" s="18">
        <v>9</v>
      </c>
      <c r="K63" s="18" t="s">
        <v>145</v>
      </c>
      <c r="L63" s="18">
        <v>3.5</v>
      </c>
      <c r="M63" s="13"/>
      <c r="N63" s="13"/>
      <c r="O63" s="13"/>
      <c r="P63" s="13"/>
      <c r="Q63" s="13"/>
      <c r="R63" s="13"/>
      <c r="S63" s="13"/>
      <c r="T63" s="18">
        <v>3</v>
      </c>
      <c r="U63" s="13"/>
    </row>
    <row r="64" spans="1:21">
      <c r="A64" s="18" t="s">
        <v>70</v>
      </c>
      <c r="B64" s="18" t="s">
        <v>105</v>
      </c>
      <c r="C64" s="18" t="s">
        <v>106</v>
      </c>
      <c r="D64" s="18" t="s">
        <v>149</v>
      </c>
      <c r="E64" s="13"/>
      <c r="F64" s="18" t="s">
        <v>139</v>
      </c>
      <c r="G64" s="18" t="s">
        <v>140</v>
      </c>
      <c r="H64" s="18">
        <v>64</v>
      </c>
      <c r="I64" s="18">
        <v>26</v>
      </c>
      <c r="J64" s="18">
        <v>7</v>
      </c>
      <c r="K64" s="18" t="s">
        <v>143</v>
      </c>
      <c r="L64" s="18">
        <v>2.5</v>
      </c>
      <c r="M64" s="13"/>
      <c r="N64" s="13"/>
      <c r="O64" s="13"/>
      <c r="P64" s="13"/>
      <c r="Q64" s="13"/>
      <c r="R64" s="13"/>
      <c r="S64" s="13"/>
      <c r="T64" s="18">
        <v>3</v>
      </c>
      <c r="U64" s="13"/>
    </row>
    <row r="65" spans="1:22">
      <c r="A65" s="18" t="s">
        <v>70</v>
      </c>
      <c r="B65" s="18" t="s">
        <v>105</v>
      </c>
      <c r="C65" s="18" t="s">
        <v>106</v>
      </c>
      <c r="D65" s="18" t="s">
        <v>149</v>
      </c>
      <c r="E65" s="13"/>
      <c r="F65" s="18" t="s">
        <v>139</v>
      </c>
      <c r="G65" s="18" t="s">
        <v>140</v>
      </c>
      <c r="H65" s="18">
        <v>14.7</v>
      </c>
      <c r="I65" s="18">
        <v>6</v>
      </c>
      <c r="J65" s="18">
        <v>2</v>
      </c>
      <c r="K65" s="18" t="s">
        <v>145</v>
      </c>
      <c r="L65" s="18">
        <v>1.5</v>
      </c>
      <c r="M65" s="13"/>
      <c r="N65" s="13"/>
      <c r="O65" s="13"/>
      <c r="P65" s="13"/>
      <c r="Q65" s="13"/>
      <c r="R65" s="13"/>
      <c r="S65" s="13"/>
      <c r="T65" s="13"/>
      <c r="U65" s="13"/>
    </row>
    <row r="66" spans="1:22">
      <c r="A66" s="18" t="s">
        <v>70</v>
      </c>
      <c r="B66" s="18" t="s">
        <v>105</v>
      </c>
      <c r="C66" s="18" t="s">
        <v>106</v>
      </c>
      <c r="D66" s="18" t="s">
        <v>149</v>
      </c>
      <c r="E66" s="13"/>
      <c r="F66" s="18" t="s">
        <v>139</v>
      </c>
      <c r="G66" s="18" t="s">
        <v>140</v>
      </c>
      <c r="H66" s="18">
        <v>46.5</v>
      </c>
      <c r="I66" s="18">
        <v>19</v>
      </c>
      <c r="J66" s="18">
        <v>10</v>
      </c>
      <c r="K66" s="18" t="s">
        <v>143</v>
      </c>
      <c r="L66" s="18">
        <v>2.5</v>
      </c>
      <c r="M66" s="13"/>
      <c r="N66" s="13"/>
      <c r="O66" s="13"/>
      <c r="P66" s="13"/>
      <c r="Q66" s="13"/>
      <c r="R66" s="13"/>
      <c r="S66" s="13"/>
      <c r="T66" s="13"/>
      <c r="U66" s="13"/>
    </row>
    <row r="67" spans="1:22">
      <c r="A67" s="18" t="s">
        <v>70</v>
      </c>
      <c r="B67" s="18" t="s">
        <v>105</v>
      </c>
      <c r="C67" s="18" t="s">
        <v>106</v>
      </c>
      <c r="D67" s="18" t="s">
        <v>149</v>
      </c>
      <c r="E67" s="13"/>
      <c r="F67" s="18" t="s">
        <v>139</v>
      </c>
      <c r="G67" s="18" t="s">
        <v>140</v>
      </c>
      <c r="H67" s="18">
        <v>27.7</v>
      </c>
      <c r="I67" s="18">
        <v>17</v>
      </c>
      <c r="J67" s="18">
        <v>9</v>
      </c>
      <c r="K67" s="18" t="s">
        <v>143</v>
      </c>
      <c r="L67" s="18">
        <v>1.5</v>
      </c>
      <c r="M67" s="13"/>
      <c r="N67" s="13"/>
      <c r="O67" s="13"/>
      <c r="P67" s="13"/>
      <c r="Q67" s="13"/>
      <c r="R67" s="13"/>
      <c r="S67" s="13"/>
      <c r="T67" s="13"/>
      <c r="U67" s="13"/>
      <c r="V67" s="13"/>
    </row>
    <row r="68" spans="1:22">
      <c r="A68" s="18" t="s">
        <v>70</v>
      </c>
      <c r="B68" s="18" t="s">
        <v>105</v>
      </c>
      <c r="C68" s="18" t="s">
        <v>106</v>
      </c>
      <c r="D68" s="18" t="s">
        <v>149</v>
      </c>
      <c r="E68" s="13"/>
      <c r="F68" s="18" t="s">
        <v>139</v>
      </c>
      <c r="G68" s="18" t="s">
        <v>140</v>
      </c>
      <c r="H68" s="18">
        <v>26.8</v>
      </c>
      <c r="I68" s="18">
        <v>13</v>
      </c>
      <c r="J68" s="18">
        <v>6</v>
      </c>
      <c r="K68" s="18" t="s">
        <v>145</v>
      </c>
      <c r="L68" s="18">
        <v>2</v>
      </c>
      <c r="M68" s="13"/>
      <c r="N68" s="13"/>
      <c r="O68" s="13"/>
      <c r="P68" s="13"/>
      <c r="Q68" s="13"/>
      <c r="R68" s="13"/>
      <c r="S68" s="13"/>
      <c r="T68" s="13"/>
      <c r="U68" s="13"/>
    </row>
    <row r="69" spans="1:22">
      <c r="A69" s="18" t="s">
        <v>70</v>
      </c>
      <c r="B69" s="18" t="s">
        <v>105</v>
      </c>
      <c r="C69" s="18" t="s">
        <v>106</v>
      </c>
      <c r="D69" s="18" t="s">
        <v>149</v>
      </c>
      <c r="E69" s="13"/>
      <c r="F69" s="18" t="s">
        <v>139</v>
      </c>
      <c r="G69" s="18" t="s">
        <v>140</v>
      </c>
      <c r="H69" s="18">
        <v>38.6</v>
      </c>
      <c r="I69" s="18">
        <v>17.5</v>
      </c>
      <c r="J69" s="18">
        <v>7</v>
      </c>
      <c r="K69" s="18" t="s">
        <v>143</v>
      </c>
      <c r="L69" s="18">
        <v>2</v>
      </c>
      <c r="M69" s="13"/>
      <c r="N69" s="13"/>
      <c r="O69" s="13"/>
      <c r="P69" s="13"/>
      <c r="Q69" s="13"/>
      <c r="R69" s="13"/>
      <c r="S69" s="13"/>
      <c r="T69" s="13"/>
      <c r="U69" s="13"/>
    </row>
    <row r="70" spans="1:22">
      <c r="A70" s="18" t="s">
        <v>70</v>
      </c>
      <c r="B70" s="18" t="s">
        <v>105</v>
      </c>
      <c r="C70" s="18" t="s">
        <v>106</v>
      </c>
      <c r="D70" s="18" t="s">
        <v>149</v>
      </c>
      <c r="E70" s="18" t="s">
        <v>142</v>
      </c>
      <c r="F70" s="13"/>
      <c r="G70" s="18" t="s">
        <v>146</v>
      </c>
      <c r="H70" s="13"/>
      <c r="I70" s="13"/>
      <c r="J70" s="13"/>
      <c r="K70" s="13"/>
      <c r="L70" s="13"/>
      <c r="M70" s="18">
        <v>19</v>
      </c>
      <c r="N70" s="18">
        <v>0.21</v>
      </c>
      <c r="O70" s="18">
        <v>1</v>
      </c>
      <c r="P70" s="13"/>
      <c r="Q70" s="13"/>
      <c r="R70" s="13"/>
      <c r="S70" s="13"/>
      <c r="T70" s="13"/>
      <c r="U70" s="13"/>
    </row>
    <row r="71" spans="1:22">
      <c r="A71" s="18" t="s">
        <v>70</v>
      </c>
      <c r="B71" s="18" t="s">
        <v>105</v>
      </c>
      <c r="C71" s="18" t="s">
        <v>106</v>
      </c>
      <c r="D71" s="18" t="s">
        <v>149</v>
      </c>
      <c r="E71" s="18" t="s">
        <v>142</v>
      </c>
      <c r="F71" s="13"/>
      <c r="G71" s="18" t="s">
        <v>140</v>
      </c>
      <c r="H71" s="13"/>
      <c r="I71" s="13"/>
      <c r="J71" s="13"/>
      <c r="K71" s="13"/>
      <c r="L71" s="13"/>
      <c r="M71" s="18">
        <v>14</v>
      </c>
      <c r="N71" s="18">
        <v>0.13</v>
      </c>
      <c r="O71" s="18">
        <v>1</v>
      </c>
      <c r="P71" s="13"/>
      <c r="Q71" s="13"/>
      <c r="R71" s="13"/>
      <c r="S71" s="13"/>
      <c r="T71" s="13"/>
      <c r="U71" s="13"/>
    </row>
    <row r="72" spans="1:22">
      <c r="A72" s="18" t="s">
        <v>70</v>
      </c>
      <c r="B72" s="18" t="s">
        <v>105</v>
      </c>
      <c r="C72" s="18" t="s">
        <v>106</v>
      </c>
      <c r="D72" s="18" t="s">
        <v>149</v>
      </c>
      <c r="E72" s="13"/>
      <c r="F72" s="18" t="s">
        <v>139</v>
      </c>
      <c r="G72" s="18" t="s">
        <v>140</v>
      </c>
      <c r="H72" s="18">
        <v>33.799999999999997</v>
      </c>
      <c r="I72" s="18">
        <v>16</v>
      </c>
      <c r="J72" s="18">
        <v>7</v>
      </c>
      <c r="K72" s="18" t="s">
        <v>143</v>
      </c>
      <c r="L72" s="18">
        <v>4.5</v>
      </c>
      <c r="M72" s="13"/>
      <c r="N72" s="13"/>
      <c r="O72" s="13"/>
      <c r="P72" s="13"/>
      <c r="Q72" s="13"/>
      <c r="R72" s="13"/>
      <c r="S72" s="13"/>
      <c r="T72" s="13"/>
      <c r="U72" s="13"/>
    </row>
    <row r="73" spans="1:22">
      <c r="A73" s="18" t="s">
        <v>70</v>
      </c>
      <c r="B73" s="18" t="s">
        <v>105</v>
      </c>
      <c r="C73" s="18" t="s">
        <v>106</v>
      </c>
      <c r="D73" s="18" t="s">
        <v>149</v>
      </c>
      <c r="E73" s="18" t="s">
        <v>142</v>
      </c>
      <c r="F73" s="13"/>
      <c r="G73" s="18" t="s">
        <v>140</v>
      </c>
      <c r="H73" s="13"/>
      <c r="I73" s="13"/>
      <c r="J73" s="13"/>
      <c r="K73" s="13"/>
      <c r="L73" s="13"/>
      <c r="M73" s="18">
        <v>14</v>
      </c>
      <c r="N73" s="18">
        <v>0.12</v>
      </c>
      <c r="O73" s="18">
        <v>1</v>
      </c>
      <c r="P73" s="13"/>
      <c r="Q73" s="13"/>
      <c r="R73" s="13"/>
      <c r="S73" s="13"/>
      <c r="T73" s="13"/>
      <c r="U73" s="13"/>
    </row>
    <row r="74" spans="1:22">
      <c r="A74" s="18" t="s">
        <v>70</v>
      </c>
      <c r="B74" s="18" t="s">
        <v>105</v>
      </c>
      <c r="C74" s="18" t="s">
        <v>106</v>
      </c>
      <c r="D74" s="18" t="s">
        <v>149</v>
      </c>
      <c r="E74" s="18" t="s">
        <v>142</v>
      </c>
      <c r="F74" s="13"/>
      <c r="G74" s="18" t="s">
        <v>140</v>
      </c>
      <c r="H74" s="13"/>
      <c r="I74" s="13"/>
      <c r="J74" s="13"/>
      <c r="K74" s="13"/>
      <c r="L74" s="13"/>
      <c r="M74" s="18">
        <v>20</v>
      </c>
      <c r="N74" s="18">
        <v>0.17</v>
      </c>
      <c r="O74" s="18">
        <v>1</v>
      </c>
      <c r="P74" s="13"/>
      <c r="Q74" s="13"/>
      <c r="R74" s="13"/>
      <c r="S74" s="13"/>
      <c r="T74" s="13"/>
      <c r="U74" s="13"/>
    </row>
    <row r="75" spans="1:22">
      <c r="A75" s="18" t="s">
        <v>70</v>
      </c>
      <c r="B75" s="18" t="s">
        <v>105</v>
      </c>
      <c r="C75" s="18" t="s">
        <v>106</v>
      </c>
      <c r="D75" s="18" t="s">
        <v>149</v>
      </c>
      <c r="E75" s="18" t="s">
        <v>142</v>
      </c>
      <c r="F75" s="13"/>
      <c r="G75" s="18" t="s">
        <v>140</v>
      </c>
      <c r="H75" s="13"/>
      <c r="I75" s="13"/>
      <c r="J75" s="13"/>
      <c r="K75" s="13"/>
      <c r="L75" s="13"/>
      <c r="M75" s="18">
        <v>10</v>
      </c>
      <c r="N75" s="18">
        <v>0.11</v>
      </c>
      <c r="O75" s="18">
        <v>1</v>
      </c>
      <c r="P75" s="13"/>
      <c r="Q75" s="13"/>
      <c r="R75" s="13"/>
      <c r="S75" s="13"/>
      <c r="T75" s="13"/>
      <c r="U75" s="13"/>
    </row>
    <row r="76" spans="1:22">
      <c r="A76" s="18" t="s">
        <v>70</v>
      </c>
      <c r="B76" s="18" t="s">
        <v>105</v>
      </c>
      <c r="C76" s="18" t="s">
        <v>106</v>
      </c>
      <c r="D76" s="18" t="s">
        <v>149</v>
      </c>
      <c r="E76" s="13"/>
      <c r="F76" s="18" t="s">
        <v>139</v>
      </c>
      <c r="G76" s="18" t="s">
        <v>140</v>
      </c>
      <c r="H76" s="18">
        <v>27.2</v>
      </c>
      <c r="I76" s="18">
        <v>14.5</v>
      </c>
      <c r="J76" s="18">
        <v>7.5</v>
      </c>
      <c r="K76" s="18" t="s">
        <v>143</v>
      </c>
      <c r="L76" s="18">
        <v>1.5</v>
      </c>
      <c r="M76" s="13"/>
      <c r="N76" s="13"/>
      <c r="O76" s="13"/>
      <c r="P76" s="13"/>
      <c r="Q76" s="13"/>
      <c r="R76" s="13"/>
      <c r="S76" s="13"/>
      <c r="T76" s="13"/>
      <c r="U76" s="13"/>
    </row>
    <row r="77" spans="1:22">
      <c r="A77" s="18" t="s">
        <v>70</v>
      </c>
      <c r="B77" s="18" t="s">
        <v>105</v>
      </c>
      <c r="C77" s="18" t="s">
        <v>106</v>
      </c>
      <c r="D77" s="18" t="s">
        <v>149</v>
      </c>
      <c r="E77" s="18"/>
      <c r="F77" s="18" t="s">
        <v>139</v>
      </c>
      <c r="G77" s="18" t="s">
        <v>140</v>
      </c>
      <c r="H77" s="18">
        <v>22.6</v>
      </c>
      <c r="I77" s="18">
        <v>12.5</v>
      </c>
      <c r="J77" s="18">
        <v>5</v>
      </c>
      <c r="K77" s="18" t="s">
        <v>145</v>
      </c>
      <c r="L77" s="18">
        <v>2</v>
      </c>
      <c r="M77" s="18"/>
      <c r="N77" s="18"/>
      <c r="O77" s="18"/>
      <c r="P77" s="18"/>
      <c r="Q77" s="18"/>
      <c r="R77" s="18"/>
      <c r="S77" s="18"/>
      <c r="T77" s="18"/>
      <c r="U77" s="18"/>
      <c r="V77" s="18"/>
    </row>
    <row r="78" spans="1:22">
      <c r="A78" s="18" t="s">
        <v>70</v>
      </c>
      <c r="B78" s="18" t="s">
        <v>105</v>
      </c>
      <c r="C78" s="18" t="s">
        <v>106</v>
      </c>
      <c r="D78" s="18" t="s">
        <v>149</v>
      </c>
      <c r="E78" s="18" t="s">
        <v>142</v>
      </c>
      <c r="F78" s="13"/>
      <c r="G78" s="18" t="s">
        <v>150</v>
      </c>
      <c r="H78" s="13"/>
      <c r="I78" s="13"/>
      <c r="J78" s="13"/>
      <c r="K78" s="13"/>
      <c r="L78" s="13"/>
      <c r="M78" s="18">
        <v>20</v>
      </c>
      <c r="N78" s="18">
        <v>0.17</v>
      </c>
      <c r="O78" s="18">
        <v>1</v>
      </c>
      <c r="P78" s="13"/>
      <c r="Q78" s="13"/>
      <c r="R78" s="13"/>
      <c r="S78" s="13"/>
      <c r="T78" s="13"/>
      <c r="U78" s="13"/>
    </row>
    <row r="79" spans="1:22">
      <c r="A79" s="18" t="s">
        <v>70</v>
      </c>
      <c r="B79" s="18" t="s">
        <v>105</v>
      </c>
      <c r="C79" s="18" t="s">
        <v>106</v>
      </c>
      <c r="D79" s="18" t="s">
        <v>149</v>
      </c>
      <c r="E79" s="18" t="s">
        <v>142</v>
      </c>
      <c r="F79" s="13"/>
      <c r="G79" s="18" t="s">
        <v>140</v>
      </c>
      <c r="H79" s="13"/>
      <c r="I79" s="13"/>
      <c r="J79" s="13"/>
      <c r="K79" s="13"/>
      <c r="L79" s="13"/>
      <c r="M79" s="18">
        <v>16</v>
      </c>
      <c r="N79" s="18">
        <v>0.23</v>
      </c>
      <c r="O79" s="18">
        <v>1</v>
      </c>
      <c r="P79" s="13"/>
      <c r="Q79" s="13"/>
      <c r="R79" s="13"/>
      <c r="S79" s="13"/>
      <c r="T79" s="13"/>
      <c r="U79" s="13"/>
    </row>
    <row r="80" spans="1:22">
      <c r="A80" s="18" t="s">
        <v>70</v>
      </c>
      <c r="B80" s="18" t="s">
        <v>105</v>
      </c>
      <c r="C80" s="18" t="s">
        <v>106</v>
      </c>
      <c r="D80" s="18" t="s">
        <v>149</v>
      </c>
      <c r="E80" s="13"/>
      <c r="F80" s="18" t="s">
        <v>139</v>
      </c>
      <c r="G80" s="18" t="s">
        <v>140</v>
      </c>
      <c r="H80" s="18">
        <v>27.5</v>
      </c>
      <c r="I80" s="18">
        <v>16</v>
      </c>
      <c r="J80" s="18">
        <v>9</v>
      </c>
      <c r="K80" s="18" t="s">
        <v>143</v>
      </c>
      <c r="L80" s="18">
        <v>2</v>
      </c>
      <c r="M80" s="13"/>
      <c r="N80" s="13"/>
      <c r="O80" s="13"/>
      <c r="P80" s="13"/>
      <c r="Q80" s="13"/>
      <c r="R80" s="13"/>
      <c r="S80" s="13"/>
      <c r="T80" s="13"/>
      <c r="U80" s="13"/>
    </row>
    <row r="81" spans="1:22">
      <c r="A81" s="18" t="s">
        <v>70</v>
      </c>
      <c r="B81" s="18" t="s">
        <v>105</v>
      </c>
      <c r="C81" s="18" t="s">
        <v>106</v>
      </c>
      <c r="D81" s="18" t="s">
        <v>149</v>
      </c>
      <c r="E81" s="18" t="s">
        <v>142</v>
      </c>
      <c r="F81" s="13"/>
      <c r="G81" s="18" t="s">
        <v>140</v>
      </c>
      <c r="H81" s="13"/>
      <c r="I81" s="13"/>
      <c r="J81" s="13"/>
      <c r="K81" s="13"/>
      <c r="L81" s="13"/>
      <c r="M81" s="18">
        <v>23</v>
      </c>
      <c r="N81" s="18">
        <v>0.13</v>
      </c>
      <c r="O81" s="18">
        <v>1</v>
      </c>
      <c r="P81" s="13"/>
      <c r="Q81" s="13"/>
      <c r="R81" s="13"/>
      <c r="S81" s="13"/>
      <c r="T81" s="13"/>
      <c r="U81" s="13"/>
    </row>
    <row r="82" spans="1:22">
      <c r="A82" s="18" t="s">
        <v>70</v>
      </c>
      <c r="B82" s="18" t="s">
        <v>105</v>
      </c>
      <c r="C82" s="18" t="s">
        <v>106</v>
      </c>
      <c r="D82" s="18" t="s">
        <v>149</v>
      </c>
      <c r="E82" s="13"/>
      <c r="F82" s="18" t="s">
        <v>139</v>
      </c>
      <c r="G82" s="18" t="s">
        <v>140</v>
      </c>
      <c r="H82" s="18">
        <v>39</v>
      </c>
      <c r="I82" s="18">
        <v>18</v>
      </c>
      <c r="J82" s="18">
        <v>10</v>
      </c>
      <c r="K82" s="18" t="s">
        <v>141</v>
      </c>
      <c r="L82" s="18">
        <v>3</v>
      </c>
      <c r="M82" s="13"/>
      <c r="N82" s="13"/>
      <c r="O82" s="13"/>
      <c r="P82" s="13"/>
      <c r="Q82" s="13"/>
      <c r="R82" s="13"/>
      <c r="S82" s="13"/>
      <c r="T82" s="13"/>
      <c r="U82" s="13"/>
    </row>
    <row r="83" spans="1:22">
      <c r="A83" s="18" t="s">
        <v>70</v>
      </c>
      <c r="B83" s="18" t="s">
        <v>105</v>
      </c>
      <c r="C83" s="18" t="s">
        <v>106</v>
      </c>
      <c r="D83" s="18" t="s">
        <v>149</v>
      </c>
      <c r="E83" s="18" t="s">
        <v>142</v>
      </c>
      <c r="F83" s="13"/>
      <c r="G83" s="18" t="s">
        <v>140</v>
      </c>
      <c r="H83" s="13"/>
      <c r="I83" s="13"/>
      <c r="J83" s="13"/>
      <c r="K83" s="13"/>
      <c r="L83" s="13"/>
      <c r="M83" s="18">
        <v>9.5</v>
      </c>
      <c r="N83" s="18">
        <v>0.08</v>
      </c>
      <c r="O83" s="18">
        <v>1</v>
      </c>
      <c r="P83" s="13"/>
      <c r="Q83" s="13"/>
      <c r="R83" s="13"/>
      <c r="S83" s="13"/>
      <c r="T83" s="13"/>
      <c r="U83" s="13"/>
    </row>
    <row r="84" spans="1:22">
      <c r="A84" s="18" t="s">
        <v>70</v>
      </c>
      <c r="B84" s="18" t="s">
        <v>105</v>
      </c>
      <c r="C84" s="18" t="s">
        <v>106</v>
      </c>
      <c r="D84" s="18" t="s">
        <v>149</v>
      </c>
      <c r="E84" s="18" t="s">
        <v>142</v>
      </c>
      <c r="F84" s="13"/>
      <c r="G84" s="18" t="s">
        <v>140</v>
      </c>
      <c r="H84" s="13"/>
      <c r="I84" s="13"/>
      <c r="J84" s="13"/>
      <c r="K84" s="13"/>
      <c r="L84" s="13"/>
      <c r="M84" s="18">
        <v>21</v>
      </c>
      <c r="N84" s="18">
        <v>0.12</v>
      </c>
      <c r="O84" s="18">
        <v>1</v>
      </c>
      <c r="P84" s="13"/>
      <c r="Q84" s="13"/>
      <c r="R84" s="13"/>
      <c r="S84" s="13"/>
      <c r="T84" s="13"/>
      <c r="U84" s="13"/>
    </row>
    <row r="85" spans="1:22">
      <c r="A85" s="18" t="s">
        <v>70</v>
      </c>
      <c r="B85" s="18" t="s">
        <v>105</v>
      </c>
      <c r="C85" s="18" t="s">
        <v>106</v>
      </c>
      <c r="D85" s="18" t="s">
        <v>149</v>
      </c>
      <c r="E85" s="13"/>
      <c r="F85" s="18" t="s">
        <v>139</v>
      </c>
      <c r="G85" s="18" t="s">
        <v>140</v>
      </c>
      <c r="H85" s="18">
        <v>32.200000000000003</v>
      </c>
      <c r="I85" s="18">
        <v>16</v>
      </c>
      <c r="J85" s="18">
        <v>10</v>
      </c>
      <c r="K85" s="18" t="s">
        <v>143</v>
      </c>
      <c r="L85" s="18" t="s">
        <v>151</v>
      </c>
      <c r="M85" s="13"/>
      <c r="N85" s="13"/>
      <c r="O85" s="13"/>
      <c r="P85" s="13"/>
      <c r="Q85" s="13"/>
      <c r="R85" s="13"/>
      <c r="S85" s="13"/>
      <c r="T85" s="13"/>
      <c r="U85" s="13"/>
    </row>
    <row r="86" spans="1:22">
      <c r="A86" s="18" t="s">
        <v>70</v>
      </c>
      <c r="B86" s="18" t="s">
        <v>105</v>
      </c>
      <c r="C86" s="18" t="s">
        <v>106</v>
      </c>
      <c r="D86" s="18" t="s">
        <v>149</v>
      </c>
      <c r="E86" s="18" t="s">
        <v>142</v>
      </c>
      <c r="F86" s="13"/>
      <c r="G86" s="18" t="s">
        <v>140</v>
      </c>
      <c r="H86" s="13"/>
      <c r="I86" s="13"/>
      <c r="J86" s="13"/>
      <c r="K86" s="13"/>
      <c r="L86" s="13"/>
      <c r="M86" s="18">
        <v>19</v>
      </c>
      <c r="N86" s="18">
        <v>0.1</v>
      </c>
      <c r="O86" s="18">
        <v>1</v>
      </c>
      <c r="P86" s="13"/>
      <c r="Q86" s="13"/>
      <c r="R86" s="13"/>
      <c r="S86" s="13"/>
      <c r="T86" s="13"/>
      <c r="U86" s="13"/>
    </row>
    <row r="87" spans="1:22">
      <c r="A87" s="18" t="s">
        <v>70</v>
      </c>
      <c r="B87" s="18" t="s">
        <v>105</v>
      </c>
      <c r="C87" s="18" t="s">
        <v>106</v>
      </c>
      <c r="D87" s="18" t="s">
        <v>149</v>
      </c>
      <c r="E87" s="18" t="s">
        <v>142</v>
      </c>
      <c r="F87" s="13"/>
      <c r="G87" s="18" t="s">
        <v>140</v>
      </c>
      <c r="H87" s="13"/>
      <c r="I87" s="13"/>
      <c r="J87" s="13"/>
      <c r="K87" s="13"/>
      <c r="L87" s="13"/>
      <c r="M87" s="18">
        <v>19</v>
      </c>
      <c r="N87" s="18">
        <v>0.11</v>
      </c>
      <c r="O87" s="18">
        <v>1</v>
      </c>
      <c r="P87" s="13"/>
      <c r="Q87" s="13"/>
      <c r="R87" s="13"/>
      <c r="S87" s="13"/>
      <c r="T87" s="13"/>
      <c r="U87" s="13"/>
    </row>
    <row r="88" spans="1:22">
      <c r="A88" s="18" t="s">
        <v>70</v>
      </c>
      <c r="B88" s="18" t="s">
        <v>105</v>
      </c>
      <c r="C88" s="18" t="s">
        <v>106</v>
      </c>
      <c r="D88" s="18" t="s">
        <v>149</v>
      </c>
      <c r="E88" s="13"/>
      <c r="F88" s="18" t="s">
        <v>139</v>
      </c>
      <c r="G88" s="18" t="s">
        <v>140</v>
      </c>
      <c r="H88" s="18">
        <v>32.4</v>
      </c>
      <c r="I88" s="18">
        <v>15</v>
      </c>
      <c r="J88" s="18">
        <v>7</v>
      </c>
      <c r="K88" s="18" t="s">
        <v>145</v>
      </c>
      <c r="L88" s="18">
        <v>2</v>
      </c>
      <c r="M88" s="13"/>
      <c r="N88" s="13"/>
      <c r="O88" s="13"/>
      <c r="P88" s="13"/>
      <c r="Q88" s="13"/>
      <c r="R88" s="13"/>
      <c r="S88" s="13"/>
      <c r="T88" s="13"/>
      <c r="U88" s="13"/>
    </row>
    <row r="89" spans="1:22">
      <c r="A89" s="18" t="s">
        <v>70</v>
      </c>
      <c r="B89" s="18" t="s">
        <v>105</v>
      </c>
      <c r="C89" s="18" t="s">
        <v>108</v>
      </c>
      <c r="D89" s="18" t="s">
        <v>152</v>
      </c>
      <c r="E89" s="13"/>
      <c r="F89" s="18" t="s">
        <v>139</v>
      </c>
      <c r="G89" s="18" t="s">
        <v>153</v>
      </c>
      <c r="H89" s="18">
        <v>19.100000000000001</v>
      </c>
      <c r="I89" s="18">
        <v>12</v>
      </c>
      <c r="J89" s="18">
        <v>7.9</v>
      </c>
      <c r="K89" s="18" t="s">
        <v>145</v>
      </c>
      <c r="L89" s="18">
        <v>1</v>
      </c>
      <c r="M89" s="13"/>
      <c r="N89" s="13"/>
      <c r="O89" s="13"/>
      <c r="P89" s="18">
        <v>7.9</v>
      </c>
      <c r="Q89" s="18" t="s">
        <v>79</v>
      </c>
      <c r="R89" s="13"/>
      <c r="S89" s="13"/>
      <c r="T89" s="18">
        <v>2</v>
      </c>
      <c r="U89" s="13"/>
    </row>
    <row r="90" spans="1:22">
      <c r="A90" s="18" t="s">
        <v>70</v>
      </c>
      <c r="B90" s="18" t="s">
        <v>105</v>
      </c>
      <c r="C90" s="18" t="s">
        <v>108</v>
      </c>
      <c r="D90" s="18" t="s">
        <v>152</v>
      </c>
      <c r="E90" s="13"/>
      <c r="F90" s="18" t="s">
        <v>139</v>
      </c>
      <c r="G90" s="18" t="s">
        <v>140</v>
      </c>
      <c r="H90" s="18">
        <v>62.6</v>
      </c>
      <c r="I90" s="18">
        <v>21.7</v>
      </c>
      <c r="J90" s="18">
        <v>8.1</v>
      </c>
      <c r="K90" s="18" t="s">
        <v>148</v>
      </c>
      <c r="L90" s="18">
        <v>2.5</v>
      </c>
      <c r="M90" s="13"/>
      <c r="N90" s="13"/>
      <c r="O90" s="13"/>
      <c r="P90" s="18">
        <v>8.1</v>
      </c>
      <c r="Q90" s="18" t="s">
        <v>79</v>
      </c>
      <c r="R90" s="13"/>
      <c r="S90" s="13"/>
      <c r="T90" s="18">
        <v>0.4</v>
      </c>
      <c r="U90" s="13"/>
    </row>
    <row r="91" spans="1:22">
      <c r="A91" s="18" t="s">
        <v>70</v>
      </c>
      <c r="B91" s="18" t="s">
        <v>105</v>
      </c>
      <c r="C91" s="18" t="s">
        <v>108</v>
      </c>
      <c r="D91" s="18" t="s">
        <v>152</v>
      </c>
      <c r="E91" s="13"/>
      <c r="F91" s="18" t="s">
        <v>139</v>
      </c>
      <c r="G91" s="18" t="s">
        <v>140</v>
      </c>
      <c r="H91" s="18">
        <v>32.799999999999997</v>
      </c>
      <c r="I91" s="18">
        <v>16.8</v>
      </c>
      <c r="J91" s="18">
        <v>8.9</v>
      </c>
      <c r="K91" s="18" t="s">
        <v>143</v>
      </c>
      <c r="L91" s="18">
        <v>2</v>
      </c>
      <c r="M91" s="13"/>
      <c r="N91" s="13"/>
      <c r="O91" s="13"/>
      <c r="P91" s="18">
        <v>8.9</v>
      </c>
      <c r="Q91" s="18">
        <v>1</v>
      </c>
      <c r="R91" s="13"/>
      <c r="S91" s="13"/>
      <c r="T91" s="13"/>
      <c r="U91" s="13"/>
    </row>
    <row r="92" spans="1:22">
      <c r="A92" s="18" t="s">
        <v>70</v>
      </c>
      <c r="B92" s="18" t="s">
        <v>105</v>
      </c>
      <c r="C92" s="18" t="s">
        <v>108</v>
      </c>
      <c r="D92" s="18" t="s">
        <v>152</v>
      </c>
      <c r="E92" s="13"/>
      <c r="F92" s="18" t="s">
        <v>142</v>
      </c>
      <c r="G92" s="18" t="s">
        <v>140</v>
      </c>
      <c r="H92" s="13"/>
      <c r="I92" s="13"/>
      <c r="J92" s="13"/>
      <c r="K92" s="13"/>
      <c r="L92" s="13"/>
      <c r="M92" s="18">
        <v>20</v>
      </c>
      <c r="N92" s="18">
        <v>0.15</v>
      </c>
      <c r="O92" s="18">
        <v>1</v>
      </c>
      <c r="P92" s="13"/>
      <c r="Q92" s="13"/>
      <c r="R92" s="13"/>
      <c r="S92" s="13"/>
      <c r="T92" s="13"/>
      <c r="U92" s="13"/>
    </row>
    <row r="93" spans="1:22">
      <c r="A93" s="18" t="s">
        <v>70</v>
      </c>
      <c r="B93" s="18" t="s">
        <v>105</v>
      </c>
      <c r="C93" s="18" t="s">
        <v>108</v>
      </c>
      <c r="D93" s="18" t="s">
        <v>152</v>
      </c>
      <c r="E93" s="18"/>
      <c r="F93" s="18" t="s">
        <v>142</v>
      </c>
      <c r="G93" s="18" t="s">
        <v>140</v>
      </c>
      <c r="H93" s="18"/>
      <c r="I93" s="18"/>
      <c r="J93" s="18"/>
      <c r="K93" s="18"/>
      <c r="L93" s="18"/>
      <c r="M93" s="18">
        <v>24</v>
      </c>
      <c r="N93" s="18">
        <v>0.08</v>
      </c>
      <c r="O93" s="18">
        <v>1</v>
      </c>
      <c r="P93" s="18"/>
      <c r="Q93" s="18"/>
      <c r="R93" s="18"/>
      <c r="S93" s="18"/>
      <c r="T93" s="18"/>
      <c r="U93" s="18"/>
      <c r="V93" s="18"/>
    </row>
    <row r="94" spans="1:22">
      <c r="A94" s="18" t="s">
        <v>70</v>
      </c>
      <c r="B94" s="18" t="s">
        <v>105</v>
      </c>
      <c r="C94" s="18" t="s">
        <v>108</v>
      </c>
      <c r="D94" s="18" t="s">
        <v>152</v>
      </c>
      <c r="E94" s="13"/>
      <c r="F94" s="18" t="s">
        <v>142</v>
      </c>
      <c r="G94" s="18" t="s">
        <v>140</v>
      </c>
      <c r="H94" s="13"/>
      <c r="I94" s="13"/>
      <c r="J94" s="13"/>
      <c r="K94" s="13"/>
      <c r="L94" s="13"/>
      <c r="M94" s="18">
        <v>10</v>
      </c>
      <c r="N94" s="18">
        <v>0.14000000000000001</v>
      </c>
      <c r="O94" s="18">
        <v>1</v>
      </c>
      <c r="P94" s="13"/>
      <c r="Q94" s="13"/>
      <c r="R94" s="13"/>
      <c r="S94" s="13"/>
      <c r="T94" s="13"/>
      <c r="U94" s="13"/>
    </row>
    <row r="95" spans="1:22">
      <c r="A95" s="18" t="s">
        <v>70</v>
      </c>
      <c r="B95" s="18" t="s">
        <v>105</v>
      </c>
      <c r="C95" s="18" t="s">
        <v>108</v>
      </c>
      <c r="D95" s="18" t="s">
        <v>152</v>
      </c>
      <c r="E95" s="13"/>
      <c r="F95" s="18" t="s">
        <v>139</v>
      </c>
      <c r="G95" s="18" t="s">
        <v>140</v>
      </c>
      <c r="H95" s="18">
        <v>43</v>
      </c>
      <c r="I95" s="18">
        <v>19</v>
      </c>
      <c r="J95" s="18">
        <v>8</v>
      </c>
      <c r="K95" s="18" t="s">
        <v>141</v>
      </c>
      <c r="L95" s="18">
        <v>3.5</v>
      </c>
      <c r="M95" s="13"/>
      <c r="N95" s="13"/>
      <c r="O95" s="13"/>
      <c r="P95" s="18">
        <v>8</v>
      </c>
      <c r="Q95" s="18" t="s">
        <v>79</v>
      </c>
      <c r="R95" s="13"/>
      <c r="S95" s="13"/>
      <c r="T95" s="13"/>
      <c r="U95" s="13"/>
    </row>
    <row r="96" spans="1:22">
      <c r="A96" s="18" t="s">
        <v>70</v>
      </c>
      <c r="B96" s="18" t="s">
        <v>105</v>
      </c>
      <c r="C96" s="18" t="s">
        <v>108</v>
      </c>
      <c r="D96" s="18" t="s">
        <v>152</v>
      </c>
      <c r="E96" s="13"/>
      <c r="F96" s="18" t="s">
        <v>142</v>
      </c>
      <c r="G96" s="18" t="s">
        <v>140</v>
      </c>
      <c r="H96" s="13"/>
      <c r="I96" s="13"/>
      <c r="J96" s="13"/>
      <c r="K96" s="13"/>
      <c r="L96" s="13"/>
      <c r="M96" s="18">
        <v>40</v>
      </c>
      <c r="N96" s="18">
        <v>0.22</v>
      </c>
      <c r="O96" s="18">
        <v>1</v>
      </c>
      <c r="P96" s="13"/>
      <c r="Q96" s="13"/>
      <c r="R96" s="13"/>
      <c r="S96" s="13"/>
      <c r="T96" s="13"/>
      <c r="U96" s="13"/>
    </row>
    <row r="97" spans="1:21">
      <c r="A97" s="18" t="s">
        <v>70</v>
      </c>
      <c r="B97" s="18" t="s">
        <v>105</v>
      </c>
      <c r="C97" s="18" t="s">
        <v>108</v>
      </c>
      <c r="D97" s="18" t="s">
        <v>152</v>
      </c>
      <c r="E97" s="13"/>
      <c r="F97" s="18" t="s">
        <v>142</v>
      </c>
      <c r="G97" s="18" t="s">
        <v>140</v>
      </c>
      <c r="H97" s="13"/>
      <c r="I97" s="13"/>
      <c r="J97" s="13"/>
      <c r="K97" s="13"/>
      <c r="L97" s="13"/>
      <c r="M97" s="18">
        <v>18</v>
      </c>
      <c r="N97" s="18">
        <v>0.22</v>
      </c>
      <c r="O97" s="18">
        <v>1</v>
      </c>
      <c r="P97" s="13"/>
      <c r="Q97" s="13"/>
      <c r="R97" s="13"/>
      <c r="S97" s="13"/>
      <c r="T97" s="13"/>
      <c r="U97" s="13"/>
    </row>
    <row r="98" spans="1:21">
      <c r="A98" s="18" t="s">
        <v>70</v>
      </c>
      <c r="B98" s="18" t="s">
        <v>105</v>
      </c>
      <c r="C98" s="18" t="s">
        <v>108</v>
      </c>
      <c r="D98" s="18" t="s">
        <v>152</v>
      </c>
      <c r="E98" s="13"/>
      <c r="F98" s="18" t="s">
        <v>139</v>
      </c>
      <c r="G98" s="18" t="s">
        <v>153</v>
      </c>
      <c r="H98" s="18">
        <v>51.3</v>
      </c>
      <c r="I98" s="18">
        <v>20</v>
      </c>
      <c r="J98" s="18">
        <v>10.3</v>
      </c>
      <c r="K98" s="18" t="s">
        <v>141</v>
      </c>
      <c r="L98" s="18">
        <v>3</v>
      </c>
      <c r="M98" s="13"/>
      <c r="N98" s="13"/>
      <c r="O98" s="13"/>
      <c r="P98" s="13"/>
      <c r="Q98" s="13"/>
      <c r="R98" s="13"/>
      <c r="S98" s="13"/>
      <c r="T98" s="13"/>
      <c r="U98" s="13"/>
    </row>
    <row r="99" spans="1:21">
      <c r="A99" s="18" t="s">
        <v>70</v>
      </c>
      <c r="B99" s="18" t="s">
        <v>105</v>
      </c>
      <c r="C99" s="18" t="s">
        <v>108</v>
      </c>
      <c r="D99" s="18" t="s">
        <v>152</v>
      </c>
      <c r="E99" s="13"/>
      <c r="F99" s="18" t="s">
        <v>142</v>
      </c>
      <c r="G99" s="18" t="s">
        <v>140</v>
      </c>
      <c r="H99" s="13"/>
      <c r="I99" s="13"/>
      <c r="J99" s="13"/>
      <c r="K99" s="13"/>
      <c r="L99" s="13"/>
      <c r="M99" s="18">
        <v>8</v>
      </c>
      <c r="N99" s="18">
        <v>0.08</v>
      </c>
      <c r="O99" s="18">
        <v>1</v>
      </c>
      <c r="P99" s="13"/>
      <c r="Q99" s="13"/>
      <c r="R99" s="13"/>
      <c r="S99" s="13"/>
      <c r="T99" s="13"/>
      <c r="U99" s="13"/>
    </row>
    <row r="100" spans="1:21">
      <c r="A100" s="18" t="s">
        <v>70</v>
      </c>
      <c r="B100" s="18" t="s">
        <v>105</v>
      </c>
      <c r="C100" s="18" t="s">
        <v>108</v>
      </c>
      <c r="D100" s="18" t="s">
        <v>152</v>
      </c>
      <c r="E100" s="18"/>
      <c r="F100" s="18" t="s">
        <v>142</v>
      </c>
      <c r="G100" s="18" t="s">
        <v>140</v>
      </c>
      <c r="H100" s="18"/>
      <c r="I100" s="18"/>
      <c r="J100" s="18"/>
      <c r="K100" s="18"/>
      <c r="L100" s="18"/>
      <c r="M100" s="18">
        <v>17</v>
      </c>
      <c r="N100" s="18">
        <v>0.12</v>
      </c>
      <c r="O100" s="18">
        <v>1</v>
      </c>
      <c r="P100" s="18"/>
      <c r="Q100" s="18"/>
      <c r="R100" s="18"/>
      <c r="S100" s="18"/>
      <c r="T100" s="18"/>
      <c r="U100" s="18"/>
    </row>
    <row r="101" spans="1:21">
      <c r="A101" s="18" t="s">
        <v>70</v>
      </c>
      <c r="B101" s="18" t="s">
        <v>105</v>
      </c>
      <c r="C101" s="18" t="s">
        <v>108</v>
      </c>
      <c r="D101" s="18" t="s">
        <v>152</v>
      </c>
      <c r="E101" s="18"/>
      <c r="F101" s="18" t="s">
        <v>142</v>
      </c>
      <c r="G101" s="18" t="s">
        <v>140</v>
      </c>
      <c r="H101" s="18"/>
      <c r="I101" s="18"/>
      <c r="J101" s="18"/>
      <c r="K101" s="18"/>
      <c r="L101" s="18"/>
      <c r="M101" s="18">
        <v>27</v>
      </c>
      <c r="N101" s="18">
        <v>0.17</v>
      </c>
      <c r="O101" s="18">
        <v>1</v>
      </c>
      <c r="P101" s="18"/>
      <c r="Q101" s="18"/>
      <c r="R101" s="18"/>
      <c r="S101" s="18"/>
      <c r="T101" s="18"/>
      <c r="U101" s="18"/>
    </row>
    <row r="102" spans="1:21">
      <c r="A102" s="18" t="s">
        <v>70</v>
      </c>
      <c r="B102" s="18" t="s">
        <v>105</v>
      </c>
      <c r="C102" s="18" t="s">
        <v>108</v>
      </c>
      <c r="D102" s="18" t="s">
        <v>152</v>
      </c>
      <c r="E102" s="18"/>
      <c r="F102" s="18" t="s">
        <v>142</v>
      </c>
      <c r="G102" s="18" t="s">
        <v>140</v>
      </c>
      <c r="H102" s="18"/>
      <c r="I102" s="18"/>
      <c r="J102" s="18"/>
      <c r="K102" s="18"/>
      <c r="L102" s="18"/>
      <c r="M102" s="18">
        <v>42</v>
      </c>
      <c r="N102" s="18">
        <v>0.24</v>
      </c>
      <c r="O102" s="18">
        <v>1</v>
      </c>
      <c r="P102" s="18"/>
      <c r="Q102" s="18"/>
      <c r="R102" s="18"/>
      <c r="S102" s="18"/>
      <c r="T102" s="18"/>
      <c r="U102" s="18"/>
    </row>
    <row r="103" spans="1:21">
      <c r="A103" s="18" t="s">
        <v>70</v>
      </c>
      <c r="B103" s="18" t="s">
        <v>105</v>
      </c>
      <c r="C103" s="18" t="s">
        <v>108</v>
      </c>
      <c r="D103" s="18" t="s">
        <v>152</v>
      </c>
      <c r="E103" s="13"/>
      <c r="F103" s="18" t="s">
        <v>139</v>
      </c>
      <c r="G103" s="18" t="s">
        <v>153</v>
      </c>
      <c r="H103" s="18">
        <v>28</v>
      </c>
      <c r="I103" s="18">
        <v>18.100000000000001</v>
      </c>
      <c r="J103" s="18">
        <v>11.7</v>
      </c>
      <c r="K103" s="18" t="s">
        <v>141</v>
      </c>
      <c r="L103" s="18">
        <v>1.5</v>
      </c>
      <c r="M103" s="13"/>
      <c r="N103" s="13"/>
      <c r="O103" s="13"/>
      <c r="P103" s="13"/>
      <c r="Q103" s="13"/>
      <c r="R103" s="13"/>
      <c r="S103" s="13"/>
      <c r="T103" s="13"/>
      <c r="U103" s="13"/>
    </row>
    <row r="104" spans="1:21">
      <c r="A104" s="18" t="s">
        <v>70</v>
      </c>
      <c r="B104" s="18" t="s">
        <v>105</v>
      </c>
      <c r="C104" s="18" t="s">
        <v>108</v>
      </c>
      <c r="D104" s="18" t="s">
        <v>152</v>
      </c>
      <c r="E104" s="13"/>
      <c r="F104" s="18" t="s">
        <v>142</v>
      </c>
      <c r="G104" s="18" t="s">
        <v>140</v>
      </c>
      <c r="H104" s="13"/>
      <c r="I104" s="13"/>
      <c r="J104" s="13"/>
      <c r="K104" s="13"/>
      <c r="L104" s="13"/>
      <c r="M104" s="18">
        <v>17</v>
      </c>
      <c r="N104" s="18">
        <v>0.09</v>
      </c>
      <c r="O104" s="18">
        <v>1</v>
      </c>
      <c r="P104" s="13"/>
      <c r="Q104" s="13"/>
      <c r="R104" s="13"/>
      <c r="S104" s="13"/>
      <c r="T104" s="13"/>
      <c r="U104" s="13"/>
    </row>
    <row r="105" spans="1:21">
      <c r="A105" s="18" t="s">
        <v>70</v>
      </c>
      <c r="B105" s="18" t="s">
        <v>105</v>
      </c>
      <c r="C105" s="18" t="s">
        <v>108</v>
      </c>
      <c r="D105" s="18" t="s">
        <v>152</v>
      </c>
      <c r="E105" s="13"/>
      <c r="F105" s="18" t="s">
        <v>139</v>
      </c>
      <c r="G105" s="18" t="s">
        <v>153</v>
      </c>
      <c r="H105" s="18">
        <v>30.6</v>
      </c>
      <c r="I105" s="18">
        <v>18.2</v>
      </c>
      <c r="J105" s="18">
        <v>13.8</v>
      </c>
      <c r="K105" s="18" t="s">
        <v>141</v>
      </c>
      <c r="L105" s="18">
        <v>1.5</v>
      </c>
      <c r="M105" s="13"/>
      <c r="N105" s="13"/>
      <c r="O105" s="13"/>
      <c r="P105" s="13"/>
      <c r="Q105" s="13"/>
      <c r="R105" s="13"/>
      <c r="S105" s="13"/>
      <c r="T105" s="13"/>
      <c r="U105" s="13"/>
    </row>
    <row r="106" spans="1:21">
      <c r="A106" s="18" t="s">
        <v>70</v>
      </c>
      <c r="B106" s="18" t="s">
        <v>105</v>
      </c>
      <c r="C106" s="18" t="s">
        <v>108</v>
      </c>
      <c r="D106" s="18" t="s">
        <v>152</v>
      </c>
      <c r="E106" s="13"/>
      <c r="F106" s="18" t="s">
        <v>142</v>
      </c>
      <c r="G106" s="18" t="s">
        <v>140</v>
      </c>
      <c r="H106" s="13"/>
      <c r="I106" s="13"/>
      <c r="J106" s="13"/>
      <c r="K106" s="13"/>
      <c r="L106" s="13"/>
      <c r="M106" s="18">
        <v>14</v>
      </c>
      <c r="N106" s="18">
        <v>0.1</v>
      </c>
      <c r="O106" s="18">
        <v>1</v>
      </c>
      <c r="P106" s="13"/>
      <c r="Q106" s="13"/>
      <c r="R106" s="13"/>
      <c r="S106" s="13"/>
      <c r="T106" s="13"/>
      <c r="U106" s="13"/>
    </row>
    <row r="107" spans="1:21">
      <c r="A107" s="18" t="s">
        <v>70</v>
      </c>
      <c r="B107" s="18" t="s">
        <v>105</v>
      </c>
      <c r="C107" s="18" t="s">
        <v>108</v>
      </c>
      <c r="D107" s="18" t="s">
        <v>152</v>
      </c>
      <c r="E107" s="13"/>
      <c r="F107" s="18" t="s">
        <v>142</v>
      </c>
      <c r="G107" s="18" t="s">
        <v>140</v>
      </c>
      <c r="H107" s="13"/>
      <c r="I107" s="13"/>
      <c r="J107" s="13"/>
      <c r="K107" s="13"/>
      <c r="L107" s="13"/>
      <c r="M107" s="18">
        <v>38</v>
      </c>
      <c r="N107" s="18">
        <v>0.19</v>
      </c>
      <c r="O107" s="18">
        <v>1</v>
      </c>
      <c r="P107" s="13"/>
      <c r="Q107" s="13"/>
      <c r="R107" s="13"/>
      <c r="S107" s="13"/>
      <c r="T107" s="13"/>
      <c r="U107" s="13"/>
    </row>
    <row r="108" spans="1:21">
      <c r="A108" s="18" t="s">
        <v>70</v>
      </c>
      <c r="B108" s="18" t="s">
        <v>105</v>
      </c>
      <c r="C108" s="18" t="s">
        <v>108</v>
      </c>
      <c r="D108" s="18" t="s">
        <v>152</v>
      </c>
      <c r="E108" s="13"/>
      <c r="F108" s="18" t="s">
        <v>142</v>
      </c>
      <c r="G108" s="18" t="s">
        <v>140</v>
      </c>
      <c r="H108" s="13"/>
      <c r="I108" s="13"/>
      <c r="J108" s="13"/>
      <c r="K108" s="13"/>
      <c r="L108" s="13"/>
      <c r="M108" s="18">
        <v>13</v>
      </c>
      <c r="N108" s="18">
        <v>0.03</v>
      </c>
      <c r="O108" s="18">
        <v>1</v>
      </c>
      <c r="P108" s="13"/>
      <c r="Q108" s="13"/>
      <c r="R108" s="13"/>
      <c r="S108" s="13"/>
      <c r="T108" s="13"/>
      <c r="U108" s="13"/>
    </row>
    <row r="109" spans="1:21">
      <c r="A109" s="18" t="s">
        <v>70</v>
      </c>
      <c r="B109" s="18" t="s">
        <v>105</v>
      </c>
      <c r="C109" s="18" t="s">
        <v>108</v>
      </c>
      <c r="D109" s="18" t="s">
        <v>152</v>
      </c>
      <c r="E109" s="13"/>
      <c r="F109" s="18" t="s">
        <v>139</v>
      </c>
      <c r="G109" s="18" t="s">
        <v>140</v>
      </c>
      <c r="H109" s="18">
        <v>21.1</v>
      </c>
      <c r="I109" s="18">
        <v>12.7</v>
      </c>
      <c r="J109" s="18">
        <v>6.9</v>
      </c>
      <c r="K109" s="18" t="s">
        <v>143</v>
      </c>
      <c r="L109" s="18">
        <v>2</v>
      </c>
      <c r="M109" s="13"/>
      <c r="N109" s="13"/>
      <c r="O109" s="13"/>
      <c r="P109" s="18">
        <v>2</v>
      </c>
      <c r="Q109" s="18" t="s">
        <v>79</v>
      </c>
      <c r="R109" s="13"/>
      <c r="S109" s="13"/>
      <c r="T109" s="18">
        <v>0.4</v>
      </c>
      <c r="U109" s="13"/>
    </row>
    <row r="110" spans="1:21">
      <c r="A110" s="18" t="s">
        <v>70</v>
      </c>
      <c r="B110" s="18" t="s">
        <v>105</v>
      </c>
      <c r="C110" s="18" t="s">
        <v>108</v>
      </c>
      <c r="D110" s="18" t="s">
        <v>152</v>
      </c>
      <c r="E110" s="13"/>
      <c r="F110" s="18" t="s">
        <v>142</v>
      </c>
      <c r="G110" s="18" t="s">
        <v>140</v>
      </c>
      <c r="H110" s="13"/>
      <c r="I110" s="13"/>
      <c r="J110" s="13"/>
      <c r="K110" s="13"/>
      <c r="L110" s="13"/>
      <c r="M110" s="18">
        <v>39</v>
      </c>
      <c r="N110" s="18">
        <v>0.19</v>
      </c>
      <c r="O110" s="18">
        <v>1</v>
      </c>
      <c r="P110" s="13"/>
      <c r="Q110" s="13"/>
      <c r="R110" s="13"/>
      <c r="S110" s="13"/>
      <c r="T110" s="13"/>
      <c r="U110" s="13"/>
    </row>
    <row r="111" spans="1:21">
      <c r="A111" s="18" t="s">
        <v>70</v>
      </c>
      <c r="B111" s="18" t="s">
        <v>105</v>
      </c>
      <c r="C111" s="18" t="s">
        <v>108</v>
      </c>
      <c r="D111" s="18" t="s">
        <v>152</v>
      </c>
      <c r="E111" s="13"/>
      <c r="F111" s="18" t="s">
        <v>142</v>
      </c>
      <c r="G111" s="18" t="s">
        <v>140</v>
      </c>
      <c r="H111" s="13"/>
      <c r="I111" s="13"/>
      <c r="J111" s="13"/>
      <c r="K111" s="13"/>
      <c r="L111" s="13"/>
      <c r="M111" s="18">
        <v>21</v>
      </c>
      <c r="N111" s="18">
        <v>0.1</v>
      </c>
      <c r="O111" s="18">
        <v>1</v>
      </c>
      <c r="P111" s="13"/>
      <c r="Q111" s="13"/>
      <c r="R111" s="13"/>
      <c r="S111" s="13"/>
      <c r="T111" s="13"/>
      <c r="U111" s="13"/>
    </row>
    <row r="112" spans="1:21">
      <c r="A112" s="18" t="s">
        <v>70</v>
      </c>
      <c r="B112" s="18" t="s">
        <v>105</v>
      </c>
      <c r="C112" s="18" t="s">
        <v>108</v>
      </c>
      <c r="D112" s="18" t="s">
        <v>152</v>
      </c>
      <c r="E112" s="13"/>
      <c r="F112" s="18" t="s">
        <v>142</v>
      </c>
      <c r="G112" s="18" t="s">
        <v>140</v>
      </c>
      <c r="H112" s="13"/>
      <c r="I112" s="13"/>
      <c r="J112" s="13"/>
      <c r="K112" s="13"/>
      <c r="L112" s="13"/>
      <c r="M112" s="18">
        <v>26</v>
      </c>
      <c r="N112" s="18">
        <v>0.17</v>
      </c>
      <c r="O112" s="18">
        <v>1</v>
      </c>
      <c r="P112" s="13"/>
      <c r="Q112" s="13"/>
      <c r="R112" s="13"/>
      <c r="S112" s="13"/>
      <c r="T112" s="13"/>
      <c r="U112" s="13"/>
    </row>
    <row r="113" spans="1:21">
      <c r="A113" s="18" t="s">
        <v>70</v>
      </c>
      <c r="B113" s="18" t="s">
        <v>105</v>
      </c>
      <c r="C113" s="18" t="s">
        <v>108</v>
      </c>
      <c r="D113" s="18" t="s">
        <v>152</v>
      </c>
      <c r="E113" s="13"/>
      <c r="F113" s="18" t="s">
        <v>139</v>
      </c>
      <c r="G113" s="18" t="s">
        <v>150</v>
      </c>
      <c r="H113" s="18">
        <v>31.1</v>
      </c>
      <c r="I113" s="18">
        <v>15.4</v>
      </c>
      <c r="J113" s="18">
        <v>6.8</v>
      </c>
      <c r="K113" s="18" t="s">
        <v>143</v>
      </c>
      <c r="L113" s="18">
        <v>1.5</v>
      </c>
      <c r="M113" s="13"/>
      <c r="N113" s="13"/>
      <c r="O113" s="13"/>
      <c r="P113" s="18">
        <v>15.4</v>
      </c>
      <c r="Q113" s="18">
        <v>85</v>
      </c>
      <c r="R113" s="13"/>
      <c r="S113" s="13"/>
      <c r="T113" s="18">
        <v>4</v>
      </c>
      <c r="U113" s="13"/>
    </row>
    <row r="114" spans="1:21">
      <c r="A114" s="18" t="s">
        <v>70</v>
      </c>
      <c r="B114" s="18" t="s">
        <v>105</v>
      </c>
      <c r="C114" s="18" t="s">
        <v>108</v>
      </c>
      <c r="D114" s="18" t="s">
        <v>152</v>
      </c>
      <c r="E114" s="13"/>
      <c r="F114" s="18" t="s">
        <v>144</v>
      </c>
      <c r="G114" s="18" t="s">
        <v>150</v>
      </c>
      <c r="H114" s="18">
        <v>76</v>
      </c>
      <c r="I114" s="18">
        <v>2</v>
      </c>
      <c r="J114" s="13"/>
      <c r="K114" s="13"/>
      <c r="L114" s="13"/>
      <c r="M114" s="13"/>
      <c r="N114" s="13"/>
      <c r="O114" s="18">
        <v>5</v>
      </c>
      <c r="P114" s="13"/>
      <c r="Q114" s="13"/>
      <c r="R114" s="13"/>
      <c r="S114" s="13"/>
      <c r="T114" s="18">
        <v>2</v>
      </c>
      <c r="U114" s="13"/>
    </row>
    <row r="115" spans="1:21">
      <c r="A115" s="18" t="s">
        <v>70</v>
      </c>
      <c r="B115" s="18" t="s">
        <v>105</v>
      </c>
      <c r="C115" s="18" t="s">
        <v>108</v>
      </c>
      <c r="D115" s="18" t="s">
        <v>152</v>
      </c>
      <c r="E115" s="13"/>
      <c r="F115" s="18" t="s">
        <v>142</v>
      </c>
      <c r="G115" s="18" t="s">
        <v>140</v>
      </c>
      <c r="H115" s="13"/>
      <c r="I115" s="13"/>
      <c r="J115" s="13"/>
      <c r="K115" s="13"/>
      <c r="L115" s="13"/>
      <c r="M115" s="18">
        <v>8</v>
      </c>
      <c r="N115" s="18">
        <v>0.12</v>
      </c>
      <c r="O115" s="18">
        <v>1</v>
      </c>
      <c r="P115" s="13"/>
      <c r="Q115" s="13"/>
      <c r="R115" s="13"/>
      <c r="S115" s="13"/>
      <c r="T115" s="13"/>
      <c r="U115" s="13"/>
    </row>
    <row r="116" spans="1:21">
      <c r="A116" s="18" t="s">
        <v>70</v>
      </c>
      <c r="B116" s="18" t="s">
        <v>105</v>
      </c>
      <c r="C116" s="18" t="s">
        <v>108</v>
      </c>
      <c r="D116" s="18" t="s">
        <v>152</v>
      </c>
      <c r="E116" s="13"/>
      <c r="F116" s="18" t="s">
        <v>139</v>
      </c>
      <c r="G116" s="18" t="s">
        <v>140</v>
      </c>
      <c r="H116" s="18">
        <v>35.9</v>
      </c>
      <c r="I116" s="18">
        <v>15.9</v>
      </c>
      <c r="J116" s="18">
        <v>10.199999999999999</v>
      </c>
      <c r="K116" s="18" t="s">
        <v>143</v>
      </c>
      <c r="L116" s="18">
        <v>2</v>
      </c>
      <c r="M116" s="13"/>
      <c r="N116" s="13"/>
      <c r="O116" s="13"/>
      <c r="P116" s="18">
        <v>11.4</v>
      </c>
      <c r="Q116" s="18">
        <v>10</v>
      </c>
      <c r="R116" s="13"/>
      <c r="S116" s="13"/>
      <c r="T116" s="18">
        <v>1.05</v>
      </c>
      <c r="U116" s="13"/>
    </row>
    <row r="117" spans="1:21">
      <c r="A117" s="18" t="s">
        <v>70</v>
      </c>
      <c r="B117" s="18" t="s">
        <v>105</v>
      </c>
      <c r="C117" s="18" t="s">
        <v>108</v>
      </c>
      <c r="D117" s="18" t="s">
        <v>152</v>
      </c>
      <c r="E117" s="13"/>
      <c r="F117" s="18" t="s">
        <v>144</v>
      </c>
      <c r="G117" s="18" t="s">
        <v>147</v>
      </c>
      <c r="H117" s="18">
        <v>11.7</v>
      </c>
      <c r="I117" s="18">
        <v>6</v>
      </c>
      <c r="J117" s="18">
        <v>4</v>
      </c>
      <c r="K117" s="18" t="s">
        <v>145</v>
      </c>
      <c r="L117" s="13"/>
      <c r="M117" s="13"/>
      <c r="N117" s="13"/>
      <c r="O117" s="18">
        <v>1</v>
      </c>
      <c r="P117" s="18">
        <v>6</v>
      </c>
      <c r="Q117" s="18">
        <v>100</v>
      </c>
      <c r="R117" s="13"/>
      <c r="S117" s="13"/>
      <c r="T117" s="18">
        <v>0.87</v>
      </c>
      <c r="U117" s="13"/>
    </row>
    <row r="118" spans="1:21">
      <c r="A118" s="18" t="s">
        <v>70</v>
      </c>
      <c r="B118" s="18" t="s">
        <v>105</v>
      </c>
      <c r="C118" s="18" t="s">
        <v>108</v>
      </c>
      <c r="D118" s="18" t="s">
        <v>152</v>
      </c>
      <c r="E118" s="13"/>
      <c r="F118" s="18" t="s">
        <v>142</v>
      </c>
      <c r="G118" s="18" t="s">
        <v>146</v>
      </c>
      <c r="H118" s="13"/>
      <c r="I118" s="13"/>
      <c r="J118" s="13"/>
      <c r="K118" s="13"/>
      <c r="L118" s="13"/>
      <c r="M118" s="18">
        <v>12</v>
      </c>
      <c r="N118" s="18">
        <v>0.2</v>
      </c>
      <c r="O118" s="18">
        <v>1</v>
      </c>
      <c r="P118" s="13"/>
      <c r="Q118" s="13"/>
      <c r="R118" s="13"/>
      <c r="S118" s="13"/>
      <c r="T118" s="13"/>
      <c r="U118" s="13"/>
    </row>
    <row r="119" spans="1:21">
      <c r="A119" s="18" t="s">
        <v>70</v>
      </c>
      <c r="B119" s="18" t="s">
        <v>105</v>
      </c>
      <c r="C119" s="18" t="s">
        <v>108</v>
      </c>
      <c r="D119" s="18" t="s">
        <v>152</v>
      </c>
      <c r="E119" s="13"/>
      <c r="F119" s="18" t="s">
        <v>139</v>
      </c>
      <c r="G119" s="18" t="s">
        <v>140</v>
      </c>
      <c r="H119" s="18">
        <v>32.4</v>
      </c>
      <c r="I119" s="18">
        <v>15.5</v>
      </c>
      <c r="J119" s="18">
        <v>4.3</v>
      </c>
      <c r="K119" s="18" t="s">
        <v>143</v>
      </c>
      <c r="L119" s="18">
        <v>2</v>
      </c>
      <c r="M119" s="13"/>
      <c r="N119" s="13"/>
      <c r="O119" s="13"/>
      <c r="P119" s="18">
        <v>15.5</v>
      </c>
      <c r="Q119" s="18">
        <v>99</v>
      </c>
      <c r="R119" s="13"/>
      <c r="S119" s="13"/>
      <c r="T119" s="18">
        <v>2.2999999999999998</v>
      </c>
      <c r="U119" s="13"/>
    </row>
    <row r="120" spans="1:21">
      <c r="A120" s="18" t="s">
        <v>70</v>
      </c>
      <c r="B120" s="18" t="s">
        <v>105</v>
      </c>
      <c r="C120" s="18" t="s">
        <v>108</v>
      </c>
      <c r="D120" s="18" t="s">
        <v>152</v>
      </c>
      <c r="E120" s="13"/>
      <c r="F120" s="18" t="s">
        <v>139</v>
      </c>
      <c r="G120" s="18" t="s">
        <v>140</v>
      </c>
      <c r="H120" s="18">
        <v>63.3</v>
      </c>
      <c r="I120" s="18">
        <v>25.5</v>
      </c>
      <c r="J120" s="18">
        <v>10.5</v>
      </c>
      <c r="K120" s="18" t="s">
        <v>148</v>
      </c>
      <c r="L120" s="18">
        <v>3.5</v>
      </c>
      <c r="M120" s="13"/>
      <c r="N120" s="13"/>
      <c r="O120" s="13"/>
      <c r="P120" s="18">
        <v>10.5</v>
      </c>
      <c r="Q120" s="18">
        <v>2</v>
      </c>
      <c r="R120" s="13"/>
      <c r="S120" s="13"/>
      <c r="T120" s="18">
        <v>3</v>
      </c>
      <c r="U120" s="13"/>
    </row>
    <row r="121" spans="1:21">
      <c r="A121" s="18" t="s">
        <v>70</v>
      </c>
      <c r="B121" s="18" t="s">
        <v>105</v>
      </c>
      <c r="C121" s="18" t="s">
        <v>108</v>
      </c>
      <c r="D121" s="18" t="s">
        <v>152</v>
      </c>
      <c r="E121" s="13"/>
      <c r="F121" s="18" t="s">
        <v>142</v>
      </c>
      <c r="G121" s="18" t="s">
        <v>140</v>
      </c>
      <c r="H121" s="13"/>
      <c r="I121" s="13"/>
      <c r="J121" s="13"/>
      <c r="K121" s="13"/>
      <c r="L121" s="13"/>
      <c r="M121" s="18">
        <v>54</v>
      </c>
      <c r="N121" s="18">
        <v>1.5</v>
      </c>
      <c r="O121" s="18">
        <v>3</v>
      </c>
      <c r="P121" s="13"/>
      <c r="Q121" s="13"/>
      <c r="R121" s="13"/>
      <c r="S121" s="13"/>
      <c r="T121" s="13"/>
      <c r="U121" s="13"/>
    </row>
    <row r="122" spans="1:21">
      <c r="A122" s="18" t="s">
        <v>70</v>
      </c>
      <c r="B122" s="18" t="s">
        <v>105</v>
      </c>
      <c r="C122" s="18" t="s">
        <v>108</v>
      </c>
      <c r="D122" s="18" t="s">
        <v>152</v>
      </c>
      <c r="E122" s="13"/>
      <c r="F122" s="18" t="s">
        <v>144</v>
      </c>
      <c r="G122" s="18" t="s">
        <v>140</v>
      </c>
      <c r="H122" s="18">
        <v>41.9</v>
      </c>
      <c r="I122" s="18">
        <v>3</v>
      </c>
      <c r="J122" s="13"/>
      <c r="K122" s="13"/>
      <c r="L122" s="13"/>
      <c r="M122" s="13"/>
      <c r="N122" s="13"/>
      <c r="O122" s="18">
        <v>3</v>
      </c>
      <c r="P122" s="13"/>
      <c r="Q122" s="13"/>
      <c r="R122" s="13"/>
      <c r="S122" s="13"/>
      <c r="T122" s="18">
        <v>2.2000000000000002</v>
      </c>
      <c r="U122" s="13"/>
    </row>
    <row r="123" spans="1:21">
      <c r="A123" s="18" t="s">
        <v>70</v>
      </c>
      <c r="B123" s="18" t="s">
        <v>105</v>
      </c>
      <c r="C123" s="18" t="s">
        <v>108</v>
      </c>
      <c r="D123" s="18" t="s">
        <v>152</v>
      </c>
      <c r="E123" s="13"/>
      <c r="F123" s="18" t="s">
        <v>142</v>
      </c>
      <c r="G123" s="18" t="s">
        <v>140</v>
      </c>
      <c r="H123" s="13"/>
      <c r="I123" s="13"/>
      <c r="J123" s="13"/>
      <c r="K123" s="13"/>
      <c r="L123" s="13"/>
      <c r="M123" s="18">
        <v>20</v>
      </c>
      <c r="N123" s="18">
        <v>0.22</v>
      </c>
      <c r="O123" s="18">
        <v>1</v>
      </c>
      <c r="P123" s="13"/>
      <c r="Q123" s="13"/>
      <c r="R123" s="13"/>
      <c r="S123" s="13"/>
      <c r="T123" s="13"/>
      <c r="U123" s="13"/>
    </row>
    <row r="124" spans="1:21">
      <c r="A124" s="18" t="s">
        <v>70</v>
      </c>
      <c r="B124" s="18" t="s">
        <v>105</v>
      </c>
      <c r="C124" s="18" t="s">
        <v>108</v>
      </c>
      <c r="D124" s="18" t="s">
        <v>152</v>
      </c>
      <c r="E124" s="13"/>
      <c r="F124" s="18" t="s">
        <v>142</v>
      </c>
      <c r="G124" s="18" t="s">
        <v>140</v>
      </c>
      <c r="H124" s="13"/>
      <c r="I124" s="13"/>
      <c r="J124" s="13"/>
      <c r="K124" s="13"/>
      <c r="L124" s="13"/>
      <c r="M124" s="18">
        <v>21</v>
      </c>
      <c r="N124" s="18">
        <v>0.08</v>
      </c>
      <c r="O124" s="18">
        <v>1</v>
      </c>
      <c r="P124" s="13"/>
      <c r="Q124" s="13"/>
      <c r="R124" s="13"/>
      <c r="S124" s="13"/>
      <c r="T124" s="13"/>
      <c r="U124" s="13"/>
    </row>
    <row r="125" spans="1:21">
      <c r="A125" s="18" t="s">
        <v>70</v>
      </c>
      <c r="B125" s="18" t="s">
        <v>105</v>
      </c>
      <c r="C125" s="18" t="s">
        <v>108</v>
      </c>
      <c r="D125" s="18" t="s">
        <v>152</v>
      </c>
      <c r="E125" s="13"/>
      <c r="F125" s="18" t="s">
        <v>142</v>
      </c>
      <c r="G125" s="18" t="s">
        <v>140</v>
      </c>
      <c r="H125" s="13"/>
      <c r="I125" s="13"/>
      <c r="J125" s="13"/>
      <c r="K125" s="13"/>
      <c r="L125" s="13"/>
      <c r="M125" s="18">
        <v>15</v>
      </c>
      <c r="N125" s="18">
        <v>0.11</v>
      </c>
      <c r="O125" s="18">
        <v>1</v>
      </c>
      <c r="P125" s="13"/>
      <c r="Q125" s="13"/>
      <c r="R125" s="13"/>
      <c r="S125" s="13"/>
      <c r="T125" s="13"/>
      <c r="U125" s="13"/>
    </row>
    <row r="126" spans="1:21">
      <c r="A126" s="18" t="s">
        <v>70</v>
      </c>
      <c r="B126" s="18" t="s">
        <v>105</v>
      </c>
      <c r="C126" s="18" t="s">
        <v>108</v>
      </c>
      <c r="D126" s="18" t="s">
        <v>152</v>
      </c>
      <c r="E126" s="13"/>
      <c r="F126" s="18" t="s">
        <v>139</v>
      </c>
      <c r="G126" s="18" t="s">
        <v>140</v>
      </c>
      <c r="H126" s="18">
        <v>29.7</v>
      </c>
      <c r="I126" s="18">
        <v>14.6</v>
      </c>
      <c r="J126" s="18">
        <v>7.2</v>
      </c>
      <c r="K126" s="18" t="s">
        <v>143</v>
      </c>
      <c r="L126" s="18">
        <v>2.5</v>
      </c>
      <c r="M126" s="13"/>
      <c r="N126" s="13"/>
      <c r="O126" s="13"/>
      <c r="P126" s="18">
        <v>7.2</v>
      </c>
      <c r="Q126" s="18">
        <v>2</v>
      </c>
      <c r="R126" s="13"/>
      <c r="S126" s="13"/>
      <c r="T126" s="18">
        <v>0</v>
      </c>
      <c r="U126" s="13"/>
    </row>
    <row r="127" spans="1:21">
      <c r="A127" s="18" t="s">
        <v>70</v>
      </c>
      <c r="B127" s="18" t="s">
        <v>105</v>
      </c>
      <c r="C127" s="18" t="s">
        <v>108</v>
      </c>
      <c r="D127" s="18" t="s">
        <v>152</v>
      </c>
      <c r="E127" s="13"/>
      <c r="F127" s="18" t="s">
        <v>139</v>
      </c>
      <c r="G127" s="18" t="s">
        <v>140</v>
      </c>
      <c r="H127" s="18">
        <v>37.9</v>
      </c>
      <c r="I127" s="18">
        <v>16.100000000000001</v>
      </c>
      <c r="J127" s="18">
        <v>7.8</v>
      </c>
      <c r="K127" s="18" t="s">
        <v>143</v>
      </c>
      <c r="L127" s="18">
        <v>3</v>
      </c>
      <c r="M127" s="13"/>
      <c r="N127" s="13"/>
      <c r="O127" s="13"/>
      <c r="P127" s="18">
        <v>7</v>
      </c>
      <c r="Q127" s="18" t="s">
        <v>79</v>
      </c>
      <c r="R127" s="13"/>
      <c r="S127" s="13"/>
      <c r="T127" s="18">
        <v>1</v>
      </c>
      <c r="U127" s="13"/>
    </row>
    <row r="128" spans="1:21">
      <c r="A128" s="18" t="s">
        <v>70</v>
      </c>
      <c r="B128" s="18" t="s">
        <v>105</v>
      </c>
      <c r="C128" s="18" t="s">
        <v>108</v>
      </c>
      <c r="D128" s="18" t="s">
        <v>152</v>
      </c>
      <c r="E128" s="13"/>
      <c r="F128" s="18" t="s">
        <v>144</v>
      </c>
      <c r="G128" s="18" t="s">
        <v>140</v>
      </c>
      <c r="H128" s="18">
        <v>53.7</v>
      </c>
      <c r="I128" s="18">
        <v>2.5</v>
      </c>
      <c r="J128" s="13"/>
      <c r="K128" s="13"/>
      <c r="L128" s="13"/>
      <c r="M128" s="13"/>
      <c r="N128" s="13"/>
      <c r="O128" s="18">
        <v>4</v>
      </c>
      <c r="P128" s="13"/>
      <c r="Q128" s="13"/>
      <c r="R128" s="13"/>
      <c r="S128" s="13"/>
      <c r="T128" s="18">
        <v>1.7</v>
      </c>
      <c r="U128" s="13"/>
    </row>
    <row r="129" spans="1:22">
      <c r="A129" s="18" t="s">
        <v>70</v>
      </c>
      <c r="B129" s="18" t="s">
        <v>105</v>
      </c>
      <c r="C129" s="18" t="s">
        <v>108</v>
      </c>
      <c r="D129" s="18" t="s">
        <v>152</v>
      </c>
      <c r="E129" s="13"/>
      <c r="F129" s="18" t="s">
        <v>139</v>
      </c>
      <c r="G129" s="18" t="s">
        <v>140</v>
      </c>
      <c r="H129" s="18">
        <v>54.9</v>
      </c>
      <c r="I129" s="18">
        <v>22.2</v>
      </c>
      <c r="J129" s="18">
        <v>8</v>
      </c>
      <c r="K129" s="18" t="s">
        <v>148</v>
      </c>
      <c r="L129" s="18">
        <v>2.5</v>
      </c>
      <c r="M129" s="13"/>
      <c r="N129" s="13"/>
      <c r="O129" s="13"/>
      <c r="P129" s="18">
        <v>8.5</v>
      </c>
      <c r="Q129" s="18">
        <v>1</v>
      </c>
      <c r="R129" s="13"/>
      <c r="S129" s="13"/>
      <c r="T129" s="18">
        <v>0.7</v>
      </c>
      <c r="U129" s="13"/>
    </row>
    <row r="130" spans="1:22">
      <c r="A130" s="18" t="s">
        <v>70</v>
      </c>
      <c r="B130" s="18" t="s">
        <v>105</v>
      </c>
      <c r="C130" s="18" t="s">
        <v>108</v>
      </c>
      <c r="D130" s="18" t="s">
        <v>152</v>
      </c>
      <c r="E130" s="13"/>
      <c r="F130" s="18" t="s">
        <v>139</v>
      </c>
      <c r="G130" s="18" t="s">
        <v>140</v>
      </c>
      <c r="H130" s="18">
        <v>44.4</v>
      </c>
      <c r="I130" s="18">
        <v>20.3</v>
      </c>
      <c r="J130" s="18">
        <v>8</v>
      </c>
      <c r="K130" s="18" t="s">
        <v>143</v>
      </c>
      <c r="L130" s="18">
        <v>3</v>
      </c>
      <c r="M130" s="13"/>
      <c r="N130" s="13"/>
      <c r="O130" s="13"/>
      <c r="P130" s="18">
        <v>5</v>
      </c>
      <c r="Q130" s="18" t="s">
        <v>79</v>
      </c>
      <c r="R130" s="13"/>
      <c r="S130" s="13"/>
      <c r="T130" s="18">
        <v>0.5</v>
      </c>
      <c r="U130" s="13"/>
    </row>
    <row r="131" spans="1:22">
      <c r="A131" s="18" t="s">
        <v>70</v>
      </c>
      <c r="B131" s="18" t="s">
        <v>105</v>
      </c>
      <c r="C131" s="18" t="s">
        <v>108</v>
      </c>
      <c r="D131" s="18" t="s">
        <v>152</v>
      </c>
      <c r="E131" s="13"/>
      <c r="F131" s="18" t="s">
        <v>142</v>
      </c>
      <c r="G131" s="18" t="s">
        <v>140</v>
      </c>
      <c r="H131" s="13"/>
      <c r="I131" s="13"/>
      <c r="J131" s="13"/>
      <c r="K131" s="13"/>
      <c r="L131" s="13"/>
      <c r="M131" s="18">
        <v>23</v>
      </c>
      <c r="N131" s="18">
        <v>0.21</v>
      </c>
      <c r="O131" s="18">
        <v>1</v>
      </c>
      <c r="P131" s="13"/>
      <c r="Q131" s="13"/>
      <c r="R131" s="13"/>
      <c r="S131" s="13"/>
      <c r="T131" s="13"/>
      <c r="U131" s="13"/>
    </row>
    <row r="132" spans="1:22">
      <c r="A132" s="18" t="s">
        <v>70</v>
      </c>
      <c r="B132" s="18" t="s">
        <v>105</v>
      </c>
      <c r="C132" s="18" t="s">
        <v>110</v>
      </c>
      <c r="D132" s="18" t="s">
        <v>154</v>
      </c>
      <c r="E132" s="13"/>
      <c r="F132" s="18" t="s">
        <v>144</v>
      </c>
      <c r="G132" s="18" t="s">
        <v>140</v>
      </c>
      <c r="H132" s="18">
        <v>10.5</v>
      </c>
      <c r="I132" s="18">
        <v>4.8</v>
      </c>
      <c r="J132" s="18">
        <v>1</v>
      </c>
      <c r="K132" s="18" t="s">
        <v>145</v>
      </c>
      <c r="L132" s="18">
        <v>1.2</v>
      </c>
      <c r="M132" s="13"/>
      <c r="N132" s="13"/>
      <c r="O132" s="18">
        <v>1</v>
      </c>
      <c r="P132" s="18">
        <v>4.8</v>
      </c>
      <c r="Q132" s="18">
        <v>100</v>
      </c>
      <c r="R132" s="13"/>
      <c r="S132" s="13"/>
      <c r="T132" s="18">
        <v>0.7</v>
      </c>
      <c r="U132" s="13"/>
    </row>
    <row r="133" spans="1:22">
      <c r="A133" s="18" t="s">
        <v>70</v>
      </c>
      <c r="B133" s="18" t="s">
        <v>105</v>
      </c>
      <c r="C133" s="18" t="s">
        <v>110</v>
      </c>
      <c r="D133" s="18" t="s">
        <v>154</v>
      </c>
      <c r="E133" s="13"/>
      <c r="F133" s="18" t="s">
        <v>139</v>
      </c>
      <c r="G133" s="18" t="s">
        <v>140</v>
      </c>
      <c r="H133" s="18">
        <v>15.4</v>
      </c>
      <c r="I133" s="18">
        <v>4.7</v>
      </c>
      <c r="J133" s="18">
        <v>1</v>
      </c>
      <c r="K133" s="18" t="s">
        <v>145</v>
      </c>
      <c r="L133" s="18">
        <v>2.5</v>
      </c>
      <c r="M133" s="13"/>
      <c r="N133" s="13"/>
      <c r="O133" s="13"/>
      <c r="P133" s="18">
        <v>2.7</v>
      </c>
      <c r="Q133" s="18">
        <v>40</v>
      </c>
      <c r="R133" s="13"/>
      <c r="S133" s="13"/>
      <c r="T133" s="18">
        <v>0.6</v>
      </c>
      <c r="U133" s="13"/>
    </row>
    <row r="134" spans="1:22">
      <c r="A134" s="18" t="s">
        <v>70</v>
      </c>
      <c r="B134" s="18" t="s">
        <v>105</v>
      </c>
      <c r="C134" s="18" t="s">
        <v>110</v>
      </c>
      <c r="D134" s="18" t="s">
        <v>154</v>
      </c>
      <c r="E134" s="13"/>
      <c r="F134" s="18" t="s">
        <v>139</v>
      </c>
      <c r="G134" s="18" t="s">
        <v>153</v>
      </c>
      <c r="H134" s="18">
        <v>42.65</v>
      </c>
      <c r="I134" s="18">
        <v>18</v>
      </c>
      <c r="J134" s="18">
        <v>7.8</v>
      </c>
      <c r="K134" s="18" t="s">
        <v>145</v>
      </c>
      <c r="L134" s="18">
        <v>4</v>
      </c>
      <c r="M134" s="13"/>
      <c r="N134" s="13"/>
      <c r="O134" s="13"/>
      <c r="P134" s="18">
        <v>0</v>
      </c>
      <c r="Q134" s="18">
        <v>0</v>
      </c>
      <c r="R134" s="13"/>
      <c r="S134" s="13"/>
      <c r="T134" s="18">
        <v>1</v>
      </c>
      <c r="U134" s="13"/>
    </row>
    <row r="135" spans="1:22">
      <c r="A135" s="18" t="s">
        <v>70</v>
      </c>
      <c r="B135" s="18" t="s">
        <v>105</v>
      </c>
      <c r="C135" s="18" t="s">
        <v>110</v>
      </c>
      <c r="D135" s="18" t="s">
        <v>154</v>
      </c>
      <c r="E135" s="13"/>
      <c r="F135" s="18" t="s">
        <v>144</v>
      </c>
      <c r="G135" s="18" t="s">
        <v>140</v>
      </c>
      <c r="H135" s="18">
        <v>7.6</v>
      </c>
      <c r="I135" s="18">
        <v>4.5</v>
      </c>
      <c r="J135" s="18">
        <v>0.75</v>
      </c>
      <c r="K135" s="18" t="s">
        <v>145</v>
      </c>
      <c r="L135" s="18">
        <v>0.5</v>
      </c>
      <c r="M135" s="13"/>
      <c r="N135" s="13"/>
      <c r="O135" s="18">
        <v>1</v>
      </c>
      <c r="P135" s="18">
        <v>4.5</v>
      </c>
      <c r="Q135" s="18">
        <v>100</v>
      </c>
      <c r="R135" s="13"/>
      <c r="S135" s="13"/>
      <c r="T135" s="18">
        <v>0.5</v>
      </c>
      <c r="U135" s="13"/>
    </row>
    <row r="136" spans="1:22">
      <c r="A136" s="18" t="s">
        <v>70</v>
      </c>
      <c r="B136" s="18" t="s">
        <v>105</v>
      </c>
      <c r="C136" s="18" t="s">
        <v>110</v>
      </c>
      <c r="D136" s="18" t="s">
        <v>154</v>
      </c>
      <c r="E136" s="13"/>
      <c r="F136" s="18" t="s">
        <v>144</v>
      </c>
      <c r="G136" s="18" t="s">
        <v>140</v>
      </c>
      <c r="H136" s="18">
        <v>9.6999999999999993</v>
      </c>
      <c r="I136" s="18">
        <v>6</v>
      </c>
      <c r="J136" s="18">
        <v>1</v>
      </c>
      <c r="K136" s="18" t="s">
        <v>145</v>
      </c>
      <c r="L136" s="18">
        <v>0.75</v>
      </c>
      <c r="M136" s="13"/>
      <c r="N136" s="13"/>
      <c r="O136" s="18">
        <v>1</v>
      </c>
      <c r="P136" s="18">
        <v>6</v>
      </c>
      <c r="Q136" s="18">
        <v>100</v>
      </c>
      <c r="R136" s="13"/>
      <c r="S136" s="13"/>
      <c r="T136" s="18">
        <v>1.3</v>
      </c>
      <c r="U136" s="13"/>
    </row>
    <row r="137" spans="1:22">
      <c r="A137" s="18" t="s">
        <v>70</v>
      </c>
      <c r="B137" s="18" t="s">
        <v>105</v>
      </c>
      <c r="C137" s="18" t="s">
        <v>110</v>
      </c>
      <c r="D137" s="18" t="s">
        <v>154</v>
      </c>
      <c r="E137" s="13"/>
      <c r="F137" s="18" t="s">
        <v>144</v>
      </c>
      <c r="G137" s="18" t="s">
        <v>140</v>
      </c>
      <c r="H137" s="18">
        <v>8.4</v>
      </c>
      <c r="I137" s="18">
        <v>5</v>
      </c>
      <c r="J137" s="18">
        <v>1.5</v>
      </c>
      <c r="K137" s="18" t="s">
        <v>145</v>
      </c>
      <c r="L137" s="18">
        <v>0.75</v>
      </c>
      <c r="M137" s="13"/>
      <c r="N137" s="13"/>
      <c r="O137" s="18">
        <v>1</v>
      </c>
      <c r="P137" s="18">
        <v>5</v>
      </c>
      <c r="Q137" s="18">
        <v>100</v>
      </c>
      <c r="R137" s="13"/>
      <c r="S137" s="13"/>
      <c r="T137" s="18">
        <v>1</v>
      </c>
      <c r="U137" s="13"/>
    </row>
    <row r="138" spans="1:22">
      <c r="A138" s="18" t="s">
        <v>70</v>
      </c>
      <c r="B138" s="18" t="s">
        <v>105</v>
      </c>
      <c r="C138" s="18" t="s">
        <v>110</v>
      </c>
      <c r="D138" s="18" t="s">
        <v>154</v>
      </c>
      <c r="E138" s="13"/>
      <c r="F138" s="18" t="s">
        <v>139</v>
      </c>
      <c r="G138" s="18" t="s">
        <v>150</v>
      </c>
      <c r="H138" s="18">
        <v>76.599999999999994</v>
      </c>
      <c r="I138" s="18">
        <v>26.2</v>
      </c>
      <c r="J138" s="18">
        <v>6.4</v>
      </c>
      <c r="K138" s="18" t="s">
        <v>141</v>
      </c>
      <c r="L138" s="18">
        <v>8</v>
      </c>
      <c r="M138" s="13"/>
      <c r="N138" s="13"/>
      <c r="O138" s="13"/>
      <c r="P138" s="18">
        <v>6.4</v>
      </c>
      <c r="Q138" s="18" t="s">
        <v>79</v>
      </c>
      <c r="R138" s="13"/>
      <c r="S138" s="13"/>
      <c r="T138" s="18">
        <v>4.2</v>
      </c>
      <c r="U138" s="13"/>
    </row>
    <row r="139" spans="1:22">
      <c r="A139" s="18" t="s">
        <v>70</v>
      </c>
      <c r="B139" s="18" t="s">
        <v>105</v>
      </c>
      <c r="C139" s="18" t="s">
        <v>110</v>
      </c>
      <c r="D139" s="18" t="s">
        <v>154</v>
      </c>
      <c r="E139" s="13"/>
      <c r="F139" s="18" t="s">
        <v>139</v>
      </c>
      <c r="G139" s="18" t="s">
        <v>150</v>
      </c>
      <c r="H139" s="18">
        <v>76.25</v>
      </c>
      <c r="I139" s="18">
        <v>26.4</v>
      </c>
      <c r="J139" s="18">
        <v>4.5</v>
      </c>
      <c r="K139" s="18" t="s">
        <v>148</v>
      </c>
      <c r="L139" s="18">
        <v>8</v>
      </c>
      <c r="M139" s="13"/>
      <c r="N139" s="13"/>
      <c r="O139" s="13"/>
      <c r="P139" s="18">
        <v>5</v>
      </c>
      <c r="Q139" s="18" t="s">
        <v>79</v>
      </c>
      <c r="R139" s="13"/>
      <c r="S139" s="13"/>
      <c r="T139" s="18">
        <v>7.5</v>
      </c>
      <c r="U139" s="13"/>
    </row>
    <row r="140" spans="1:22">
      <c r="A140" s="18" t="s">
        <v>70</v>
      </c>
      <c r="B140" s="18" t="s">
        <v>105</v>
      </c>
      <c r="C140" s="18" t="s">
        <v>110</v>
      </c>
      <c r="D140" s="18" t="s">
        <v>154</v>
      </c>
      <c r="E140" s="13"/>
      <c r="F140" s="18" t="s">
        <v>144</v>
      </c>
      <c r="G140" s="18" t="s">
        <v>147</v>
      </c>
      <c r="H140" s="18">
        <v>19.899999999999999</v>
      </c>
      <c r="I140" s="18">
        <v>1.7</v>
      </c>
      <c r="J140" s="13"/>
      <c r="K140" s="13"/>
      <c r="L140" s="13"/>
      <c r="M140" s="13"/>
      <c r="N140" s="13"/>
      <c r="O140" s="18">
        <v>5</v>
      </c>
      <c r="P140" s="13"/>
      <c r="Q140" s="13"/>
      <c r="R140" s="13"/>
      <c r="S140" s="13"/>
      <c r="T140" s="18">
        <v>1.7</v>
      </c>
      <c r="U140" s="13"/>
    </row>
    <row r="141" spans="1:22">
      <c r="A141" s="18" t="s">
        <v>70</v>
      </c>
      <c r="B141" s="18" t="s">
        <v>105</v>
      </c>
      <c r="C141" s="18" t="s">
        <v>110</v>
      </c>
      <c r="D141" s="18" t="s">
        <v>154</v>
      </c>
      <c r="E141" s="13"/>
      <c r="F141" s="18" t="s">
        <v>144</v>
      </c>
      <c r="G141" s="18" t="s">
        <v>147</v>
      </c>
      <c r="H141" s="18">
        <v>22.5</v>
      </c>
      <c r="I141" s="18">
        <v>5.9</v>
      </c>
      <c r="J141" s="18">
        <v>3</v>
      </c>
      <c r="K141" s="18" t="s">
        <v>145</v>
      </c>
      <c r="L141" s="18">
        <v>1</v>
      </c>
      <c r="M141" s="13"/>
      <c r="N141" s="13"/>
      <c r="O141" s="18">
        <v>1</v>
      </c>
      <c r="P141" s="18">
        <v>5.9</v>
      </c>
      <c r="Q141" s="18">
        <v>100</v>
      </c>
      <c r="R141" s="13"/>
      <c r="S141" s="13"/>
      <c r="T141" s="18">
        <v>2</v>
      </c>
      <c r="U141" s="13"/>
    </row>
    <row r="142" spans="1:22">
      <c r="A142" s="18" t="s">
        <v>70</v>
      </c>
      <c r="B142" s="18" t="s">
        <v>105</v>
      </c>
      <c r="C142" s="18" t="s">
        <v>110</v>
      </c>
      <c r="D142" s="18" t="s">
        <v>154</v>
      </c>
      <c r="E142" s="13"/>
      <c r="F142" s="18" t="s">
        <v>139</v>
      </c>
      <c r="G142" s="18" t="s">
        <v>150</v>
      </c>
      <c r="H142" s="18">
        <v>98.6</v>
      </c>
      <c r="I142" s="18">
        <v>30.3</v>
      </c>
      <c r="J142" s="18">
        <v>7.2</v>
      </c>
      <c r="K142" s="18" t="s">
        <v>148</v>
      </c>
      <c r="L142" s="18">
        <v>6.5</v>
      </c>
      <c r="M142" s="13"/>
      <c r="N142" s="13"/>
      <c r="O142" s="13"/>
      <c r="P142" s="18">
        <v>7.2</v>
      </c>
      <c r="Q142" s="18" t="s">
        <v>79</v>
      </c>
      <c r="R142" s="13"/>
      <c r="S142" s="13"/>
      <c r="T142" s="18">
        <v>7.2</v>
      </c>
      <c r="U142" s="13"/>
      <c r="V142" s="13"/>
    </row>
    <row r="143" spans="1:22">
      <c r="A143" s="18" t="s">
        <v>70</v>
      </c>
      <c r="B143" s="18" t="s">
        <v>105</v>
      </c>
      <c r="C143" s="18" t="s">
        <v>110</v>
      </c>
      <c r="D143" s="18" t="s">
        <v>154</v>
      </c>
      <c r="E143" s="13"/>
      <c r="F143" s="18" t="s">
        <v>144</v>
      </c>
      <c r="G143" s="18" t="s">
        <v>147</v>
      </c>
      <c r="H143" s="18">
        <v>42.3</v>
      </c>
      <c r="I143" s="18">
        <v>15.9</v>
      </c>
      <c r="J143" s="18">
        <v>7.5</v>
      </c>
      <c r="K143" s="18" t="s">
        <v>145</v>
      </c>
      <c r="L143" s="18">
        <v>1</v>
      </c>
      <c r="M143" s="13"/>
      <c r="N143" s="13"/>
      <c r="O143" s="18">
        <v>1</v>
      </c>
      <c r="P143" s="18">
        <v>15.9</v>
      </c>
      <c r="Q143" s="18">
        <v>100</v>
      </c>
      <c r="R143" s="13"/>
      <c r="S143" s="13"/>
      <c r="T143" s="18">
        <v>4.0999999999999996</v>
      </c>
      <c r="U143" s="13"/>
      <c r="V143" s="13"/>
    </row>
    <row r="144" spans="1:22">
      <c r="A144" s="18" t="s">
        <v>70</v>
      </c>
      <c r="B144" s="18" t="s">
        <v>105</v>
      </c>
      <c r="C144" s="18" t="s">
        <v>114</v>
      </c>
      <c r="D144" s="18" t="s">
        <v>152</v>
      </c>
      <c r="E144" s="18"/>
      <c r="F144" s="18" t="s">
        <v>139</v>
      </c>
      <c r="G144" s="18" t="s">
        <v>140</v>
      </c>
      <c r="H144" s="18">
        <v>63</v>
      </c>
      <c r="I144" s="18">
        <v>12</v>
      </c>
      <c r="J144" s="18">
        <v>5</v>
      </c>
      <c r="K144" s="18" t="s">
        <v>141</v>
      </c>
      <c r="L144" s="18">
        <v>4</v>
      </c>
      <c r="M144" s="18"/>
      <c r="N144" s="18"/>
      <c r="O144" s="18"/>
      <c r="P144" s="18"/>
      <c r="Q144" s="18"/>
      <c r="R144" s="18"/>
      <c r="S144" s="18"/>
      <c r="T144" s="18"/>
      <c r="U144" s="18"/>
    </row>
    <row r="145" spans="1:21">
      <c r="A145" s="18" t="s">
        <v>70</v>
      </c>
      <c r="B145" s="18" t="s">
        <v>105</v>
      </c>
      <c r="C145" s="18" t="s">
        <v>114</v>
      </c>
      <c r="D145" s="18" t="s">
        <v>152</v>
      </c>
      <c r="E145" s="13"/>
      <c r="F145" s="18" t="s">
        <v>139</v>
      </c>
      <c r="G145" s="18" t="s">
        <v>140</v>
      </c>
      <c r="H145" s="18">
        <v>43.9</v>
      </c>
      <c r="I145" s="18">
        <v>15</v>
      </c>
      <c r="J145" s="18">
        <v>5</v>
      </c>
      <c r="K145" s="18" t="s">
        <v>141</v>
      </c>
      <c r="L145" s="18">
        <v>2.7</v>
      </c>
      <c r="M145" s="13"/>
      <c r="N145" s="13"/>
      <c r="O145" s="13"/>
      <c r="P145" s="13"/>
      <c r="Q145" s="13"/>
      <c r="R145" s="13"/>
      <c r="S145" s="13"/>
      <c r="T145" s="13"/>
      <c r="U145" s="13"/>
    </row>
    <row r="146" spans="1:21">
      <c r="A146" s="18" t="s">
        <v>70</v>
      </c>
      <c r="B146" s="18" t="s">
        <v>105</v>
      </c>
      <c r="C146" s="18" t="s">
        <v>114</v>
      </c>
      <c r="D146" s="18" t="s">
        <v>152</v>
      </c>
      <c r="E146" s="13"/>
      <c r="F146" s="18" t="s">
        <v>139</v>
      </c>
      <c r="G146" s="18" t="s">
        <v>150</v>
      </c>
      <c r="H146" s="18">
        <v>46.7</v>
      </c>
      <c r="I146" s="18">
        <v>18</v>
      </c>
      <c r="J146" s="18">
        <v>5.5</v>
      </c>
      <c r="K146" s="18" t="s">
        <v>141</v>
      </c>
      <c r="L146" s="18">
        <v>2.5</v>
      </c>
      <c r="M146" s="13"/>
      <c r="N146" s="13"/>
      <c r="O146" s="13"/>
      <c r="P146" s="13"/>
      <c r="Q146" s="13"/>
      <c r="R146" s="13"/>
      <c r="S146" s="13"/>
      <c r="T146" s="13"/>
      <c r="U146" s="13"/>
    </row>
    <row r="147" spans="1:21">
      <c r="A147" s="18" t="s">
        <v>70</v>
      </c>
      <c r="B147" s="18" t="s">
        <v>105</v>
      </c>
      <c r="C147" s="18" t="s">
        <v>114</v>
      </c>
      <c r="D147" s="18" t="s">
        <v>152</v>
      </c>
      <c r="E147" s="13"/>
      <c r="F147" s="18" t="s">
        <v>139</v>
      </c>
      <c r="G147" s="18" t="s">
        <v>140</v>
      </c>
      <c r="H147" s="18">
        <v>40.700000000000003</v>
      </c>
      <c r="I147" s="18">
        <v>14</v>
      </c>
      <c r="J147" s="18">
        <v>6</v>
      </c>
      <c r="K147" s="18" t="s">
        <v>143</v>
      </c>
      <c r="L147" s="18">
        <v>2.7</v>
      </c>
      <c r="M147" s="13"/>
      <c r="N147" s="13"/>
      <c r="O147" s="13"/>
      <c r="P147" s="13"/>
      <c r="Q147" s="13"/>
      <c r="R147" s="13"/>
      <c r="S147" s="13"/>
      <c r="T147" s="13"/>
      <c r="U147" s="13"/>
    </row>
    <row r="148" spans="1:21">
      <c r="A148" s="18" t="s">
        <v>70</v>
      </c>
      <c r="B148" s="18" t="s">
        <v>105</v>
      </c>
      <c r="C148" s="18" t="s">
        <v>114</v>
      </c>
      <c r="D148" s="18" t="s">
        <v>152</v>
      </c>
      <c r="E148" s="13"/>
      <c r="F148" s="18" t="s">
        <v>139</v>
      </c>
      <c r="G148" s="18" t="s">
        <v>140</v>
      </c>
      <c r="H148" s="18">
        <v>21.2</v>
      </c>
      <c r="I148" s="18">
        <v>8</v>
      </c>
      <c r="J148" s="18">
        <v>2</v>
      </c>
      <c r="K148" s="18" t="s">
        <v>145</v>
      </c>
      <c r="L148" s="18">
        <v>2</v>
      </c>
      <c r="M148" s="13"/>
      <c r="N148" s="13"/>
      <c r="O148" s="13"/>
      <c r="P148" s="13"/>
      <c r="Q148" s="13"/>
      <c r="R148" s="13"/>
      <c r="S148" s="13"/>
      <c r="T148" s="13"/>
      <c r="U148" s="13"/>
    </row>
    <row r="149" spans="1:21">
      <c r="A149" s="18" t="s">
        <v>70</v>
      </c>
      <c r="B149" s="18" t="s">
        <v>105</v>
      </c>
      <c r="C149" s="18" t="s">
        <v>114</v>
      </c>
      <c r="D149" s="18" t="s">
        <v>152</v>
      </c>
      <c r="E149" s="13"/>
      <c r="F149" s="18" t="s">
        <v>139</v>
      </c>
      <c r="G149" s="18" t="s">
        <v>140</v>
      </c>
      <c r="H149" s="18">
        <v>34.9</v>
      </c>
      <c r="I149" s="18">
        <v>14</v>
      </c>
      <c r="J149" s="18">
        <v>6.5</v>
      </c>
      <c r="K149" s="18" t="s">
        <v>143</v>
      </c>
      <c r="L149" s="18">
        <v>2</v>
      </c>
      <c r="M149" s="13"/>
      <c r="N149" s="13"/>
      <c r="O149" s="13"/>
      <c r="P149" s="13"/>
      <c r="Q149" s="13"/>
      <c r="R149" s="13"/>
      <c r="S149" s="13"/>
      <c r="T149" s="13"/>
      <c r="U149" s="13"/>
    </row>
    <row r="150" spans="1:21">
      <c r="A150" s="18" t="s">
        <v>70</v>
      </c>
      <c r="B150" s="18" t="s">
        <v>105</v>
      </c>
      <c r="C150" s="18" t="s">
        <v>114</v>
      </c>
      <c r="D150" s="18" t="s">
        <v>152</v>
      </c>
      <c r="E150" s="13"/>
      <c r="F150" s="18" t="s">
        <v>139</v>
      </c>
      <c r="G150" s="18" t="s">
        <v>140</v>
      </c>
      <c r="H150" s="18">
        <v>55.3</v>
      </c>
      <c r="I150" s="18">
        <v>19</v>
      </c>
      <c r="J150" s="18">
        <v>4</v>
      </c>
      <c r="K150" s="18" t="s">
        <v>141</v>
      </c>
      <c r="L150" s="18">
        <v>3</v>
      </c>
      <c r="M150" s="13"/>
      <c r="N150" s="13"/>
      <c r="O150" s="13"/>
      <c r="P150" s="13"/>
      <c r="Q150" s="13"/>
      <c r="R150" s="13"/>
      <c r="S150" s="13"/>
      <c r="T150" s="13"/>
      <c r="U150" s="13"/>
    </row>
    <row r="151" spans="1:21">
      <c r="A151" s="18" t="s">
        <v>70</v>
      </c>
      <c r="B151" s="18" t="s">
        <v>105</v>
      </c>
      <c r="C151" s="18" t="s">
        <v>114</v>
      </c>
      <c r="D151" s="18" t="s">
        <v>152</v>
      </c>
      <c r="E151" s="13"/>
      <c r="F151" s="18" t="s">
        <v>139</v>
      </c>
      <c r="G151" s="18" t="s">
        <v>140</v>
      </c>
      <c r="H151" s="18">
        <v>42.2</v>
      </c>
      <c r="I151" s="18">
        <v>16</v>
      </c>
      <c r="J151" s="18">
        <v>4.4000000000000004</v>
      </c>
      <c r="K151" s="18" t="s">
        <v>141</v>
      </c>
      <c r="L151" s="18">
        <v>3</v>
      </c>
      <c r="M151" s="13"/>
      <c r="N151" s="13"/>
      <c r="O151" s="13"/>
      <c r="P151" s="13"/>
      <c r="Q151" s="13"/>
      <c r="R151" s="13"/>
      <c r="S151" s="13"/>
      <c r="T151" s="13"/>
      <c r="U151" s="13"/>
    </row>
    <row r="152" spans="1:21">
      <c r="A152" s="18" t="s">
        <v>70</v>
      </c>
      <c r="B152" s="18" t="s">
        <v>105</v>
      </c>
      <c r="C152" s="18" t="s">
        <v>114</v>
      </c>
      <c r="D152" s="18" t="s">
        <v>152</v>
      </c>
      <c r="E152" s="13"/>
      <c r="F152" s="18" t="s">
        <v>139</v>
      </c>
      <c r="G152" s="18" t="s">
        <v>150</v>
      </c>
      <c r="H152" s="18">
        <v>68.099999999999994</v>
      </c>
      <c r="I152" s="18">
        <v>18.5</v>
      </c>
      <c r="J152" s="18">
        <v>8</v>
      </c>
      <c r="K152" s="18" t="s">
        <v>148</v>
      </c>
      <c r="L152" s="18">
        <v>4</v>
      </c>
      <c r="M152" s="13"/>
      <c r="N152" s="13"/>
      <c r="O152" s="13"/>
      <c r="P152" s="13"/>
      <c r="Q152" s="13"/>
      <c r="R152" s="13"/>
      <c r="S152" s="13"/>
      <c r="T152" s="13"/>
      <c r="U152" s="13"/>
    </row>
    <row r="153" spans="1:21">
      <c r="A153" s="18" t="s">
        <v>70</v>
      </c>
      <c r="B153" s="18" t="s">
        <v>105</v>
      </c>
      <c r="C153" s="18" t="s">
        <v>114</v>
      </c>
      <c r="D153" s="18" t="s">
        <v>152</v>
      </c>
      <c r="E153" s="13"/>
      <c r="F153" s="18" t="s">
        <v>144</v>
      </c>
      <c r="G153" s="18" t="s">
        <v>150</v>
      </c>
      <c r="H153" s="18">
        <v>48.2</v>
      </c>
      <c r="I153" s="18">
        <v>14</v>
      </c>
      <c r="J153" s="13"/>
      <c r="K153" s="13"/>
      <c r="L153" s="13"/>
      <c r="M153" s="13"/>
      <c r="N153" s="13"/>
      <c r="O153" s="18">
        <v>2</v>
      </c>
      <c r="P153" s="13"/>
      <c r="Q153" s="13"/>
      <c r="R153" s="13"/>
      <c r="S153" s="13"/>
      <c r="T153" s="13"/>
      <c r="U153" s="13"/>
    </row>
    <row r="154" spans="1:21">
      <c r="A154" s="18" t="s">
        <v>70</v>
      </c>
      <c r="B154" s="18" t="s">
        <v>105</v>
      </c>
      <c r="C154" s="18" t="s">
        <v>114</v>
      </c>
      <c r="D154" s="18" t="s">
        <v>152</v>
      </c>
      <c r="E154" s="13"/>
      <c r="F154" s="18" t="s">
        <v>142</v>
      </c>
      <c r="G154" s="18" t="s">
        <v>150</v>
      </c>
      <c r="H154" s="13"/>
      <c r="I154" s="13"/>
      <c r="J154" s="13"/>
      <c r="K154" s="13"/>
      <c r="L154" s="13"/>
      <c r="M154" s="18">
        <v>35</v>
      </c>
      <c r="N154" s="18">
        <v>0.4</v>
      </c>
      <c r="O154" s="18">
        <v>5</v>
      </c>
      <c r="P154" s="13"/>
      <c r="Q154" s="13"/>
      <c r="R154" s="13"/>
      <c r="S154" s="13"/>
      <c r="T154" s="13"/>
      <c r="U154" s="13"/>
    </row>
    <row r="155" spans="1:21">
      <c r="A155" s="18" t="s">
        <v>70</v>
      </c>
      <c r="B155" s="18" t="s">
        <v>105</v>
      </c>
      <c r="C155" s="18" t="s">
        <v>114</v>
      </c>
      <c r="D155" s="18" t="s">
        <v>152</v>
      </c>
      <c r="E155" s="13"/>
      <c r="F155" s="18" t="s">
        <v>139</v>
      </c>
      <c r="G155" s="18" t="s">
        <v>147</v>
      </c>
      <c r="H155" s="18">
        <v>28.6</v>
      </c>
      <c r="I155" s="18">
        <v>9.5</v>
      </c>
      <c r="J155" s="18">
        <v>2</v>
      </c>
      <c r="K155" s="18" t="s">
        <v>145</v>
      </c>
      <c r="L155" s="18">
        <v>1.5</v>
      </c>
      <c r="M155" s="13"/>
      <c r="N155" s="13"/>
      <c r="O155" s="13"/>
      <c r="P155" s="13"/>
      <c r="Q155" s="13"/>
      <c r="R155" s="13"/>
      <c r="S155" s="13"/>
      <c r="T155" s="13"/>
      <c r="U155" s="13"/>
    </row>
    <row r="156" spans="1:21">
      <c r="A156" s="18" t="s">
        <v>70</v>
      </c>
      <c r="B156" s="18" t="s">
        <v>105</v>
      </c>
      <c r="C156" s="18" t="s">
        <v>114</v>
      </c>
      <c r="D156" s="18" t="s">
        <v>152</v>
      </c>
      <c r="E156" s="13"/>
      <c r="F156" s="18" t="s">
        <v>144</v>
      </c>
      <c r="G156" s="18" t="s">
        <v>140</v>
      </c>
      <c r="H156" s="18">
        <v>39.9</v>
      </c>
      <c r="I156" s="18">
        <v>15</v>
      </c>
      <c r="J156" s="13"/>
      <c r="K156" s="13"/>
      <c r="L156" s="13"/>
      <c r="M156" s="13"/>
      <c r="N156" s="13"/>
      <c r="O156" s="18">
        <v>1</v>
      </c>
      <c r="P156" s="13"/>
      <c r="Q156" s="13"/>
      <c r="R156" s="13"/>
      <c r="S156" s="13"/>
      <c r="T156" s="13"/>
      <c r="U156" s="13"/>
    </row>
    <row r="157" spans="1:21">
      <c r="A157" s="18" t="s">
        <v>70</v>
      </c>
      <c r="B157" s="18" t="s">
        <v>105</v>
      </c>
      <c r="C157" s="18" t="s">
        <v>114</v>
      </c>
      <c r="D157" s="18" t="s">
        <v>152</v>
      </c>
      <c r="E157" s="13"/>
      <c r="F157" s="18" t="s">
        <v>139</v>
      </c>
      <c r="G157" s="18" t="s">
        <v>140</v>
      </c>
      <c r="H157" s="18">
        <v>28.1</v>
      </c>
      <c r="I157" s="18">
        <v>10</v>
      </c>
      <c r="J157" s="18">
        <v>2.2999999999999998</v>
      </c>
      <c r="K157" s="18" t="s">
        <v>141</v>
      </c>
      <c r="L157" s="18">
        <v>2</v>
      </c>
      <c r="M157" s="13"/>
      <c r="N157" s="13"/>
      <c r="O157" s="13"/>
      <c r="P157" s="13"/>
      <c r="Q157" s="13"/>
      <c r="R157" s="13"/>
      <c r="S157" s="13"/>
      <c r="T157" s="13"/>
      <c r="U157" s="13"/>
    </row>
    <row r="158" spans="1:21">
      <c r="A158" s="18" t="s">
        <v>70</v>
      </c>
      <c r="B158" s="18" t="s">
        <v>105</v>
      </c>
      <c r="C158" s="18" t="s">
        <v>117</v>
      </c>
      <c r="D158" s="18" t="s">
        <v>155</v>
      </c>
      <c r="E158" s="13"/>
      <c r="F158" s="18" t="s">
        <v>139</v>
      </c>
      <c r="G158" s="18" t="s">
        <v>140</v>
      </c>
      <c r="H158" s="18">
        <v>54.6</v>
      </c>
      <c r="I158" s="18">
        <v>22</v>
      </c>
      <c r="J158" s="18">
        <v>7.5</v>
      </c>
      <c r="K158" s="18" t="s">
        <v>141</v>
      </c>
      <c r="L158" s="18">
        <v>3</v>
      </c>
      <c r="M158" s="13"/>
      <c r="N158" s="13"/>
      <c r="O158" s="13"/>
      <c r="P158" s="18">
        <v>12</v>
      </c>
      <c r="Q158" s="18">
        <v>7</v>
      </c>
      <c r="R158" s="13"/>
      <c r="S158" s="13"/>
      <c r="T158" s="13"/>
      <c r="U158" s="13"/>
    </row>
    <row r="159" spans="1:21">
      <c r="A159" s="18" t="s">
        <v>70</v>
      </c>
      <c r="B159" s="18" t="s">
        <v>105</v>
      </c>
      <c r="C159" s="18" t="s">
        <v>117</v>
      </c>
      <c r="D159" s="18" t="s">
        <v>155</v>
      </c>
      <c r="E159" s="13"/>
      <c r="F159" s="18" t="s">
        <v>142</v>
      </c>
      <c r="G159" s="18" t="s">
        <v>140</v>
      </c>
      <c r="H159" s="13"/>
      <c r="I159" s="13"/>
      <c r="J159" s="13"/>
      <c r="K159" s="13"/>
      <c r="L159" s="13"/>
      <c r="M159" s="18">
        <v>24</v>
      </c>
      <c r="N159" s="18">
        <v>0.14000000000000001</v>
      </c>
      <c r="O159" s="18">
        <v>2</v>
      </c>
      <c r="P159" s="13"/>
      <c r="Q159" s="13"/>
      <c r="R159" s="13"/>
      <c r="S159" s="13"/>
      <c r="T159" s="13"/>
      <c r="U159" s="13"/>
    </row>
    <row r="160" spans="1:21">
      <c r="A160" s="18" t="s">
        <v>70</v>
      </c>
      <c r="B160" s="18" t="s">
        <v>105</v>
      </c>
      <c r="C160" s="18" t="s">
        <v>117</v>
      </c>
      <c r="D160" s="18" t="s">
        <v>155</v>
      </c>
      <c r="E160" s="13"/>
      <c r="F160" s="18" t="s">
        <v>139</v>
      </c>
      <c r="G160" s="18" t="s">
        <v>140</v>
      </c>
      <c r="H160" s="18">
        <v>50.4</v>
      </c>
      <c r="I160" s="18">
        <v>22</v>
      </c>
      <c r="J160" s="18">
        <v>10</v>
      </c>
      <c r="K160" s="18" t="s">
        <v>141</v>
      </c>
      <c r="L160" s="18">
        <v>2.5</v>
      </c>
      <c r="M160" s="13"/>
      <c r="N160" s="13"/>
      <c r="O160" s="13"/>
      <c r="P160" s="13"/>
      <c r="Q160" s="13"/>
      <c r="R160" s="13"/>
      <c r="S160" s="13"/>
      <c r="T160" s="13"/>
      <c r="U160" s="13"/>
    </row>
    <row r="161" spans="1:21">
      <c r="A161" s="18" t="s">
        <v>70</v>
      </c>
      <c r="B161" s="18" t="s">
        <v>105</v>
      </c>
      <c r="C161" s="18" t="s">
        <v>117</v>
      </c>
      <c r="D161" s="18" t="s">
        <v>155</v>
      </c>
      <c r="E161" s="13"/>
      <c r="F161" s="18" t="s">
        <v>144</v>
      </c>
      <c r="G161" s="18" t="s">
        <v>140</v>
      </c>
      <c r="H161" s="18">
        <v>40.6</v>
      </c>
      <c r="I161" s="18">
        <v>7.5</v>
      </c>
      <c r="J161" s="13"/>
      <c r="K161" s="13"/>
      <c r="L161" s="13"/>
      <c r="M161" s="13"/>
      <c r="N161" s="13"/>
      <c r="O161" s="18">
        <v>4</v>
      </c>
      <c r="P161" s="18">
        <v>0.2</v>
      </c>
      <c r="Q161" s="13"/>
      <c r="R161" s="13"/>
      <c r="S161" s="13"/>
      <c r="T161" s="13"/>
      <c r="U161" s="13"/>
    </row>
    <row r="162" spans="1:21">
      <c r="A162" s="18" t="s">
        <v>70</v>
      </c>
      <c r="B162" s="18" t="s">
        <v>105</v>
      </c>
      <c r="C162" s="18" t="s">
        <v>117</v>
      </c>
      <c r="D162" s="18" t="s">
        <v>155</v>
      </c>
      <c r="E162" s="13"/>
      <c r="F162" s="18" t="s">
        <v>139</v>
      </c>
      <c r="G162" s="18" t="s">
        <v>140</v>
      </c>
      <c r="H162" s="18">
        <v>55.7</v>
      </c>
      <c r="I162" s="18">
        <v>20</v>
      </c>
      <c r="J162" s="18">
        <v>6.5</v>
      </c>
      <c r="K162" s="18" t="s">
        <v>141</v>
      </c>
      <c r="L162" s="18">
        <v>2.5</v>
      </c>
      <c r="M162" s="13"/>
      <c r="N162" s="13"/>
      <c r="O162" s="13"/>
      <c r="P162" s="18">
        <v>0.5</v>
      </c>
      <c r="Q162" s="13"/>
      <c r="R162" s="13"/>
      <c r="S162" s="13"/>
      <c r="T162" s="13"/>
      <c r="U162" s="13"/>
    </row>
    <row r="163" spans="1:21">
      <c r="A163" s="18" t="s">
        <v>70</v>
      </c>
      <c r="B163" s="18" t="s">
        <v>105</v>
      </c>
      <c r="C163" s="18" t="s">
        <v>117</v>
      </c>
      <c r="D163" s="18" t="s">
        <v>155</v>
      </c>
      <c r="E163" s="13"/>
      <c r="F163" s="18" t="s">
        <v>144</v>
      </c>
      <c r="G163" s="18" t="s">
        <v>150</v>
      </c>
      <c r="H163" s="18">
        <v>25.7</v>
      </c>
      <c r="I163" s="18">
        <v>11</v>
      </c>
      <c r="J163" s="13"/>
      <c r="K163" s="13"/>
      <c r="L163" s="13"/>
      <c r="M163" s="13"/>
      <c r="N163" s="13"/>
      <c r="O163" s="18">
        <v>2</v>
      </c>
      <c r="P163" s="13"/>
      <c r="Q163" s="13"/>
      <c r="R163" s="13"/>
      <c r="S163" s="13"/>
      <c r="T163" s="13"/>
      <c r="U163" s="13"/>
    </row>
    <row r="164" spans="1:21">
      <c r="A164" s="18" t="s">
        <v>70</v>
      </c>
      <c r="B164" s="18" t="s">
        <v>105</v>
      </c>
      <c r="C164" s="18" t="s">
        <v>117</v>
      </c>
      <c r="D164" s="18" t="s">
        <v>155</v>
      </c>
      <c r="F164" s="18" t="s">
        <v>139</v>
      </c>
      <c r="G164" s="18" t="s">
        <v>153</v>
      </c>
      <c r="H164" s="18">
        <v>43.8</v>
      </c>
      <c r="I164" s="18">
        <v>21</v>
      </c>
      <c r="J164" s="18">
        <v>8</v>
      </c>
      <c r="K164" s="18" t="s">
        <v>141</v>
      </c>
      <c r="L164" s="18">
        <v>2.5</v>
      </c>
      <c r="M164" s="13"/>
      <c r="N164" s="13"/>
    </row>
    <row r="165" spans="1:21">
      <c r="A165" s="18" t="s">
        <v>70</v>
      </c>
      <c r="B165" s="18" t="s">
        <v>105</v>
      </c>
      <c r="C165" s="18" t="s">
        <v>117</v>
      </c>
      <c r="D165" s="18" t="s">
        <v>155</v>
      </c>
      <c r="F165" s="18" t="s">
        <v>142</v>
      </c>
      <c r="G165" s="18" t="s">
        <v>140</v>
      </c>
      <c r="M165" s="18">
        <v>33</v>
      </c>
      <c r="N165" s="18">
        <v>1</v>
      </c>
      <c r="O165" s="18">
        <v>4</v>
      </c>
    </row>
    <row r="166" spans="1:21">
      <c r="A166" s="18" t="s">
        <v>70</v>
      </c>
      <c r="B166" s="18" t="s">
        <v>105</v>
      </c>
      <c r="C166" s="18" t="s">
        <v>117</v>
      </c>
      <c r="D166" s="18" t="s">
        <v>155</v>
      </c>
      <c r="F166" s="18" t="s">
        <v>139</v>
      </c>
      <c r="G166" s="18" t="s">
        <v>150</v>
      </c>
      <c r="H166">
        <v>34.1</v>
      </c>
      <c r="I166">
        <v>12</v>
      </c>
      <c r="J166">
        <v>9</v>
      </c>
      <c r="K166" t="s">
        <v>145</v>
      </c>
      <c r="L166">
        <v>3</v>
      </c>
      <c r="M166" s="13"/>
      <c r="N166" s="13"/>
      <c r="O166" s="13"/>
    </row>
    <row r="167" spans="1:21">
      <c r="A167" s="18" t="s">
        <v>70</v>
      </c>
      <c r="B167" s="18" t="s">
        <v>105</v>
      </c>
      <c r="C167" s="18" t="s">
        <v>117</v>
      </c>
      <c r="D167" s="18" t="s">
        <v>155</v>
      </c>
      <c r="F167" s="18" t="s">
        <v>142</v>
      </c>
      <c r="G167" s="18" t="s">
        <v>140</v>
      </c>
      <c r="M167" s="18">
        <v>32</v>
      </c>
      <c r="N167" s="18">
        <v>0.17</v>
      </c>
      <c r="O167" s="18">
        <v>1</v>
      </c>
    </row>
    <row r="168" spans="1:21">
      <c r="A168" s="18" t="s">
        <v>70</v>
      </c>
      <c r="B168" s="18" t="s">
        <v>105</v>
      </c>
      <c r="C168" s="18" t="s">
        <v>117</v>
      </c>
      <c r="D168" s="18" t="s">
        <v>155</v>
      </c>
      <c r="F168" s="18" t="s">
        <v>142</v>
      </c>
      <c r="G168" s="18" t="s">
        <v>140</v>
      </c>
      <c r="M168" s="18">
        <v>26</v>
      </c>
      <c r="N168" s="18">
        <v>0.34</v>
      </c>
      <c r="O168" s="18">
        <v>1</v>
      </c>
    </row>
    <row r="169" spans="1:21">
      <c r="A169" s="18" t="s">
        <v>70</v>
      </c>
      <c r="B169" s="18" t="s">
        <v>105</v>
      </c>
      <c r="C169" s="18" t="s">
        <v>117</v>
      </c>
      <c r="D169" s="18" t="s">
        <v>155</v>
      </c>
      <c r="F169" s="18" t="s">
        <v>139</v>
      </c>
      <c r="G169" s="18" t="s">
        <v>150</v>
      </c>
      <c r="H169" s="18">
        <v>43.6</v>
      </c>
      <c r="I169" s="18">
        <v>18</v>
      </c>
      <c r="J169" s="18">
        <v>7</v>
      </c>
      <c r="K169" s="18" t="s">
        <v>143</v>
      </c>
      <c r="L169" s="18">
        <v>3.5</v>
      </c>
      <c r="M169" s="13"/>
      <c r="N169" s="13"/>
    </row>
    <row r="170" spans="1:21">
      <c r="A170" s="18" t="s">
        <v>70</v>
      </c>
      <c r="B170" s="18" t="s">
        <v>105</v>
      </c>
      <c r="C170" s="18" t="s">
        <v>117</v>
      </c>
      <c r="D170" s="18" t="s">
        <v>155</v>
      </c>
      <c r="F170" s="18" t="s">
        <v>139</v>
      </c>
      <c r="G170" s="18" t="s">
        <v>150</v>
      </c>
      <c r="H170">
        <v>42</v>
      </c>
      <c r="I170">
        <v>20</v>
      </c>
      <c r="J170">
        <v>10</v>
      </c>
      <c r="K170" t="s">
        <v>143</v>
      </c>
      <c r="L170">
        <v>3</v>
      </c>
      <c r="M170" s="13"/>
      <c r="N170" s="13"/>
      <c r="O170" s="13"/>
      <c r="P170">
        <v>12</v>
      </c>
      <c r="Q170">
        <v>0.5</v>
      </c>
    </row>
    <row r="171" spans="1:21">
      <c r="A171" s="18" t="s">
        <v>70</v>
      </c>
      <c r="B171" s="18" t="s">
        <v>105</v>
      </c>
      <c r="C171" s="18" t="s">
        <v>117</v>
      </c>
      <c r="D171" s="18" t="s">
        <v>155</v>
      </c>
      <c r="F171" s="18" t="s">
        <v>139</v>
      </c>
      <c r="G171" s="18" t="s">
        <v>140</v>
      </c>
      <c r="H171">
        <v>57.6</v>
      </c>
      <c r="I171">
        <v>20</v>
      </c>
      <c r="J171">
        <v>9</v>
      </c>
      <c r="K171" t="s">
        <v>141</v>
      </c>
      <c r="L171">
        <v>4</v>
      </c>
      <c r="M171" s="13"/>
      <c r="N171" s="13"/>
      <c r="O171" s="13"/>
    </row>
    <row r="172" spans="1:21">
      <c r="A172" s="18" t="s">
        <v>70</v>
      </c>
      <c r="B172" s="18" t="s">
        <v>105</v>
      </c>
      <c r="C172" s="18" t="s">
        <v>117</v>
      </c>
      <c r="D172" s="18" t="s">
        <v>155</v>
      </c>
      <c r="F172" s="18" t="s">
        <v>139</v>
      </c>
      <c r="G172" s="18" t="s">
        <v>140</v>
      </c>
      <c r="H172">
        <v>24.5</v>
      </c>
      <c r="I172">
        <v>10</v>
      </c>
      <c r="J172">
        <v>3.5</v>
      </c>
      <c r="K172" t="s">
        <v>145</v>
      </c>
      <c r="L172">
        <v>2.5</v>
      </c>
      <c r="M172" s="13"/>
      <c r="N172" s="13"/>
      <c r="O172" s="13"/>
      <c r="Q172" s="13"/>
    </row>
    <row r="173" spans="1:21">
      <c r="A173" s="18" t="s">
        <v>70</v>
      </c>
      <c r="B173" s="18" t="s">
        <v>118</v>
      </c>
      <c r="C173" s="18" t="s">
        <v>119</v>
      </c>
      <c r="D173" s="18" t="s">
        <v>156</v>
      </c>
      <c r="F173" s="18" t="s">
        <v>142</v>
      </c>
      <c r="G173" s="18" t="s">
        <v>140</v>
      </c>
      <c r="M173" s="18">
        <v>22</v>
      </c>
      <c r="N173" s="18">
        <v>0.15</v>
      </c>
      <c r="O173" s="18">
        <v>2</v>
      </c>
    </row>
    <row r="174" spans="1:21">
      <c r="A174" s="18" t="s">
        <v>70</v>
      </c>
      <c r="B174" s="18" t="s">
        <v>118</v>
      </c>
      <c r="C174" s="18" t="s">
        <v>119</v>
      </c>
      <c r="D174" s="18" t="s">
        <v>156</v>
      </c>
      <c r="F174" s="18" t="s">
        <v>139</v>
      </c>
      <c r="G174" s="18" t="s">
        <v>140</v>
      </c>
      <c r="H174">
        <v>51.7</v>
      </c>
      <c r="I174">
        <v>18.100000000000001</v>
      </c>
      <c r="J174">
        <v>5.3</v>
      </c>
      <c r="K174" t="s">
        <v>143</v>
      </c>
      <c r="L174">
        <v>3</v>
      </c>
      <c r="M174" s="13"/>
      <c r="N174" s="13"/>
      <c r="O174" s="13"/>
    </row>
    <row r="175" spans="1:21">
      <c r="A175" s="18" t="s">
        <v>70</v>
      </c>
      <c r="B175" s="18" t="s">
        <v>118</v>
      </c>
      <c r="C175" s="18" t="s">
        <v>119</v>
      </c>
      <c r="D175" s="18" t="s">
        <v>156</v>
      </c>
      <c r="F175" s="18" t="s">
        <v>139</v>
      </c>
      <c r="G175" s="18" t="s">
        <v>153</v>
      </c>
      <c r="H175">
        <v>46.5</v>
      </c>
      <c r="I175">
        <v>22.4</v>
      </c>
      <c r="J175">
        <v>7.5</v>
      </c>
      <c r="K175" t="s">
        <v>141</v>
      </c>
      <c r="L175">
        <v>1.5</v>
      </c>
      <c r="M175" s="13"/>
      <c r="N175" s="13"/>
      <c r="O175" s="13"/>
    </row>
    <row r="176" spans="1:21">
      <c r="A176" s="18" t="s">
        <v>70</v>
      </c>
      <c r="B176" s="18" t="s">
        <v>118</v>
      </c>
      <c r="C176" s="18" t="s">
        <v>119</v>
      </c>
      <c r="D176" s="18" t="s">
        <v>156</v>
      </c>
      <c r="F176" s="18" t="s">
        <v>139</v>
      </c>
      <c r="G176" s="18" t="s">
        <v>140</v>
      </c>
      <c r="H176" s="18">
        <v>28.1</v>
      </c>
      <c r="I176" s="18">
        <v>12.3</v>
      </c>
      <c r="J176" s="18">
        <v>2.5</v>
      </c>
      <c r="K176" s="18" t="s">
        <v>143</v>
      </c>
      <c r="L176" s="18">
        <v>4</v>
      </c>
      <c r="M176" s="13"/>
      <c r="N176" s="13"/>
    </row>
    <row r="177" spans="1:15">
      <c r="A177" s="18" t="s">
        <v>70</v>
      </c>
      <c r="B177" s="18" t="s">
        <v>118</v>
      </c>
      <c r="C177" s="18" t="s">
        <v>119</v>
      </c>
      <c r="D177" s="18" t="s">
        <v>156</v>
      </c>
      <c r="F177" s="18" t="s">
        <v>139</v>
      </c>
      <c r="G177" s="18" t="s">
        <v>140</v>
      </c>
      <c r="H177">
        <v>54.5</v>
      </c>
      <c r="I177">
        <v>21.9</v>
      </c>
      <c r="J177">
        <v>7.1</v>
      </c>
      <c r="K177" t="s">
        <v>148</v>
      </c>
      <c r="L177">
        <v>4.5</v>
      </c>
      <c r="M177" s="13"/>
      <c r="N177" s="13"/>
      <c r="O177" s="13"/>
    </row>
    <row r="178" spans="1:15">
      <c r="A178" s="18" t="s">
        <v>70</v>
      </c>
      <c r="B178" s="18" t="s">
        <v>118</v>
      </c>
      <c r="C178" s="18" t="s">
        <v>119</v>
      </c>
      <c r="D178" s="18" t="s">
        <v>156</v>
      </c>
      <c r="F178" s="18" t="s">
        <v>139</v>
      </c>
      <c r="G178" s="18" t="s">
        <v>150</v>
      </c>
      <c r="H178">
        <v>33.200000000000003</v>
      </c>
      <c r="I178">
        <v>14.2</v>
      </c>
      <c r="J178">
        <v>4.7</v>
      </c>
      <c r="K178" t="s">
        <v>143</v>
      </c>
      <c r="L178">
        <v>3.5</v>
      </c>
      <c r="M178" s="13"/>
      <c r="N178" s="13"/>
      <c r="O178" s="13"/>
    </row>
    <row r="179" spans="1:15">
      <c r="A179" s="18" t="s">
        <v>70</v>
      </c>
      <c r="B179" s="18" t="s">
        <v>118</v>
      </c>
      <c r="C179" s="18" t="s">
        <v>119</v>
      </c>
      <c r="D179" s="18" t="s">
        <v>156</v>
      </c>
      <c r="F179" s="18" t="s">
        <v>139</v>
      </c>
      <c r="G179" s="18" t="s">
        <v>140</v>
      </c>
      <c r="H179">
        <v>22.9</v>
      </c>
      <c r="I179">
        <v>9.4</v>
      </c>
      <c r="J179">
        <v>2</v>
      </c>
      <c r="K179" t="s">
        <v>143</v>
      </c>
      <c r="L179">
        <v>4</v>
      </c>
      <c r="M179" s="13"/>
      <c r="N179" s="13"/>
      <c r="O179" s="13"/>
    </row>
    <row r="180" spans="1:15">
      <c r="A180" s="18" t="s">
        <v>70</v>
      </c>
      <c r="B180" s="18" t="s">
        <v>118</v>
      </c>
      <c r="C180" s="18" t="s">
        <v>119</v>
      </c>
      <c r="D180" s="18" t="s">
        <v>156</v>
      </c>
      <c r="F180" s="18" t="s">
        <v>142</v>
      </c>
      <c r="G180" s="18" t="s">
        <v>150</v>
      </c>
      <c r="M180" s="18">
        <v>36</v>
      </c>
      <c r="N180" s="18">
        <v>1</v>
      </c>
      <c r="O180" s="18">
        <v>4</v>
      </c>
    </row>
    <row r="181" spans="1:15">
      <c r="A181" s="18" t="s">
        <v>70</v>
      </c>
      <c r="B181" s="18" t="s">
        <v>118</v>
      </c>
      <c r="C181" s="18" t="s">
        <v>119</v>
      </c>
      <c r="D181" s="18" t="s">
        <v>156</v>
      </c>
      <c r="F181" s="18" t="s">
        <v>139</v>
      </c>
      <c r="G181" s="18" t="s">
        <v>140</v>
      </c>
      <c r="H181">
        <v>19</v>
      </c>
      <c r="I181">
        <v>14.2</v>
      </c>
      <c r="J181">
        <v>2</v>
      </c>
      <c r="K181" t="s">
        <v>141</v>
      </c>
      <c r="L181">
        <v>4.5</v>
      </c>
      <c r="M181" s="13"/>
      <c r="N181" s="13"/>
      <c r="O181" s="13"/>
    </row>
    <row r="182" spans="1:15">
      <c r="A182" s="18" t="s">
        <v>70</v>
      </c>
      <c r="B182" s="18" t="s">
        <v>118</v>
      </c>
      <c r="C182" s="18" t="s">
        <v>119</v>
      </c>
      <c r="D182" s="18" t="s">
        <v>156</v>
      </c>
      <c r="F182" s="18" t="s">
        <v>139</v>
      </c>
      <c r="G182" s="18" t="s">
        <v>140</v>
      </c>
      <c r="H182" s="18">
        <v>21.8</v>
      </c>
      <c r="I182" s="18">
        <v>19.2</v>
      </c>
      <c r="J182" s="18">
        <v>4.0999999999999996</v>
      </c>
      <c r="K182" s="18" t="s">
        <v>148</v>
      </c>
      <c r="L182" s="18">
        <v>5</v>
      </c>
      <c r="M182" s="13"/>
      <c r="N182" s="13"/>
    </row>
    <row r="183" spans="1:15">
      <c r="A183" s="18" t="s">
        <v>70</v>
      </c>
      <c r="B183" s="18" t="s">
        <v>118</v>
      </c>
      <c r="C183" s="18" t="s">
        <v>119</v>
      </c>
      <c r="D183" s="18" t="s">
        <v>156</v>
      </c>
      <c r="F183" s="18" t="s">
        <v>142</v>
      </c>
      <c r="G183" s="18" t="s">
        <v>153</v>
      </c>
      <c r="M183" s="18">
        <v>18</v>
      </c>
      <c r="N183" s="18">
        <v>0.35</v>
      </c>
      <c r="O183" s="18">
        <v>4</v>
      </c>
    </row>
    <row r="184" spans="1:15">
      <c r="A184" s="18" t="s">
        <v>70</v>
      </c>
      <c r="B184" s="18" t="s">
        <v>118</v>
      </c>
      <c r="C184" s="18" t="s">
        <v>119</v>
      </c>
      <c r="D184" s="18" t="s">
        <v>156</v>
      </c>
      <c r="F184" s="18" t="s">
        <v>142</v>
      </c>
      <c r="G184" s="18" t="s">
        <v>150</v>
      </c>
      <c r="H184" s="13"/>
      <c r="I184" s="13"/>
      <c r="J184" s="13"/>
      <c r="K184" s="13"/>
      <c r="L184" s="13"/>
      <c r="M184" s="18">
        <v>22</v>
      </c>
      <c r="N184" s="18">
        <v>0.2</v>
      </c>
      <c r="O184">
        <v>5</v>
      </c>
    </row>
    <row r="185" spans="1:15">
      <c r="A185" s="18" t="s">
        <v>70</v>
      </c>
      <c r="B185" s="18" t="s">
        <v>118</v>
      </c>
      <c r="C185" s="18" t="s">
        <v>119</v>
      </c>
      <c r="D185" s="18" t="s">
        <v>156</v>
      </c>
      <c r="F185" s="18" t="s">
        <v>142</v>
      </c>
      <c r="G185" s="18" t="s">
        <v>153</v>
      </c>
      <c r="H185" s="13"/>
      <c r="I185" s="13"/>
      <c r="J185" s="13"/>
      <c r="K185" s="13"/>
      <c r="L185" s="13"/>
      <c r="M185" s="18">
        <v>40</v>
      </c>
      <c r="N185" s="18">
        <v>0.28000000000000003</v>
      </c>
      <c r="O185">
        <v>1</v>
      </c>
    </row>
    <row r="186" spans="1:15">
      <c r="A186" s="18" t="s">
        <v>70</v>
      </c>
      <c r="B186" s="18" t="s">
        <v>118</v>
      </c>
      <c r="C186" s="18" t="s">
        <v>119</v>
      </c>
      <c r="D186" s="18" t="s">
        <v>156</v>
      </c>
      <c r="F186" s="18" t="s">
        <v>142</v>
      </c>
      <c r="G186" s="18" t="s">
        <v>150</v>
      </c>
      <c r="M186" s="18">
        <v>34</v>
      </c>
      <c r="N186" s="18">
        <v>0.3</v>
      </c>
      <c r="O186" s="18">
        <v>5</v>
      </c>
    </row>
    <row r="187" spans="1:15">
      <c r="A187" s="18" t="s">
        <v>70</v>
      </c>
      <c r="B187" s="18" t="s">
        <v>118</v>
      </c>
      <c r="C187" s="18" t="s">
        <v>119</v>
      </c>
      <c r="D187" s="18" t="s">
        <v>156</v>
      </c>
      <c r="F187" s="18" t="s">
        <v>139</v>
      </c>
      <c r="G187" s="18" t="s">
        <v>150</v>
      </c>
      <c r="H187" s="18">
        <v>33.6</v>
      </c>
      <c r="I187" s="18">
        <v>6.1</v>
      </c>
      <c r="J187" s="18">
        <v>2.4</v>
      </c>
      <c r="K187" s="18" t="s">
        <v>141</v>
      </c>
      <c r="L187" s="18">
        <v>3</v>
      </c>
      <c r="M187" s="13"/>
      <c r="N187" s="13"/>
    </row>
    <row r="188" spans="1:15">
      <c r="A188" s="18" t="s">
        <v>70</v>
      </c>
      <c r="B188" s="18" t="s">
        <v>118</v>
      </c>
      <c r="C188" s="18" t="s">
        <v>119</v>
      </c>
      <c r="D188" s="18" t="s">
        <v>156</v>
      </c>
      <c r="F188" s="18" t="s">
        <v>142</v>
      </c>
      <c r="G188" s="18" t="s">
        <v>153</v>
      </c>
      <c r="H188" s="13"/>
      <c r="I188" s="13"/>
      <c r="J188" s="13"/>
      <c r="K188" s="13"/>
      <c r="L188" s="13"/>
      <c r="M188" s="18">
        <v>59</v>
      </c>
      <c r="N188" s="18">
        <v>0.28999999999999998</v>
      </c>
      <c r="O188">
        <v>1</v>
      </c>
    </row>
    <row r="189" spans="1:15">
      <c r="A189" s="18" t="s">
        <v>70</v>
      </c>
      <c r="B189" s="18" t="s">
        <v>118</v>
      </c>
      <c r="C189" s="18" t="s">
        <v>119</v>
      </c>
      <c r="D189" s="18" t="s">
        <v>156</v>
      </c>
      <c r="F189" s="18" t="s">
        <v>142</v>
      </c>
      <c r="G189" s="18" t="s">
        <v>153</v>
      </c>
      <c r="M189" s="18">
        <v>25</v>
      </c>
      <c r="N189" s="18">
        <v>0.25</v>
      </c>
      <c r="O189" s="18">
        <v>5</v>
      </c>
    </row>
    <row r="190" spans="1:15">
      <c r="A190" s="18" t="s">
        <v>70</v>
      </c>
      <c r="B190" s="18" t="s">
        <v>118</v>
      </c>
      <c r="C190" s="18" t="s">
        <v>119</v>
      </c>
      <c r="D190" s="18" t="s">
        <v>156</v>
      </c>
      <c r="F190" s="18" t="s">
        <v>139</v>
      </c>
      <c r="G190" s="18" t="s">
        <v>150</v>
      </c>
      <c r="H190" s="18">
        <v>44.8</v>
      </c>
      <c r="I190" s="18">
        <v>17.100000000000001</v>
      </c>
      <c r="J190">
        <v>3.6</v>
      </c>
      <c r="K190" t="s">
        <v>141</v>
      </c>
      <c r="L190">
        <v>4.5</v>
      </c>
      <c r="M190" s="13"/>
      <c r="N190" s="13"/>
    </row>
    <row r="191" spans="1:15">
      <c r="A191" s="18" t="s">
        <v>70</v>
      </c>
      <c r="B191" s="18" t="s">
        <v>118</v>
      </c>
      <c r="C191" s="18" t="s">
        <v>119</v>
      </c>
      <c r="D191" s="18" t="s">
        <v>156</v>
      </c>
      <c r="F191" s="18" t="s">
        <v>139</v>
      </c>
      <c r="G191" s="18" t="s">
        <v>150</v>
      </c>
      <c r="H191">
        <v>42.5</v>
      </c>
      <c r="I191">
        <v>16.899999999999999</v>
      </c>
      <c r="J191">
        <v>3.1</v>
      </c>
      <c r="K191" t="s">
        <v>141</v>
      </c>
      <c r="L191">
        <v>3.5</v>
      </c>
      <c r="M191" s="13"/>
      <c r="N191" s="13"/>
      <c r="O191" s="13"/>
    </row>
    <row r="192" spans="1:15">
      <c r="A192" s="18" t="s">
        <v>70</v>
      </c>
      <c r="B192" s="18" t="s">
        <v>118</v>
      </c>
      <c r="C192" s="18" t="s">
        <v>119</v>
      </c>
      <c r="D192" s="18" t="s">
        <v>156</v>
      </c>
      <c r="F192" s="18" t="s">
        <v>142</v>
      </c>
      <c r="G192" s="18" t="s">
        <v>140</v>
      </c>
      <c r="M192" s="18">
        <v>30</v>
      </c>
      <c r="N192" s="18">
        <v>0.15</v>
      </c>
      <c r="O192" s="18">
        <v>1</v>
      </c>
    </row>
    <row r="193" spans="1:21">
      <c r="A193" s="18" t="s">
        <v>70</v>
      </c>
      <c r="B193" s="18" t="s">
        <v>118</v>
      </c>
      <c r="C193" s="18" t="s">
        <v>119</v>
      </c>
      <c r="D193" s="18" t="s">
        <v>156</v>
      </c>
      <c r="F193" s="18" t="s">
        <v>142</v>
      </c>
      <c r="G193" t="s">
        <v>150</v>
      </c>
      <c r="H193" s="13"/>
      <c r="I193" s="13"/>
      <c r="J193" s="13"/>
      <c r="K193" s="13"/>
      <c r="L193" s="13"/>
      <c r="M193">
        <v>27</v>
      </c>
      <c r="N193">
        <v>0.11</v>
      </c>
      <c r="O193">
        <v>1</v>
      </c>
    </row>
    <row r="194" spans="1:21">
      <c r="A194" s="18" t="s">
        <v>70</v>
      </c>
      <c r="B194" s="18" t="s">
        <v>118</v>
      </c>
      <c r="C194" s="18" t="s">
        <v>119</v>
      </c>
      <c r="D194" s="18" t="s">
        <v>156</v>
      </c>
      <c r="F194" s="18" t="s">
        <v>139</v>
      </c>
      <c r="G194" s="18" t="s">
        <v>153</v>
      </c>
      <c r="H194">
        <v>83.1</v>
      </c>
      <c r="I194">
        <v>27.5</v>
      </c>
      <c r="J194">
        <v>13.3</v>
      </c>
      <c r="K194" t="s">
        <v>148</v>
      </c>
      <c r="L194">
        <v>5.6</v>
      </c>
      <c r="M194" s="13"/>
      <c r="N194" s="13"/>
      <c r="O194" s="13"/>
    </row>
    <row r="195" spans="1:21">
      <c r="A195" s="18" t="s">
        <v>70</v>
      </c>
      <c r="B195" s="18" t="s">
        <v>118</v>
      </c>
      <c r="C195" s="18" t="s">
        <v>119</v>
      </c>
      <c r="D195" s="18" t="s">
        <v>156</v>
      </c>
      <c r="F195" s="18" t="s">
        <v>139</v>
      </c>
      <c r="G195" s="18" t="s">
        <v>150</v>
      </c>
      <c r="H195" s="18">
        <v>17.8</v>
      </c>
      <c r="I195" s="18">
        <v>7.4</v>
      </c>
      <c r="J195">
        <v>1.75</v>
      </c>
      <c r="K195" t="s">
        <v>145</v>
      </c>
      <c r="L195">
        <v>2.5</v>
      </c>
      <c r="M195" s="13"/>
      <c r="N195" s="13"/>
      <c r="O195" s="13"/>
    </row>
    <row r="196" spans="1:21">
      <c r="A196" s="18" t="s">
        <v>70</v>
      </c>
      <c r="B196" s="18" t="s">
        <v>118</v>
      </c>
      <c r="C196" s="18" t="s">
        <v>119</v>
      </c>
      <c r="D196" s="18" t="s">
        <v>156</v>
      </c>
      <c r="F196" s="18" t="s">
        <v>144</v>
      </c>
      <c r="G196" s="18" t="s">
        <v>140</v>
      </c>
      <c r="H196" s="18">
        <v>47</v>
      </c>
      <c r="I196" s="18">
        <v>15.3</v>
      </c>
      <c r="J196" s="13"/>
      <c r="K196" s="13"/>
      <c r="L196" s="13"/>
      <c r="M196" s="13"/>
      <c r="N196" s="13"/>
      <c r="O196">
        <v>2</v>
      </c>
    </row>
    <row r="197" spans="1:21">
      <c r="A197" s="18" t="s">
        <v>70</v>
      </c>
      <c r="B197" s="18" t="s">
        <v>118</v>
      </c>
      <c r="C197" s="18" t="s">
        <v>119</v>
      </c>
      <c r="D197" s="18" t="s">
        <v>156</v>
      </c>
      <c r="F197" s="18" t="s">
        <v>139</v>
      </c>
      <c r="G197" s="18" t="s">
        <v>140</v>
      </c>
      <c r="H197">
        <v>34.299999999999997</v>
      </c>
      <c r="I197">
        <v>14.9</v>
      </c>
      <c r="J197">
        <v>7.3</v>
      </c>
      <c r="K197" t="s">
        <v>145</v>
      </c>
      <c r="L197">
        <v>2.5</v>
      </c>
      <c r="M197" s="13"/>
      <c r="N197" s="13"/>
      <c r="O197" s="13"/>
    </row>
    <row r="198" spans="1:21">
      <c r="A198" s="18" t="s">
        <v>70</v>
      </c>
      <c r="B198" s="18" t="s">
        <v>118</v>
      </c>
      <c r="C198" s="18" t="s">
        <v>119</v>
      </c>
      <c r="D198" s="18" t="s">
        <v>156</v>
      </c>
      <c r="F198" s="18" t="s">
        <v>144</v>
      </c>
      <c r="G198" s="18" t="s">
        <v>140</v>
      </c>
      <c r="H198">
        <v>50</v>
      </c>
      <c r="I198">
        <v>23.8</v>
      </c>
      <c r="M198" s="13"/>
      <c r="N198" s="13"/>
      <c r="O198" s="18">
        <v>2</v>
      </c>
    </row>
    <row r="199" spans="1:21">
      <c r="A199" s="18" t="s">
        <v>70</v>
      </c>
      <c r="B199" s="18" t="s">
        <v>118</v>
      </c>
      <c r="C199" s="18" t="s">
        <v>119</v>
      </c>
      <c r="D199" s="18" t="s">
        <v>156</v>
      </c>
      <c r="F199" s="18" t="s">
        <v>142</v>
      </c>
      <c r="G199" s="18" t="s">
        <v>140</v>
      </c>
      <c r="M199" s="18">
        <v>18</v>
      </c>
      <c r="N199" s="18">
        <v>0.18</v>
      </c>
      <c r="O199" s="18">
        <v>1</v>
      </c>
    </row>
    <row r="200" spans="1:21">
      <c r="A200" s="18" t="s">
        <v>70</v>
      </c>
      <c r="B200" s="32" t="s">
        <v>71</v>
      </c>
      <c r="C200" s="32" t="s">
        <v>82</v>
      </c>
      <c r="D200" s="18" t="s">
        <v>73</v>
      </c>
      <c r="E200" s="31"/>
      <c r="F200" s="32" t="s">
        <v>142</v>
      </c>
      <c r="G200" s="32" t="s">
        <v>140</v>
      </c>
      <c r="H200" s="31"/>
      <c r="I200" s="31"/>
      <c r="J200" s="31"/>
      <c r="K200" s="31"/>
      <c r="L200" s="31"/>
      <c r="M200" s="32">
        <v>25</v>
      </c>
      <c r="N200" s="32">
        <v>0.1</v>
      </c>
      <c r="O200" s="32">
        <v>5</v>
      </c>
      <c r="P200" s="31"/>
      <c r="Q200" s="31"/>
      <c r="R200" s="31"/>
      <c r="S200" s="31"/>
      <c r="T200" s="31"/>
      <c r="U200" s="31"/>
    </row>
    <row r="201" spans="1:21">
      <c r="A201" s="18" t="s">
        <v>70</v>
      </c>
      <c r="B201" s="32" t="s">
        <v>71</v>
      </c>
      <c r="C201" s="32" t="s">
        <v>82</v>
      </c>
      <c r="D201" s="18" t="s">
        <v>73</v>
      </c>
      <c r="E201" s="31"/>
      <c r="F201" s="32" t="s">
        <v>139</v>
      </c>
      <c r="G201" s="32" t="s">
        <v>157</v>
      </c>
      <c r="H201" s="31">
        <v>32.200000000000003</v>
      </c>
      <c r="I201" s="31">
        <v>14</v>
      </c>
      <c r="J201" s="31">
        <v>6.5</v>
      </c>
      <c r="K201" s="31" t="s">
        <v>143</v>
      </c>
      <c r="L201" s="31">
        <v>3.5</v>
      </c>
      <c r="M201" s="32"/>
      <c r="N201" s="32"/>
      <c r="O201" s="32"/>
      <c r="P201" s="31"/>
      <c r="Q201" s="31"/>
      <c r="R201" s="31"/>
      <c r="S201" s="31"/>
      <c r="T201" s="31"/>
      <c r="U201" s="31"/>
    </row>
    <row r="202" spans="1:21">
      <c r="A202" s="18" t="s">
        <v>70</v>
      </c>
      <c r="B202" s="32" t="s">
        <v>71</v>
      </c>
      <c r="C202" s="32" t="s">
        <v>82</v>
      </c>
      <c r="D202" s="18" t="s">
        <v>73</v>
      </c>
      <c r="E202" s="31"/>
      <c r="F202" s="32" t="s">
        <v>139</v>
      </c>
      <c r="G202" s="32" t="s">
        <v>140</v>
      </c>
      <c r="H202" s="31">
        <v>48.3</v>
      </c>
      <c r="I202" s="31">
        <v>18.899999999999999</v>
      </c>
      <c r="J202" s="31">
        <v>11</v>
      </c>
      <c r="K202" s="31" t="s">
        <v>141</v>
      </c>
      <c r="L202" s="31">
        <v>5</v>
      </c>
      <c r="M202" s="32"/>
      <c r="N202" s="32"/>
      <c r="O202" s="32"/>
      <c r="P202" s="31"/>
      <c r="Q202" s="31"/>
      <c r="R202" s="31"/>
      <c r="S202" s="31"/>
      <c r="T202" s="31"/>
      <c r="U202" s="31"/>
    </row>
    <row r="203" spans="1:21">
      <c r="A203" s="18" t="s">
        <v>70</v>
      </c>
      <c r="B203" s="32" t="s">
        <v>71</v>
      </c>
      <c r="C203" s="32" t="s">
        <v>82</v>
      </c>
      <c r="D203" s="18" t="s">
        <v>73</v>
      </c>
      <c r="E203" s="31"/>
      <c r="F203" s="32" t="s">
        <v>142</v>
      </c>
      <c r="G203" s="32" t="s">
        <v>140</v>
      </c>
      <c r="H203" s="31"/>
      <c r="I203" s="31"/>
      <c r="J203" s="31"/>
      <c r="K203" s="31"/>
      <c r="L203" s="31"/>
      <c r="M203" s="32">
        <v>22</v>
      </c>
      <c r="N203" s="32">
        <v>0.21</v>
      </c>
      <c r="O203" s="32">
        <v>1</v>
      </c>
      <c r="P203" s="31"/>
      <c r="Q203" s="31"/>
      <c r="R203" s="31"/>
      <c r="S203" s="31"/>
      <c r="T203" s="31"/>
      <c r="U203" s="31"/>
    </row>
    <row r="204" spans="1:21">
      <c r="A204" s="18" t="s">
        <v>70</v>
      </c>
      <c r="B204" s="32" t="s">
        <v>71</v>
      </c>
      <c r="C204" s="32" t="s">
        <v>82</v>
      </c>
      <c r="D204" s="18" t="s">
        <v>73</v>
      </c>
      <c r="E204" s="31"/>
      <c r="F204" s="32" t="s">
        <v>142</v>
      </c>
      <c r="G204" s="32" t="s">
        <v>140</v>
      </c>
      <c r="H204" s="32"/>
      <c r="I204" s="32"/>
      <c r="J204" s="32"/>
      <c r="K204" s="32"/>
      <c r="L204" s="32"/>
      <c r="M204" s="31">
        <v>20.5</v>
      </c>
      <c r="N204" s="31">
        <v>0.13</v>
      </c>
      <c r="O204" s="31">
        <v>1</v>
      </c>
      <c r="P204" s="31"/>
      <c r="Q204" s="31"/>
      <c r="R204" s="31"/>
      <c r="S204" s="31"/>
      <c r="T204" s="31"/>
      <c r="U204" s="31"/>
    </row>
    <row r="205" spans="1:21">
      <c r="A205" s="18" t="s">
        <v>70</v>
      </c>
      <c r="B205" s="32" t="s">
        <v>71</v>
      </c>
      <c r="C205" s="32" t="s">
        <v>82</v>
      </c>
      <c r="D205" s="18" t="s">
        <v>73</v>
      </c>
      <c r="E205" s="32"/>
      <c r="F205" s="31" t="s">
        <v>142</v>
      </c>
      <c r="G205" s="32" t="s">
        <v>140</v>
      </c>
      <c r="H205" s="31"/>
      <c r="I205" s="31"/>
      <c r="J205" s="31"/>
      <c r="K205" s="31"/>
      <c r="L205" s="31"/>
      <c r="M205" s="32">
        <v>28</v>
      </c>
      <c r="N205" s="32">
        <v>0.31</v>
      </c>
      <c r="O205" s="32">
        <v>1</v>
      </c>
      <c r="P205" s="31"/>
      <c r="Q205" s="31"/>
      <c r="R205" s="31"/>
      <c r="S205" s="31"/>
      <c r="T205" s="31"/>
      <c r="U205" s="31"/>
    </row>
    <row r="206" spans="1:21">
      <c r="A206" s="18" t="s">
        <v>70</v>
      </c>
      <c r="B206" s="32" t="s">
        <v>71</v>
      </c>
      <c r="C206" s="32" t="s">
        <v>82</v>
      </c>
      <c r="D206" s="18" t="s">
        <v>73</v>
      </c>
      <c r="E206" s="32"/>
      <c r="F206" s="31" t="s">
        <v>142</v>
      </c>
      <c r="G206" s="32" t="s">
        <v>140</v>
      </c>
      <c r="H206" s="31"/>
      <c r="I206" s="31"/>
      <c r="J206" s="31"/>
      <c r="K206" s="31"/>
      <c r="L206" s="31"/>
      <c r="M206" s="32">
        <v>36</v>
      </c>
      <c r="N206" s="32">
        <v>0.14000000000000001</v>
      </c>
      <c r="O206" s="32">
        <v>2</v>
      </c>
      <c r="P206" s="31"/>
      <c r="Q206" s="31"/>
      <c r="R206" s="31"/>
      <c r="S206" s="31"/>
      <c r="T206" s="31"/>
      <c r="U206" s="31"/>
    </row>
    <row r="207" spans="1:21">
      <c r="A207" s="18" t="s">
        <v>70</v>
      </c>
      <c r="B207" s="32" t="s">
        <v>71</v>
      </c>
      <c r="C207" s="32" t="s">
        <v>82</v>
      </c>
      <c r="D207" s="18" t="s">
        <v>73</v>
      </c>
      <c r="E207" s="32"/>
      <c r="F207" s="31" t="s">
        <v>139</v>
      </c>
      <c r="G207" s="32" t="s">
        <v>147</v>
      </c>
      <c r="H207" s="31">
        <v>16.2</v>
      </c>
      <c r="I207" s="31">
        <v>4.4000000000000004</v>
      </c>
      <c r="J207" s="31">
        <v>2</v>
      </c>
      <c r="K207" s="31" t="s">
        <v>143</v>
      </c>
      <c r="L207" s="31">
        <v>2</v>
      </c>
      <c r="M207" s="32"/>
      <c r="N207" s="32"/>
      <c r="O207" s="32"/>
      <c r="P207" s="31"/>
      <c r="Q207" s="31"/>
      <c r="R207" s="31"/>
      <c r="S207" s="31"/>
      <c r="T207" s="31"/>
      <c r="U207" s="31"/>
    </row>
    <row r="208" spans="1:21">
      <c r="A208" s="18" t="s">
        <v>70</v>
      </c>
      <c r="B208" s="32" t="s">
        <v>71</v>
      </c>
      <c r="C208" s="32" t="s">
        <v>82</v>
      </c>
      <c r="D208" s="18" t="s">
        <v>73</v>
      </c>
      <c r="E208" s="32"/>
      <c r="F208" s="31" t="s">
        <v>139</v>
      </c>
      <c r="G208" s="32" t="s">
        <v>147</v>
      </c>
      <c r="H208" s="31">
        <v>7.6</v>
      </c>
      <c r="I208" s="31">
        <v>3</v>
      </c>
      <c r="J208" s="31">
        <v>2.1</v>
      </c>
      <c r="K208" s="31" t="s">
        <v>143</v>
      </c>
      <c r="L208" s="31">
        <v>1</v>
      </c>
      <c r="M208" s="32"/>
      <c r="N208" s="32"/>
      <c r="O208" s="32"/>
      <c r="P208" s="31"/>
      <c r="Q208" s="31"/>
      <c r="R208" s="31"/>
      <c r="S208" s="31"/>
      <c r="T208" s="31"/>
      <c r="U208" s="31"/>
    </row>
    <row r="209" spans="1:22">
      <c r="A209" s="18" t="s">
        <v>70</v>
      </c>
      <c r="B209" s="32" t="s">
        <v>71</v>
      </c>
      <c r="C209" s="32" t="s">
        <v>82</v>
      </c>
      <c r="D209" s="18" t="s">
        <v>73</v>
      </c>
      <c r="E209" s="32"/>
      <c r="F209" s="31" t="s">
        <v>139</v>
      </c>
      <c r="G209" s="32" t="s">
        <v>140</v>
      </c>
      <c r="H209" s="31">
        <v>46.7</v>
      </c>
      <c r="I209" s="31">
        <v>16.5</v>
      </c>
      <c r="J209" s="31">
        <v>6</v>
      </c>
      <c r="K209" s="31" t="s">
        <v>141</v>
      </c>
      <c r="L209" s="31">
        <v>5</v>
      </c>
      <c r="M209" s="32"/>
      <c r="N209" s="32"/>
      <c r="O209" s="32"/>
      <c r="P209" s="31"/>
      <c r="Q209" s="31"/>
      <c r="R209" s="31"/>
      <c r="S209" s="31"/>
      <c r="T209" s="31"/>
      <c r="U209" s="31"/>
    </row>
    <row r="210" spans="1:22">
      <c r="A210" s="18" t="s">
        <v>70</v>
      </c>
      <c r="B210" s="32" t="s">
        <v>71</v>
      </c>
      <c r="C210" s="32" t="s">
        <v>82</v>
      </c>
      <c r="D210" s="18" t="s">
        <v>73</v>
      </c>
      <c r="E210" s="31"/>
      <c r="F210" s="32" t="s">
        <v>142</v>
      </c>
      <c r="G210" s="32" t="s">
        <v>140</v>
      </c>
      <c r="H210" s="13"/>
      <c r="I210" s="13"/>
      <c r="J210" s="13"/>
      <c r="K210" s="32"/>
      <c r="L210" s="32"/>
      <c r="M210" s="31">
        <v>48</v>
      </c>
      <c r="N210" s="31">
        <v>0.38</v>
      </c>
      <c r="O210" s="31">
        <v>1</v>
      </c>
      <c r="P210" s="31"/>
      <c r="Q210" s="31"/>
      <c r="R210" s="31"/>
      <c r="S210" s="31"/>
      <c r="T210" s="31"/>
      <c r="U210" s="31"/>
    </row>
    <row r="211" spans="1:22">
      <c r="A211" s="18" t="s">
        <v>70</v>
      </c>
      <c r="B211" s="32" t="s">
        <v>71</v>
      </c>
      <c r="C211" s="32" t="s">
        <v>82</v>
      </c>
      <c r="D211" s="18" t="s">
        <v>73</v>
      </c>
      <c r="E211" s="32"/>
      <c r="F211" s="31" t="s">
        <v>142</v>
      </c>
      <c r="G211" s="32" t="s">
        <v>140</v>
      </c>
      <c r="H211" s="31"/>
      <c r="I211" s="31"/>
      <c r="J211" s="31"/>
      <c r="K211" s="31"/>
      <c r="L211" s="31"/>
      <c r="M211" s="32">
        <v>20</v>
      </c>
      <c r="N211" s="32">
        <v>0.1</v>
      </c>
      <c r="O211" s="32">
        <v>1</v>
      </c>
      <c r="P211" s="31"/>
      <c r="Q211" s="31"/>
      <c r="R211" s="31"/>
      <c r="S211" s="31"/>
      <c r="T211" s="31"/>
      <c r="U211" s="31"/>
    </row>
    <row r="212" spans="1:22">
      <c r="A212" s="18" t="s">
        <v>70</v>
      </c>
      <c r="B212" s="32" t="s">
        <v>71</v>
      </c>
      <c r="C212" s="32" t="s">
        <v>82</v>
      </c>
      <c r="D212" s="18" t="s">
        <v>73</v>
      </c>
      <c r="E212" s="32"/>
      <c r="F212" s="31" t="s">
        <v>139</v>
      </c>
      <c r="G212" s="32" t="s">
        <v>147</v>
      </c>
      <c r="H212" s="31">
        <v>44.45</v>
      </c>
      <c r="I212" s="31">
        <v>14.6</v>
      </c>
      <c r="J212" s="31">
        <v>5.6</v>
      </c>
      <c r="K212" s="31" t="s">
        <v>143</v>
      </c>
      <c r="L212" s="31">
        <v>6</v>
      </c>
      <c r="M212" s="32"/>
      <c r="N212" s="32"/>
      <c r="O212" s="32"/>
      <c r="P212" s="31"/>
      <c r="Q212" s="31"/>
      <c r="R212" s="31"/>
      <c r="S212" s="31"/>
      <c r="T212" s="31"/>
      <c r="U212" s="31"/>
    </row>
    <row r="213" spans="1:22">
      <c r="A213" s="18" t="s">
        <v>70</v>
      </c>
      <c r="B213" s="32" t="s">
        <v>71</v>
      </c>
      <c r="C213" s="32" t="s">
        <v>82</v>
      </c>
      <c r="D213" s="18" t="s">
        <v>73</v>
      </c>
      <c r="E213" s="31"/>
      <c r="F213" s="32" t="s">
        <v>142</v>
      </c>
      <c r="G213" s="32" t="s">
        <v>140</v>
      </c>
      <c r="H213" s="32"/>
      <c r="I213" s="32"/>
      <c r="J213" s="32"/>
      <c r="K213" s="32"/>
      <c r="L213" s="32"/>
      <c r="M213" s="31">
        <v>67</v>
      </c>
      <c r="N213" s="31">
        <v>0.15</v>
      </c>
      <c r="O213" s="31">
        <v>5</v>
      </c>
      <c r="P213" s="31"/>
      <c r="Q213" s="31"/>
      <c r="R213" s="31"/>
      <c r="S213" s="31"/>
      <c r="T213" s="31"/>
      <c r="U213" s="31"/>
    </row>
    <row r="214" spans="1:22">
      <c r="A214" s="18" t="s">
        <v>70</v>
      </c>
      <c r="B214" s="32" t="s">
        <v>71</v>
      </c>
      <c r="C214" s="32" t="s">
        <v>82</v>
      </c>
      <c r="D214" s="18" t="s">
        <v>73</v>
      </c>
      <c r="E214" s="31"/>
      <c r="F214" s="32" t="s">
        <v>142</v>
      </c>
      <c r="G214" s="32" t="s">
        <v>140</v>
      </c>
      <c r="H214" s="32"/>
      <c r="I214" s="32"/>
      <c r="J214" s="31"/>
      <c r="K214" s="31"/>
      <c r="L214" s="31"/>
      <c r="M214" s="31">
        <v>27</v>
      </c>
      <c r="N214" s="31">
        <v>0.14000000000000001</v>
      </c>
      <c r="O214" s="32">
        <v>1</v>
      </c>
      <c r="P214" s="31"/>
      <c r="Q214" s="31"/>
      <c r="R214" s="31"/>
      <c r="S214" s="31"/>
      <c r="T214" s="31"/>
      <c r="U214" s="31"/>
    </row>
    <row r="215" spans="1:22">
      <c r="A215" s="18" t="s">
        <v>70</v>
      </c>
      <c r="B215" s="32" t="s">
        <v>71</v>
      </c>
      <c r="C215" s="32" t="s">
        <v>82</v>
      </c>
      <c r="D215" s="18" t="s">
        <v>73</v>
      </c>
      <c r="E215" s="32"/>
      <c r="F215" s="32" t="s">
        <v>142</v>
      </c>
      <c r="G215" s="32" t="s">
        <v>140</v>
      </c>
      <c r="H215" s="32"/>
      <c r="I215" s="32"/>
      <c r="J215" s="32"/>
      <c r="K215" s="32"/>
      <c r="L215" s="32"/>
      <c r="M215" s="32">
        <v>44</v>
      </c>
      <c r="N215" s="32">
        <v>0.25</v>
      </c>
      <c r="O215" s="32">
        <v>1</v>
      </c>
      <c r="P215" s="32"/>
      <c r="Q215" s="32"/>
      <c r="R215" s="32"/>
      <c r="S215" s="32"/>
      <c r="T215" s="32"/>
      <c r="U215" s="32"/>
      <c r="V215" s="18"/>
    </row>
    <row r="216" spans="1:22">
      <c r="A216" s="18" t="s">
        <v>70</v>
      </c>
      <c r="B216" s="32" t="s">
        <v>71</v>
      </c>
      <c r="C216" s="32" t="s">
        <v>82</v>
      </c>
      <c r="D216" s="18" t="s">
        <v>73</v>
      </c>
      <c r="E216" s="31"/>
      <c r="F216" s="32" t="s">
        <v>139</v>
      </c>
      <c r="G216" s="32" t="s">
        <v>140</v>
      </c>
      <c r="H216" s="32">
        <v>46.7</v>
      </c>
      <c r="I216" s="32">
        <v>18.3</v>
      </c>
      <c r="J216" s="32">
        <v>8</v>
      </c>
      <c r="K216" s="32" t="s">
        <v>141</v>
      </c>
      <c r="L216" s="32">
        <v>3</v>
      </c>
      <c r="M216" s="31"/>
      <c r="N216" s="31"/>
      <c r="O216" s="31"/>
      <c r="P216" s="31"/>
      <c r="Q216" s="31"/>
      <c r="R216" s="31"/>
      <c r="S216" s="31"/>
      <c r="T216" s="32"/>
      <c r="U216" s="31"/>
    </row>
    <row r="217" spans="1:22">
      <c r="A217" s="18" t="s">
        <v>70</v>
      </c>
      <c r="B217" s="32" t="s">
        <v>71</v>
      </c>
      <c r="C217" s="32" t="s">
        <v>82</v>
      </c>
      <c r="D217" s="18" t="s">
        <v>73</v>
      </c>
      <c r="E217" s="31"/>
      <c r="F217" s="32" t="s">
        <v>142</v>
      </c>
      <c r="G217" s="32" t="s">
        <v>140</v>
      </c>
      <c r="H217" s="32"/>
      <c r="I217" s="32"/>
      <c r="J217" s="32"/>
      <c r="K217" s="32"/>
      <c r="L217" s="32"/>
      <c r="M217" s="31">
        <v>11.5</v>
      </c>
      <c r="N217" s="31">
        <v>0.13</v>
      </c>
      <c r="O217" s="31">
        <v>1</v>
      </c>
      <c r="P217" s="31"/>
      <c r="Q217" s="31"/>
      <c r="R217" s="31"/>
      <c r="S217" s="31"/>
      <c r="T217" s="32"/>
      <c r="U217" s="31"/>
    </row>
    <row r="218" spans="1:22">
      <c r="A218" s="18" t="s">
        <v>70</v>
      </c>
      <c r="B218" s="32" t="s">
        <v>71</v>
      </c>
      <c r="C218" s="32" t="s">
        <v>82</v>
      </c>
      <c r="D218" s="18" t="s">
        <v>73</v>
      </c>
      <c r="E218" s="31"/>
      <c r="F218" s="32" t="s">
        <v>139</v>
      </c>
      <c r="G218" s="32" t="s">
        <v>150</v>
      </c>
      <c r="H218" s="32">
        <v>49.7</v>
      </c>
      <c r="I218" s="32">
        <v>18</v>
      </c>
      <c r="J218" s="32">
        <v>10</v>
      </c>
      <c r="K218" s="32" t="s">
        <v>141</v>
      </c>
      <c r="L218" s="32">
        <v>3</v>
      </c>
      <c r="M218" s="31"/>
      <c r="N218" s="31"/>
      <c r="O218" s="31"/>
      <c r="P218" s="31"/>
      <c r="Q218" s="31"/>
      <c r="R218" s="31"/>
      <c r="S218" s="31"/>
      <c r="T218" s="32"/>
      <c r="U218" s="31"/>
    </row>
    <row r="219" spans="1:22">
      <c r="A219" s="18" t="s">
        <v>70</v>
      </c>
      <c r="B219" s="32" t="s">
        <v>71</v>
      </c>
      <c r="C219" s="32" t="s">
        <v>82</v>
      </c>
      <c r="D219" s="18" t="s">
        <v>73</v>
      </c>
      <c r="E219" s="31"/>
      <c r="F219" s="32" t="s">
        <v>142</v>
      </c>
      <c r="G219" s="32" t="s">
        <v>140</v>
      </c>
      <c r="H219" s="32"/>
      <c r="I219" s="32"/>
      <c r="J219" s="31"/>
      <c r="K219" s="31"/>
      <c r="L219" s="31"/>
      <c r="M219" s="31">
        <v>33</v>
      </c>
      <c r="N219" s="31">
        <v>0.12</v>
      </c>
      <c r="O219" s="32">
        <v>1</v>
      </c>
      <c r="P219" s="31"/>
      <c r="Q219" s="31"/>
      <c r="R219" s="31"/>
      <c r="S219" s="31"/>
      <c r="T219" s="32"/>
      <c r="U219" s="31"/>
    </row>
    <row r="220" spans="1:22">
      <c r="A220" s="18" t="s">
        <v>70</v>
      </c>
      <c r="B220" s="32" t="s">
        <v>71</v>
      </c>
      <c r="C220" s="32" t="s">
        <v>82</v>
      </c>
      <c r="D220" s="18" t="s">
        <v>73</v>
      </c>
      <c r="E220" s="31"/>
      <c r="F220" s="32" t="s">
        <v>142</v>
      </c>
      <c r="G220" s="32" t="s">
        <v>140</v>
      </c>
      <c r="H220" s="32"/>
      <c r="I220" s="32"/>
      <c r="J220" s="32"/>
      <c r="K220" s="32"/>
      <c r="L220" s="32"/>
      <c r="M220" s="31">
        <v>10</v>
      </c>
      <c r="N220" s="31">
        <v>0.18</v>
      </c>
      <c r="O220" s="31">
        <v>1</v>
      </c>
      <c r="P220" s="31"/>
      <c r="Q220" s="31"/>
      <c r="R220" s="31"/>
      <c r="S220" s="31"/>
      <c r="T220" s="31"/>
      <c r="U220" s="31"/>
    </row>
    <row r="221" spans="1:22">
      <c r="A221" s="18" t="s">
        <v>70</v>
      </c>
      <c r="B221" s="32" t="s">
        <v>71</v>
      </c>
      <c r="C221" s="32" t="s">
        <v>82</v>
      </c>
      <c r="D221" s="18" t="s">
        <v>73</v>
      </c>
      <c r="E221" s="31"/>
      <c r="F221" s="32" t="s">
        <v>144</v>
      </c>
      <c r="G221" s="32" t="s">
        <v>140</v>
      </c>
      <c r="H221" s="32">
        <v>37.5</v>
      </c>
      <c r="I221" s="32">
        <v>5</v>
      </c>
      <c r="J221" s="32"/>
      <c r="K221" s="32"/>
      <c r="L221" s="32"/>
      <c r="M221" s="31"/>
      <c r="N221" s="31"/>
      <c r="O221" s="31">
        <v>3</v>
      </c>
      <c r="P221" s="31"/>
      <c r="Q221" s="31"/>
      <c r="R221" s="31"/>
      <c r="S221" s="31"/>
      <c r="T221" s="31"/>
      <c r="U221" s="31"/>
    </row>
    <row r="222" spans="1:22">
      <c r="A222" s="18" t="s">
        <v>70</v>
      </c>
      <c r="B222" s="32" t="s">
        <v>71</v>
      </c>
      <c r="C222" s="32" t="s">
        <v>82</v>
      </c>
      <c r="D222" s="18" t="s">
        <v>73</v>
      </c>
      <c r="E222" s="31"/>
      <c r="F222" s="32" t="s">
        <v>142</v>
      </c>
      <c r="G222" s="32" t="s">
        <v>140</v>
      </c>
      <c r="H222" s="32"/>
      <c r="I222" s="32"/>
      <c r="J222" s="31"/>
      <c r="K222" s="31"/>
      <c r="L222" s="31"/>
      <c r="M222" s="31">
        <v>11.5</v>
      </c>
      <c r="N222" s="31">
        <v>0.1</v>
      </c>
      <c r="O222" s="32">
        <v>1</v>
      </c>
      <c r="P222" s="31"/>
      <c r="Q222" s="31"/>
      <c r="R222" s="31"/>
      <c r="S222" s="31"/>
      <c r="T222" s="31"/>
      <c r="U222" s="31"/>
    </row>
    <row r="223" spans="1:22">
      <c r="A223" s="18" t="s">
        <v>70</v>
      </c>
      <c r="B223" s="32" t="s">
        <v>71</v>
      </c>
      <c r="C223" s="32" t="s">
        <v>82</v>
      </c>
      <c r="D223" s="18" t="s">
        <v>73</v>
      </c>
      <c r="E223" s="32"/>
      <c r="F223" s="32" t="s">
        <v>142</v>
      </c>
      <c r="G223" s="32" t="s">
        <v>140</v>
      </c>
      <c r="H223" s="31"/>
      <c r="I223" s="31"/>
      <c r="J223" s="31"/>
      <c r="K223" s="31"/>
      <c r="L223" s="31"/>
      <c r="M223" s="32">
        <v>24</v>
      </c>
      <c r="N223" s="32">
        <v>0.09</v>
      </c>
      <c r="O223" s="32">
        <v>1</v>
      </c>
      <c r="P223" s="31"/>
      <c r="Q223" s="31"/>
      <c r="R223" s="31"/>
      <c r="S223" s="31"/>
      <c r="T223" s="31"/>
      <c r="U223" s="31"/>
    </row>
    <row r="224" spans="1:22">
      <c r="A224" s="18" t="s">
        <v>70</v>
      </c>
      <c r="B224" s="32" t="s">
        <v>71</v>
      </c>
      <c r="C224" s="32" t="s">
        <v>82</v>
      </c>
      <c r="D224" s="18" t="s">
        <v>73</v>
      </c>
      <c r="E224" s="31"/>
      <c r="F224" s="32" t="s">
        <v>139</v>
      </c>
      <c r="G224" s="32" t="s">
        <v>140</v>
      </c>
      <c r="H224" s="32">
        <v>33.799999999999997</v>
      </c>
      <c r="I224" s="32">
        <v>13.5</v>
      </c>
      <c r="J224" s="32">
        <v>7</v>
      </c>
      <c r="K224" s="32" t="s">
        <v>143</v>
      </c>
      <c r="L224" s="32">
        <v>2.5</v>
      </c>
      <c r="M224" s="31"/>
      <c r="N224" s="31"/>
      <c r="O224" s="31"/>
      <c r="P224" s="31"/>
      <c r="Q224" s="31"/>
      <c r="R224" s="31"/>
      <c r="S224" s="31"/>
      <c r="T224" s="31"/>
      <c r="U224" s="31"/>
    </row>
    <row r="225" spans="1:21">
      <c r="A225" s="18" t="s">
        <v>70</v>
      </c>
      <c r="B225" s="32" t="s">
        <v>71</v>
      </c>
      <c r="C225" s="32" t="s">
        <v>82</v>
      </c>
      <c r="D225" s="18" t="s">
        <v>73</v>
      </c>
      <c r="E225" s="31"/>
      <c r="F225" s="32" t="s">
        <v>142</v>
      </c>
      <c r="G225" s="32" t="s">
        <v>140</v>
      </c>
      <c r="H225" s="32"/>
      <c r="I225" s="32"/>
      <c r="J225" s="32"/>
      <c r="K225" s="32"/>
      <c r="L225" s="32"/>
      <c r="M225" s="31">
        <v>47</v>
      </c>
      <c r="N225" s="31">
        <v>0.27</v>
      </c>
      <c r="O225" s="31">
        <v>4</v>
      </c>
      <c r="P225" s="31"/>
      <c r="Q225" s="31"/>
      <c r="R225" s="31"/>
      <c r="S225" s="31"/>
      <c r="T225" s="31"/>
      <c r="U225" s="31"/>
    </row>
    <row r="226" spans="1:21">
      <c r="A226" s="18" t="s">
        <v>70</v>
      </c>
      <c r="B226" s="32" t="s">
        <v>71</v>
      </c>
      <c r="C226" s="32" t="s">
        <v>82</v>
      </c>
      <c r="D226" s="18" t="s">
        <v>73</v>
      </c>
      <c r="E226" s="31"/>
      <c r="F226" s="32" t="s">
        <v>142</v>
      </c>
      <c r="G226" s="32" t="s">
        <v>157</v>
      </c>
      <c r="H226" s="32"/>
      <c r="I226" s="32"/>
      <c r="J226" s="32"/>
      <c r="K226" s="32"/>
      <c r="L226" s="32"/>
      <c r="M226" s="31">
        <v>21</v>
      </c>
      <c r="N226" s="31">
        <v>0.12</v>
      </c>
      <c r="O226" s="31">
        <v>1</v>
      </c>
      <c r="P226" s="31"/>
      <c r="Q226" s="31"/>
      <c r="R226" s="31"/>
      <c r="S226" s="31"/>
      <c r="T226" s="31"/>
      <c r="U226" s="31"/>
    </row>
    <row r="227" spans="1:21">
      <c r="A227" s="18" t="s">
        <v>70</v>
      </c>
      <c r="B227" s="32" t="s">
        <v>71</v>
      </c>
      <c r="C227" s="32" t="s">
        <v>82</v>
      </c>
      <c r="D227" s="18" t="s">
        <v>73</v>
      </c>
      <c r="E227" s="31"/>
      <c r="F227" s="32" t="s">
        <v>142</v>
      </c>
      <c r="G227" s="32" t="s">
        <v>140</v>
      </c>
      <c r="H227" s="32"/>
      <c r="I227" s="32"/>
      <c r="J227" s="32"/>
      <c r="K227" s="32"/>
      <c r="L227" s="32"/>
      <c r="M227" s="31">
        <v>11</v>
      </c>
      <c r="N227" s="31">
        <v>0.16</v>
      </c>
      <c r="O227" s="31">
        <v>1</v>
      </c>
      <c r="P227" s="31"/>
      <c r="Q227" s="31"/>
      <c r="R227" s="31"/>
      <c r="S227" s="31"/>
      <c r="T227" s="31"/>
      <c r="U227" s="31"/>
    </row>
    <row r="228" spans="1:21">
      <c r="A228" s="18" t="s">
        <v>70</v>
      </c>
      <c r="B228" s="32" t="s">
        <v>71</v>
      </c>
      <c r="C228" s="32" t="s">
        <v>82</v>
      </c>
      <c r="D228" s="18" t="s">
        <v>73</v>
      </c>
      <c r="E228" s="31"/>
      <c r="F228" s="32" t="s">
        <v>142</v>
      </c>
      <c r="G228" s="32" t="s">
        <v>140</v>
      </c>
      <c r="H228" s="32"/>
      <c r="I228" s="32"/>
      <c r="J228" s="32"/>
      <c r="K228" s="32"/>
      <c r="L228" s="32"/>
      <c r="M228" s="31">
        <v>29.5</v>
      </c>
      <c r="N228" s="31">
        <v>0.24</v>
      </c>
      <c r="O228" s="31">
        <v>3</v>
      </c>
      <c r="P228" s="31"/>
      <c r="Q228" s="31"/>
      <c r="R228" s="31"/>
      <c r="S228" s="31"/>
      <c r="T228" s="31"/>
      <c r="U228" s="31"/>
    </row>
    <row r="229" spans="1:21">
      <c r="A229" s="18" t="s">
        <v>70</v>
      </c>
      <c r="B229" s="32" t="s">
        <v>71</v>
      </c>
      <c r="C229" s="32" t="s">
        <v>82</v>
      </c>
      <c r="D229" s="18" t="s">
        <v>73</v>
      </c>
      <c r="E229" s="31"/>
      <c r="F229" s="32" t="s">
        <v>139</v>
      </c>
      <c r="G229" s="32" t="s">
        <v>150</v>
      </c>
      <c r="H229" s="32">
        <v>27.6</v>
      </c>
      <c r="I229" s="32">
        <v>8</v>
      </c>
      <c r="J229" s="31">
        <v>3</v>
      </c>
      <c r="K229" s="31" t="s">
        <v>143</v>
      </c>
      <c r="L229" s="31">
        <v>2.5</v>
      </c>
      <c r="M229" s="31"/>
      <c r="N229" s="31"/>
      <c r="O229" s="32"/>
      <c r="P229" s="31"/>
      <c r="Q229" s="31"/>
      <c r="R229" s="31"/>
      <c r="S229" s="31"/>
      <c r="T229" s="31"/>
      <c r="U229" s="31"/>
    </row>
    <row r="230" spans="1:21">
      <c r="A230" s="18" t="s">
        <v>70</v>
      </c>
      <c r="B230" s="32" t="s">
        <v>71</v>
      </c>
      <c r="C230" s="32" t="s">
        <v>82</v>
      </c>
      <c r="D230" s="18" t="s">
        <v>73</v>
      </c>
      <c r="E230" s="32"/>
      <c r="F230" s="31" t="s">
        <v>144</v>
      </c>
      <c r="G230" s="32" t="s">
        <v>147</v>
      </c>
      <c r="H230" s="31">
        <v>96.35</v>
      </c>
      <c r="I230" s="31">
        <v>16.3</v>
      </c>
      <c r="J230" s="31"/>
      <c r="K230" s="31"/>
      <c r="L230" s="31"/>
      <c r="M230" s="32"/>
      <c r="N230" s="32"/>
      <c r="O230" s="32">
        <v>3</v>
      </c>
      <c r="P230" s="31"/>
      <c r="Q230" s="31"/>
      <c r="R230" s="31"/>
      <c r="S230" s="31"/>
      <c r="T230" s="31">
        <v>4</v>
      </c>
      <c r="U230" s="31"/>
    </row>
    <row r="231" spans="1:21">
      <c r="A231" s="18" t="s">
        <v>70</v>
      </c>
      <c r="B231" s="32" t="s">
        <v>71</v>
      </c>
      <c r="C231" s="32" t="s">
        <v>82</v>
      </c>
      <c r="D231" s="18" t="s">
        <v>73</v>
      </c>
      <c r="E231" s="31"/>
      <c r="F231" s="32" t="s">
        <v>144</v>
      </c>
      <c r="G231" s="32" t="s">
        <v>140</v>
      </c>
      <c r="H231" s="32">
        <v>25.6</v>
      </c>
      <c r="I231" s="32">
        <v>2.6</v>
      </c>
      <c r="J231" s="32"/>
      <c r="K231" s="32"/>
      <c r="L231" s="32"/>
      <c r="M231" s="31"/>
      <c r="N231" s="31"/>
      <c r="O231" s="31"/>
      <c r="P231" s="31"/>
      <c r="Q231" s="31"/>
      <c r="R231" s="31"/>
      <c r="S231" s="31"/>
      <c r="T231" s="31"/>
      <c r="U231" s="31"/>
    </row>
    <row r="232" spans="1:21">
      <c r="A232" s="18" t="s">
        <v>70</v>
      </c>
      <c r="B232" s="32" t="s">
        <v>71</v>
      </c>
      <c r="C232" s="32" t="s">
        <v>82</v>
      </c>
      <c r="D232" s="18" t="s">
        <v>73</v>
      </c>
      <c r="E232" s="32"/>
      <c r="F232" s="31" t="s">
        <v>142</v>
      </c>
      <c r="G232" s="32" t="s">
        <v>140</v>
      </c>
      <c r="H232" s="31"/>
      <c r="I232" s="31"/>
      <c r="J232" s="31"/>
      <c r="K232" s="31"/>
      <c r="L232" s="31"/>
      <c r="M232" s="32">
        <v>12</v>
      </c>
      <c r="N232" s="32">
        <v>0.38</v>
      </c>
      <c r="O232" s="32">
        <v>3</v>
      </c>
      <c r="P232" s="31"/>
      <c r="Q232" s="31"/>
      <c r="R232" s="31"/>
      <c r="S232" s="31"/>
      <c r="T232" s="31"/>
      <c r="U232" s="31"/>
    </row>
    <row r="233" spans="1:21">
      <c r="A233" s="18" t="s">
        <v>70</v>
      </c>
      <c r="B233" s="32" t="s">
        <v>71</v>
      </c>
      <c r="C233" s="32" t="s">
        <v>82</v>
      </c>
      <c r="D233" s="18" t="s">
        <v>73</v>
      </c>
      <c r="E233" s="31"/>
      <c r="F233" s="32" t="s">
        <v>142</v>
      </c>
      <c r="G233" s="32" t="s">
        <v>140</v>
      </c>
      <c r="H233" s="32"/>
      <c r="I233" s="32"/>
      <c r="J233" s="31"/>
      <c r="K233" s="31"/>
      <c r="L233" s="31"/>
      <c r="M233" s="31">
        <v>15</v>
      </c>
      <c r="N233" s="31">
        <v>0.22</v>
      </c>
      <c r="O233" s="32">
        <v>2</v>
      </c>
      <c r="P233" s="31"/>
      <c r="Q233" s="31"/>
      <c r="R233" s="31"/>
      <c r="S233" s="31"/>
      <c r="T233" s="32"/>
      <c r="U233" s="31"/>
    </row>
    <row r="234" spans="1:21">
      <c r="A234" s="18" t="s">
        <v>70</v>
      </c>
      <c r="B234" s="32" t="s">
        <v>71</v>
      </c>
      <c r="C234" s="32" t="s">
        <v>158</v>
      </c>
      <c r="D234" s="32" t="s">
        <v>73</v>
      </c>
      <c r="E234" s="31"/>
      <c r="F234" s="32" t="s">
        <v>139</v>
      </c>
      <c r="G234" s="32" t="s">
        <v>140</v>
      </c>
      <c r="H234" s="32">
        <v>32.1</v>
      </c>
      <c r="I234" s="32">
        <v>13.1</v>
      </c>
      <c r="J234" s="32">
        <v>6.3</v>
      </c>
      <c r="K234" s="32" t="s">
        <v>141</v>
      </c>
      <c r="L234" s="32">
        <v>2.5</v>
      </c>
      <c r="M234" s="31"/>
      <c r="N234" s="31"/>
      <c r="O234" s="31"/>
      <c r="P234" s="31"/>
      <c r="Q234" s="31"/>
      <c r="R234" s="31"/>
      <c r="S234" s="31"/>
      <c r="T234" s="32"/>
      <c r="U234" s="31"/>
    </row>
    <row r="235" spans="1:21">
      <c r="A235" s="18" t="s">
        <v>70</v>
      </c>
      <c r="B235" s="32" t="s">
        <v>71</v>
      </c>
      <c r="C235" s="32" t="s">
        <v>158</v>
      </c>
      <c r="D235" s="32" t="s">
        <v>73</v>
      </c>
      <c r="E235" s="32"/>
      <c r="F235" s="31" t="s">
        <v>139</v>
      </c>
      <c r="G235" s="32" t="s">
        <v>140</v>
      </c>
      <c r="H235" s="31">
        <v>41.3</v>
      </c>
      <c r="I235" s="31">
        <v>15</v>
      </c>
      <c r="J235" s="31">
        <v>7</v>
      </c>
      <c r="K235" s="31" t="s">
        <v>141</v>
      </c>
      <c r="L235" s="31">
        <v>3</v>
      </c>
      <c r="M235" s="32"/>
      <c r="N235" s="32"/>
      <c r="O235" s="32"/>
      <c r="P235" s="31"/>
      <c r="Q235" s="31"/>
      <c r="R235" s="31"/>
      <c r="S235" s="31"/>
      <c r="T235" s="31"/>
      <c r="U235" s="31"/>
    </row>
    <row r="236" spans="1:21">
      <c r="A236" s="18" t="s">
        <v>70</v>
      </c>
      <c r="B236" s="32" t="s">
        <v>71</v>
      </c>
      <c r="C236" s="32" t="s">
        <v>158</v>
      </c>
      <c r="D236" s="32" t="s">
        <v>73</v>
      </c>
      <c r="E236" s="31"/>
      <c r="F236" s="32" t="s">
        <v>139</v>
      </c>
      <c r="G236" s="32" t="s">
        <v>140</v>
      </c>
      <c r="H236" s="32">
        <v>26</v>
      </c>
      <c r="I236" s="32">
        <v>10</v>
      </c>
      <c r="J236" s="32">
        <v>4</v>
      </c>
      <c r="K236" s="32" t="s">
        <v>143</v>
      </c>
      <c r="L236" s="32">
        <v>3</v>
      </c>
      <c r="M236" s="31"/>
      <c r="N236" s="31"/>
      <c r="O236" s="32"/>
      <c r="P236" s="31"/>
      <c r="Q236" s="31"/>
      <c r="R236" s="31"/>
      <c r="S236" s="31"/>
      <c r="T236" s="31"/>
      <c r="U236" s="31"/>
    </row>
    <row r="237" spans="1:21">
      <c r="A237" s="18" t="s">
        <v>70</v>
      </c>
      <c r="B237" s="32" t="s">
        <v>71</v>
      </c>
      <c r="C237" s="32" t="s">
        <v>158</v>
      </c>
      <c r="D237" s="32" t="s">
        <v>73</v>
      </c>
      <c r="E237" s="31"/>
      <c r="F237" s="32" t="s">
        <v>139</v>
      </c>
      <c r="G237" s="32" t="s">
        <v>140</v>
      </c>
      <c r="H237" s="32">
        <v>25</v>
      </c>
      <c r="I237" s="32">
        <v>9.5</v>
      </c>
      <c r="J237" s="32">
        <v>3</v>
      </c>
      <c r="K237" s="32" t="s">
        <v>143</v>
      </c>
      <c r="L237" s="32">
        <v>3.5</v>
      </c>
      <c r="M237" s="31"/>
      <c r="N237" s="31"/>
      <c r="O237" s="32"/>
      <c r="P237" s="31"/>
      <c r="Q237" s="31"/>
      <c r="R237" s="31"/>
      <c r="S237" s="31"/>
      <c r="T237" s="31"/>
      <c r="U237" s="31"/>
    </row>
    <row r="238" spans="1:21">
      <c r="A238" s="18" t="s">
        <v>70</v>
      </c>
      <c r="B238" s="32" t="s">
        <v>71</v>
      </c>
      <c r="C238" s="32" t="s">
        <v>158</v>
      </c>
      <c r="D238" s="32" t="s">
        <v>73</v>
      </c>
      <c r="E238" s="31"/>
      <c r="F238" s="32" t="s">
        <v>139</v>
      </c>
      <c r="G238" s="32" t="s">
        <v>140</v>
      </c>
      <c r="H238" s="32">
        <v>22.9</v>
      </c>
      <c r="I238" s="32">
        <v>10</v>
      </c>
      <c r="J238" s="32">
        <v>6</v>
      </c>
      <c r="K238" s="32" t="s">
        <v>143</v>
      </c>
      <c r="L238" s="32">
        <v>2</v>
      </c>
      <c r="M238" s="31"/>
      <c r="N238" s="31"/>
      <c r="O238" s="32"/>
      <c r="P238" s="31"/>
      <c r="Q238" s="31"/>
      <c r="R238" s="31"/>
      <c r="S238" s="31"/>
      <c r="T238" s="31"/>
      <c r="U238" s="31"/>
    </row>
    <row r="239" spans="1:21">
      <c r="A239" s="18" t="s">
        <v>70</v>
      </c>
      <c r="B239" s="32" t="s">
        <v>71</v>
      </c>
      <c r="C239" s="32" t="s">
        <v>158</v>
      </c>
      <c r="D239" s="32" t="s">
        <v>73</v>
      </c>
      <c r="E239" s="31"/>
      <c r="F239" s="32" t="s">
        <v>139</v>
      </c>
      <c r="G239" s="32" t="s">
        <v>140</v>
      </c>
      <c r="H239" s="32">
        <v>37.5</v>
      </c>
      <c r="I239" s="32">
        <v>16.8</v>
      </c>
      <c r="J239" s="31">
        <v>5</v>
      </c>
      <c r="K239" s="31" t="s">
        <v>141</v>
      </c>
      <c r="L239" s="31">
        <v>4</v>
      </c>
      <c r="M239" s="31"/>
      <c r="N239" s="31"/>
      <c r="O239" s="32"/>
      <c r="P239" s="31"/>
      <c r="Q239" s="31"/>
      <c r="R239" s="31"/>
      <c r="S239" s="31"/>
      <c r="T239" s="31"/>
      <c r="U239" s="31"/>
    </row>
    <row r="240" spans="1:21">
      <c r="A240" s="18" t="s">
        <v>70</v>
      </c>
      <c r="B240" s="32" t="s">
        <v>71</v>
      </c>
      <c r="C240" s="32" t="s">
        <v>158</v>
      </c>
      <c r="D240" s="32" t="s">
        <v>73</v>
      </c>
      <c r="E240" s="32"/>
      <c r="F240" s="31" t="s">
        <v>139</v>
      </c>
      <c r="G240" s="32" t="s">
        <v>140</v>
      </c>
      <c r="H240" s="31">
        <v>24.5</v>
      </c>
      <c r="I240" s="31">
        <v>8.5</v>
      </c>
      <c r="J240" s="31">
        <v>4</v>
      </c>
      <c r="K240" s="31" t="s">
        <v>143</v>
      </c>
      <c r="L240" s="31">
        <v>3.5</v>
      </c>
      <c r="M240" s="32"/>
      <c r="N240" s="32"/>
      <c r="O240" s="32"/>
      <c r="P240" s="31"/>
      <c r="Q240" s="31"/>
      <c r="R240" s="31"/>
      <c r="S240" s="31"/>
      <c r="T240" s="31"/>
      <c r="U240" s="31"/>
    </row>
    <row r="241" spans="1:22">
      <c r="A241" s="18" t="s">
        <v>70</v>
      </c>
      <c r="B241" s="32" t="s">
        <v>71</v>
      </c>
      <c r="C241" s="32" t="s">
        <v>158</v>
      </c>
      <c r="D241" s="32" t="s">
        <v>73</v>
      </c>
      <c r="E241" s="31"/>
      <c r="F241" s="32" t="s">
        <v>139</v>
      </c>
      <c r="G241" s="32" t="s">
        <v>153</v>
      </c>
      <c r="H241" s="32">
        <v>58</v>
      </c>
      <c r="I241" s="32">
        <v>21</v>
      </c>
      <c r="J241" s="32">
        <v>8.3000000000000007</v>
      </c>
      <c r="K241" s="32" t="s">
        <v>148</v>
      </c>
      <c r="L241" s="32">
        <v>6</v>
      </c>
      <c r="M241" s="31"/>
      <c r="N241" s="31"/>
      <c r="O241" s="31"/>
      <c r="P241" s="31"/>
      <c r="Q241" s="31"/>
      <c r="R241" s="31"/>
      <c r="S241" s="31"/>
      <c r="T241" s="32"/>
      <c r="U241" s="31"/>
    </row>
    <row r="242" spans="1:22">
      <c r="A242" s="18" t="s">
        <v>70</v>
      </c>
      <c r="B242" s="32" t="s">
        <v>71</v>
      </c>
      <c r="C242" s="32" t="s">
        <v>158</v>
      </c>
      <c r="D242" s="32" t="s">
        <v>73</v>
      </c>
      <c r="E242" s="31"/>
      <c r="F242" s="32" t="s">
        <v>144</v>
      </c>
      <c r="G242" s="32" t="s">
        <v>140</v>
      </c>
      <c r="H242" s="32">
        <v>63.8</v>
      </c>
      <c r="I242" s="32">
        <v>3</v>
      </c>
      <c r="J242" s="32"/>
      <c r="K242" s="32"/>
      <c r="L242" s="32"/>
      <c r="M242" s="31"/>
      <c r="N242" s="31"/>
      <c r="O242" s="31">
        <v>4</v>
      </c>
      <c r="P242" s="31"/>
      <c r="Q242" s="31"/>
      <c r="R242" s="31"/>
      <c r="S242" s="31"/>
      <c r="T242" s="32"/>
      <c r="U242" s="31"/>
    </row>
    <row r="243" spans="1:22">
      <c r="A243" s="18" t="s">
        <v>70</v>
      </c>
      <c r="B243" s="32" t="s">
        <v>71</v>
      </c>
      <c r="C243" s="32" t="s">
        <v>158</v>
      </c>
      <c r="D243" s="32" t="s">
        <v>73</v>
      </c>
      <c r="E243" s="31"/>
      <c r="F243" s="32" t="s">
        <v>139</v>
      </c>
      <c r="G243" s="32" t="s">
        <v>140</v>
      </c>
      <c r="H243" s="32">
        <v>23</v>
      </c>
      <c r="I243" s="32">
        <v>11</v>
      </c>
      <c r="J243" s="32">
        <v>4</v>
      </c>
      <c r="K243" s="32" t="s">
        <v>143</v>
      </c>
      <c r="L243" s="32">
        <v>4</v>
      </c>
      <c r="M243" s="31"/>
      <c r="N243" s="31"/>
      <c r="O243" s="31"/>
      <c r="P243" s="31"/>
      <c r="Q243" s="31"/>
      <c r="R243" s="31"/>
      <c r="S243" s="31"/>
      <c r="T243" s="31"/>
      <c r="U243" s="31"/>
    </row>
    <row r="244" spans="1:22">
      <c r="A244" s="18" t="s">
        <v>70</v>
      </c>
      <c r="B244" s="32" t="s">
        <v>71</v>
      </c>
      <c r="C244" s="32" t="s">
        <v>158</v>
      </c>
      <c r="D244" s="32" t="s">
        <v>73</v>
      </c>
      <c r="E244" s="31"/>
      <c r="F244" s="32" t="s">
        <v>139</v>
      </c>
      <c r="G244" s="32" t="s">
        <v>157</v>
      </c>
      <c r="H244" s="32">
        <v>26.8</v>
      </c>
      <c r="I244" s="32">
        <v>10</v>
      </c>
      <c r="J244" s="32">
        <v>4</v>
      </c>
      <c r="K244" s="32" t="s">
        <v>143</v>
      </c>
      <c r="L244" s="32">
        <v>4</v>
      </c>
      <c r="M244" s="31"/>
      <c r="N244" s="31"/>
      <c r="O244" s="31"/>
      <c r="P244" s="31"/>
      <c r="Q244" s="31"/>
      <c r="R244" s="31"/>
      <c r="S244" s="31"/>
      <c r="T244" s="31"/>
      <c r="U244" s="31"/>
    </row>
    <row r="245" spans="1:22">
      <c r="A245" s="18" t="s">
        <v>70</v>
      </c>
      <c r="B245" s="32" t="s">
        <v>71</v>
      </c>
      <c r="C245" s="32" t="s">
        <v>158</v>
      </c>
      <c r="D245" s="32" t="s">
        <v>73</v>
      </c>
      <c r="E245" s="31"/>
      <c r="F245" s="32" t="s">
        <v>139</v>
      </c>
      <c r="G245" s="32" t="s">
        <v>140</v>
      </c>
      <c r="H245" s="32">
        <v>26.7</v>
      </c>
      <c r="I245" s="32">
        <v>8.5</v>
      </c>
      <c r="J245" s="32">
        <v>4.5</v>
      </c>
      <c r="K245" s="32" t="s">
        <v>145</v>
      </c>
      <c r="L245" s="32">
        <v>2</v>
      </c>
      <c r="M245" s="31"/>
      <c r="N245" s="31"/>
      <c r="O245" s="31"/>
      <c r="P245" s="31"/>
      <c r="Q245" s="31"/>
      <c r="R245" s="31"/>
      <c r="S245" s="31"/>
      <c r="T245" s="31"/>
      <c r="U245" s="31"/>
    </row>
    <row r="246" spans="1:22">
      <c r="A246" s="18" t="s">
        <v>70</v>
      </c>
      <c r="B246" s="32" t="s">
        <v>71</v>
      </c>
      <c r="C246" s="32" t="s">
        <v>158</v>
      </c>
      <c r="D246" s="32" t="s">
        <v>73</v>
      </c>
      <c r="E246" s="31"/>
      <c r="F246" s="32" t="s">
        <v>144</v>
      </c>
      <c r="G246" s="32" t="s">
        <v>140</v>
      </c>
      <c r="H246" s="32">
        <v>33.200000000000003</v>
      </c>
      <c r="I246" s="32">
        <v>18.100000000000001</v>
      </c>
      <c r="J246" s="32"/>
      <c r="K246" s="32"/>
      <c r="L246" s="32"/>
      <c r="M246" s="31"/>
      <c r="N246" s="31"/>
      <c r="O246" s="31">
        <v>1</v>
      </c>
      <c r="P246" s="31"/>
      <c r="Q246" s="31"/>
      <c r="R246" s="31"/>
      <c r="S246" s="31"/>
      <c r="T246" s="31"/>
      <c r="U246" s="31"/>
    </row>
    <row r="247" spans="1:22">
      <c r="A247" s="18" t="s">
        <v>70</v>
      </c>
      <c r="B247" s="32" t="s">
        <v>71</v>
      </c>
      <c r="C247" s="32" t="s">
        <v>158</v>
      </c>
      <c r="D247" s="32" t="s">
        <v>73</v>
      </c>
      <c r="E247" s="31"/>
      <c r="F247" s="32" t="s">
        <v>139</v>
      </c>
      <c r="G247" s="32" t="s">
        <v>140</v>
      </c>
      <c r="H247" s="32">
        <v>28</v>
      </c>
      <c r="I247" s="32">
        <v>15.3</v>
      </c>
      <c r="J247" s="32">
        <v>5.5</v>
      </c>
      <c r="K247" s="32" t="s">
        <v>141</v>
      </c>
      <c r="L247" s="32">
        <v>2.5</v>
      </c>
      <c r="M247" s="31"/>
      <c r="N247" s="31"/>
      <c r="O247" s="31"/>
      <c r="P247" s="31"/>
      <c r="Q247" s="31"/>
      <c r="R247" s="31"/>
      <c r="S247" s="31"/>
      <c r="T247" s="31"/>
      <c r="U247" s="31"/>
    </row>
    <row r="248" spans="1:22">
      <c r="A248" s="18" t="s">
        <v>70</v>
      </c>
      <c r="B248" s="32" t="s">
        <v>71</v>
      </c>
      <c r="C248" s="32" t="s">
        <v>158</v>
      </c>
      <c r="D248" s="32" t="s">
        <v>73</v>
      </c>
      <c r="E248" s="32"/>
      <c r="F248" s="31" t="s">
        <v>139</v>
      </c>
      <c r="G248" s="32" t="s">
        <v>157</v>
      </c>
      <c r="H248" s="31">
        <v>20.8</v>
      </c>
      <c r="I248" s="31">
        <v>10.3</v>
      </c>
      <c r="J248" s="31">
        <v>6.5</v>
      </c>
      <c r="K248" s="31" t="s">
        <v>145</v>
      </c>
      <c r="L248" s="31">
        <v>2</v>
      </c>
      <c r="M248" s="32"/>
      <c r="N248" s="32"/>
      <c r="O248" s="32"/>
      <c r="P248" s="31"/>
      <c r="Q248" s="31"/>
      <c r="R248" s="31"/>
      <c r="S248" s="31"/>
      <c r="T248" s="31"/>
      <c r="U248" s="31"/>
    </row>
    <row r="249" spans="1:22">
      <c r="A249" s="18" t="s">
        <v>70</v>
      </c>
      <c r="B249" s="32" t="s">
        <v>71</v>
      </c>
      <c r="C249" s="32" t="s">
        <v>158</v>
      </c>
      <c r="D249" s="32" t="s">
        <v>73</v>
      </c>
      <c r="E249" s="32"/>
      <c r="F249" s="31" t="s">
        <v>139</v>
      </c>
      <c r="G249" s="32" t="s">
        <v>140</v>
      </c>
      <c r="H249" s="31">
        <v>49.6</v>
      </c>
      <c r="I249" s="31">
        <v>19.3</v>
      </c>
      <c r="J249" s="31">
        <v>8.5</v>
      </c>
      <c r="K249" s="31" t="s">
        <v>141</v>
      </c>
      <c r="L249" s="31">
        <v>4.5</v>
      </c>
      <c r="M249" s="32"/>
      <c r="N249" s="32"/>
      <c r="O249" s="32"/>
      <c r="P249" s="31"/>
      <c r="Q249" s="31"/>
      <c r="R249" s="31"/>
      <c r="S249" s="31"/>
      <c r="T249" s="31"/>
      <c r="U249" s="31"/>
    </row>
    <row r="250" spans="1:22">
      <c r="A250" s="18" t="s">
        <v>70</v>
      </c>
      <c r="B250" s="32" t="s">
        <v>71</v>
      </c>
      <c r="C250" s="32" t="s">
        <v>158</v>
      </c>
      <c r="D250" s="32" t="s">
        <v>73</v>
      </c>
      <c r="E250" s="31"/>
      <c r="F250" s="32" t="s">
        <v>144</v>
      </c>
      <c r="G250" s="32" t="s">
        <v>157</v>
      </c>
      <c r="H250" s="32">
        <v>13.7</v>
      </c>
      <c r="I250" s="32">
        <v>7</v>
      </c>
      <c r="J250" s="32"/>
      <c r="K250" s="32"/>
      <c r="L250" s="32"/>
      <c r="M250" s="31"/>
      <c r="N250" s="31"/>
      <c r="O250" s="31">
        <v>3</v>
      </c>
      <c r="P250" s="31"/>
      <c r="Q250" s="31"/>
      <c r="R250" s="31"/>
      <c r="S250" s="31"/>
      <c r="T250" s="31"/>
      <c r="U250" s="31"/>
    </row>
    <row r="251" spans="1:22">
      <c r="A251" s="18" t="s">
        <v>70</v>
      </c>
      <c r="B251" s="32" t="s">
        <v>71</v>
      </c>
      <c r="C251" s="32" t="s">
        <v>158</v>
      </c>
      <c r="D251" s="32" t="s">
        <v>73</v>
      </c>
      <c r="E251" s="32"/>
      <c r="F251" s="31" t="s">
        <v>139</v>
      </c>
      <c r="G251" s="32" t="s">
        <v>140</v>
      </c>
      <c r="H251" s="31">
        <v>52.8</v>
      </c>
      <c r="I251" s="31">
        <v>21</v>
      </c>
      <c r="J251" s="31">
        <v>10</v>
      </c>
      <c r="K251" s="31" t="s">
        <v>148</v>
      </c>
      <c r="L251" s="31">
        <v>2</v>
      </c>
      <c r="M251" s="32"/>
      <c r="N251" s="32"/>
      <c r="O251" s="32"/>
      <c r="P251" s="31"/>
      <c r="Q251" s="31"/>
      <c r="R251" s="31"/>
      <c r="S251" s="31"/>
      <c r="T251" s="31"/>
      <c r="U251" s="31"/>
    </row>
    <row r="252" spans="1:22">
      <c r="A252" s="18" t="s">
        <v>70</v>
      </c>
      <c r="B252" s="18" t="s">
        <v>159</v>
      </c>
      <c r="C252" s="18" t="s">
        <v>88</v>
      </c>
      <c r="D252" s="18" t="s">
        <v>160</v>
      </c>
      <c r="E252" s="18" t="s">
        <v>142</v>
      </c>
      <c r="G252" s="18" t="s">
        <v>140</v>
      </c>
      <c r="M252" s="18">
        <v>71</v>
      </c>
      <c r="N252" s="18">
        <v>0.46</v>
      </c>
      <c r="O252" s="18">
        <v>1</v>
      </c>
    </row>
    <row r="253" spans="1:22">
      <c r="A253" s="18" t="s">
        <v>70</v>
      </c>
      <c r="B253" s="18" t="s">
        <v>159</v>
      </c>
      <c r="C253" s="18" t="s">
        <v>88</v>
      </c>
      <c r="D253" s="18" t="s">
        <v>160</v>
      </c>
      <c r="E253" s="13"/>
      <c r="F253" t="s">
        <v>144</v>
      </c>
      <c r="G253" s="18" t="s">
        <v>140</v>
      </c>
      <c r="H253">
        <v>34.200000000000003</v>
      </c>
      <c r="I253">
        <v>4.9000000000000004</v>
      </c>
      <c r="M253" s="13"/>
      <c r="N253" s="13"/>
      <c r="O253" s="18">
        <v>1</v>
      </c>
    </row>
    <row r="254" spans="1:22">
      <c r="A254" s="18" t="s">
        <v>70</v>
      </c>
      <c r="B254" s="18" t="s">
        <v>159</v>
      </c>
      <c r="C254" s="18" t="s">
        <v>88</v>
      </c>
      <c r="D254" s="18" t="s">
        <v>160</v>
      </c>
      <c r="E254" t="s">
        <v>142</v>
      </c>
      <c r="F254" s="13"/>
      <c r="G254" s="18" t="s">
        <v>140</v>
      </c>
      <c r="H254" s="13"/>
      <c r="I254" s="13"/>
      <c r="J254" s="13"/>
      <c r="K254" s="13"/>
      <c r="L254" s="13"/>
      <c r="M254">
        <v>32.799999999999997</v>
      </c>
      <c r="N254">
        <v>0.97</v>
      </c>
      <c r="O254">
        <v>2</v>
      </c>
    </row>
    <row r="255" spans="1:22">
      <c r="A255" s="18" t="s">
        <v>70</v>
      </c>
      <c r="B255" s="18" t="s">
        <v>159</v>
      </c>
      <c r="C255" s="18" t="s">
        <v>88</v>
      </c>
      <c r="D255" s="18" t="s">
        <v>160</v>
      </c>
      <c r="E255" s="18" t="s">
        <v>142</v>
      </c>
      <c r="F255" s="13"/>
      <c r="G255" s="18" t="s">
        <v>140</v>
      </c>
      <c r="H255" s="13"/>
      <c r="I255" s="13"/>
      <c r="J255" s="13"/>
      <c r="K255" s="13"/>
      <c r="L255" s="13"/>
      <c r="M255" s="18">
        <v>14</v>
      </c>
      <c r="N255" s="18">
        <v>0.26</v>
      </c>
      <c r="O255" s="18">
        <v>1</v>
      </c>
      <c r="P255" s="13"/>
      <c r="Q255" s="13"/>
      <c r="R255" s="13"/>
      <c r="S255" s="13"/>
      <c r="T255" s="13"/>
      <c r="U255" s="13"/>
      <c r="V255" s="13"/>
    </row>
    <row r="256" spans="1:22">
      <c r="A256" s="18" t="s">
        <v>70</v>
      </c>
      <c r="B256" s="18" t="s">
        <v>159</v>
      </c>
      <c r="C256" s="18" t="s">
        <v>88</v>
      </c>
      <c r="D256" s="18" t="s">
        <v>160</v>
      </c>
      <c r="E256" s="13"/>
      <c r="F256" t="s">
        <v>144</v>
      </c>
      <c r="G256" s="18" t="s">
        <v>140</v>
      </c>
      <c r="H256">
        <v>23.1</v>
      </c>
      <c r="I256">
        <v>7</v>
      </c>
      <c r="M256" s="13"/>
      <c r="N256" s="13"/>
      <c r="O256" s="18">
        <v>3</v>
      </c>
    </row>
    <row r="257" spans="1:20">
      <c r="A257" s="18" t="s">
        <v>70</v>
      </c>
      <c r="B257" s="18" t="s">
        <v>159</v>
      </c>
      <c r="C257" s="18" t="s">
        <v>88</v>
      </c>
      <c r="D257" s="18" t="s">
        <v>160</v>
      </c>
      <c r="E257" s="13"/>
      <c r="F257" t="s">
        <v>139</v>
      </c>
      <c r="G257" s="18" t="s">
        <v>150</v>
      </c>
      <c r="H257">
        <v>15.2</v>
      </c>
      <c r="I257">
        <v>4.8</v>
      </c>
      <c r="J257">
        <v>3</v>
      </c>
      <c r="K257" t="s">
        <v>145</v>
      </c>
      <c r="L257">
        <v>1.5</v>
      </c>
      <c r="M257" s="13"/>
      <c r="N257" s="13"/>
      <c r="O257" s="13"/>
    </row>
    <row r="258" spans="1:20">
      <c r="A258" s="18" t="s">
        <v>70</v>
      </c>
      <c r="B258" s="18" t="s">
        <v>159</v>
      </c>
      <c r="C258" s="18" t="s">
        <v>88</v>
      </c>
      <c r="D258" s="18" t="s">
        <v>160</v>
      </c>
      <c r="F258" s="18" t="s">
        <v>139</v>
      </c>
      <c r="G258" s="18" t="s">
        <v>150</v>
      </c>
      <c r="H258" s="18">
        <v>53</v>
      </c>
      <c r="I258" s="18">
        <v>20.8</v>
      </c>
      <c r="J258" s="18">
        <v>6.5</v>
      </c>
      <c r="K258" s="18" t="s">
        <v>141</v>
      </c>
      <c r="L258" s="18">
        <v>4.5</v>
      </c>
    </row>
    <row r="259" spans="1:20">
      <c r="A259" s="18" t="s">
        <v>70</v>
      </c>
      <c r="B259" s="18" t="s">
        <v>159</v>
      </c>
      <c r="C259" s="18" t="s">
        <v>88</v>
      </c>
      <c r="D259" s="18" t="s">
        <v>160</v>
      </c>
      <c r="E259" s="18" t="s">
        <v>142</v>
      </c>
      <c r="G259" s="18" t="s">
        <v>140</v>
      </c>
      <c r="M259" s="18">
        <v>34</v>
      </c>
      <c r="N259" s="18">
        <v>0.25</v>
      </c>
      <c r="O259" s="18">
        <v>2</v>
      </c>
    </row>
    <row r="260" spans="1:20">
      <c r="A260" s="18" t="s">
        <v>70</v>
      </c>
      <c r="B260" s="18" t="s">
        <v>159</v>
      </c>
      <c r="C260" s="18" t="s">
        <v>88</v>
      </c>
      <c r="D260" s="18" t="s">
        <v>160</v>
      </c>
      <c r="E260" t="s">
        <v>142</v>
      </c>
      <c r="F260" s="13"/>
      <c r="G260" s="18" t="s">
        <v>140</v>
      </c>
      <c r="H260" s="13"/>
      <c r="I260" s="13"/>
      <c r="J260" s="13"/>
      <c r="K260" s="13"/>
      <c r="L260" s="13"/>
      <c r="M260">
        <v>18</v>
      </c>
      <c r="N260">
        <v>0.21</v>
      </c>
      <c r="O260">
        <v>2</v>
      </c>
    </row>
    <row r="261" spans="1:20">
      <c r="A261" s="18" t="s">
        <v>70</v>
      </c>
      <c r="B261" s="18" t="s">
        <v>159</v>
      </c>
      <c r="C261" s="18" t="s">
        <v>88</v>
      </c>
      <c r="D261" s="18" t="s">
        <v>160</v>
      </c>
      <c r="E261" s="18" t="s">
        <v>142</v>
      </c>
      <c r="G261" s="18" t="s">
        <v>140</v>
      </c>
      <c r="M261" s="18">
        <v>27</v>
      </c>
      <c r="N261" s="18">
        <v>0.28000000000000003</v>
      </c>
      <c r="O261" s="18">
        <v>3</v>
      </c>
    </row>
    <row r="262" spans="1:20">
      <c r="A262" s="18" t="s">
        <v>70</v>
      </c>
      <c r="B262" s="18" t="s">
        <v>159</v>
      </c>
      <c r="C262" s="18" t="s">
        <v>88</v>
      </c>
      <c r="D262" s="18" t="s">
        <v>160</v>
      </c>
      <c r="E262" s="18" t="s">
        <v>142</v>
      </c>
      <c r="G262" s="18" t="s">
        <v>140</v>
      </c>
      <c r="M262" s="18">
        <v>26</v>
      </c>
      <c r="N262" s="18">
        <v>0.22</v>
      </c>
      <c r="O262" s="18">
        <v>2</v>
      </c>
    </row>
    <row r="263" spans="1:20">
      <c r="A263" s="18" t="s">
        <v>70</v>
      </c>
      <c r="B263" s="18" t="s">
        <v>159</v>
      </c>
      <c r="C263" s="18" t="s">
        <v>88</v>
      </c>
      <c r="D263" s="18" t="s">
        <v>160</v>
      </c>
      <c r="F263" s="18" t="s">
        <v>144</v>
      </c>
      <c r="G263" s="18" t="s">
        <v>140</v>
      </c>
      <c r="H263" s="18">
        <v>73.900000000000006</v>
      </c>
      <c r="I263" s="18">
        <v>17</v>
      </c>
      <c r="J263" s="13"/>
      <c r="K263" s="13"/>
      <c r="L263" s="13"/>
      <c r="O263">
        <v>2</v>
      </c>
    </row>
    <row r="264" spans="1:20">
      <c r="A264" s="18" t="s">
        <v>70</v>
      </c>
      <c r="B264" s="18" t="s">
        <v>159</v>
      </c>
      <c r="C264" s="18" t="s">
        <v>88</v>
      </c>
      <c r="D264" s="18" t="s">
        <v>160</v>
      </c>
      <c r="E264" s="13"/>
      <c r="F264" t="s">
        <v>139</v>
      </c>
      <c r="G264" s="18" t="s">
        <v>147</v>
      </c>
      <c r="H264">
        <v>45.1</v>
      </c>
      <c r="I264">
        <v>11.5</v>
      </c>
      <c r="J264">
        <v>4.5</v>
      </c>
      <c r="K264" t="s">
        <v>143</v>
      </c>
      <c r="L264">
        <v>3</v>
      </c>
      <c r="M264" s="13"/>
      <c r="N264" s="13"/>
      <c r="O264" s="13"/>
    </row>
    <row r="265" spans="1:20">
      <c r="A265" s="18" t="s">
        <v>70</v>
      </c>
      <c r="B265" s="18" t="s">
        <v>159</v>
      </c>
      <c r="C265" s="18" t="s">
        <v>88</v>
      </c>
      <c r="D265" s="18" t="s">
        <v>160</v>
      </c>
      <c r="E265" s="18" t="s">
        <v>142</v>
      </c>
      <c r="G265" s="18" t="s">
        <v>140</v>
      </c>
      <c r="M265" s="18">
        <v>25</v>
      </c>
      <c r="N265" s="18">
        <v>0.52</v>
      </c>
      <c r="O265" s="18">
        <v>4</v>
      </c>
    </row>
    <row r="266" spans="1:20">
      <c r="A266" s="18" t="s">
        <v>70</v>
      </c>
      <c r="B266" s="18" t="s">
        <v>159</v>
      </c>
      <c r="C266" s="18" t="s">
        <v>88</v>
      </c>
      <c r="D266" s="18" t="s">
        <v>160</v>
      </c>
      <c r="F266" s="18" t="s">
        <v>139</v>
      </c>
      <c r="G266" s="18" t="s">
        <v>140</v>
      </c>
      <c r="H266" s="18">
        <v>33.299999999999997</v>
      </c>
      <c r="I266" s="18">
        <v>15</v>
      </c>
      <c r="J266" s="18">
        <v>6</v>
      </c>
      <c r="K266" s="18" t="s">
        <v>141</v>
      </c>
      <c r="L266" s="18">
        <v>3</v>
      </c>
    </row>
    <row r="267" spans="1:20">
      <c r="A267" s="18" t="s">
        <v>70</v>
      </c>
      <c r="B267" s="18" t="s">
        <v>93</v>
      </c>
      <c r="C267" s="18" t="s">
        <v>90</v>
      </c>
      <c r="D267" s="18" t="s">
        <v>160</v>
      </c>
      <c r="F267" s="18" t="s">
        <v>139</v>
      </c>
      <c r="G267" s="18" t="s">
        <v>150</v>
      </c>
      <c r="H267" s="18">
        <v>52.3</v>
      </c>
      <c r="I267" s="18">
        <v>23</v>
      </c>
      <c r="J267" s="18">
        <v>6.3</v>
      </c>
      <c r="K267" s="18" t="s">
        <v>141</v>
      </c>
      <c r="L267" s="18">
        <v>4.5</v>
      </c>
      <c r="O267" s="13"/>
      <c r="P267" s="13"/>
      <c r="Q267" s="13"/>
      <c r="T267" s="13"/>
    </row>
    <row r="268" spans="1:20">
      <c r="A268" s="18" t="s">
        <v>70</v>
      </c>
      <c r="B268" s="18" t="s">
        <v>93</v>
      </c>
      <c r="C268" s="18" t="s">
        <v>90</v>
      </c>
      <c r="D268" s="18" t="s">
        <v>160</v>
      </c>
      <c r="F268" s="18" t="s">
        <v>142</v>
      </c>
      <c r="G268" s="18" t="s">
        <v>161</v>
      </c>
      <c r="H268" s="13"/>
      <c r="I268" s="13"/>
      <c r="J268" s="13"/>
      <c r="K268" s="13"/>
      <c r="L268" s="13"/>
      <c r="M268">
        <v>55</v>
      </c>
      <c r="N268">
        <v>0.37</v>
      </c>
      <c r="O268">
        <v>5</v>
      </c>
      <c r="P268" s="13"/>
      <c r="Q268" s="13"/>
      <c r="T268" s="13"/>
    </row>
    <row r="269" spans="1:20">
      <c r="A269" s="18" t="s">
        <v>70</v>
      </c>
      <c r="B269" s="18" t="s">
        <v>93</v>
      </c>
      <c r="C269" s="18" t="s">
        <v>90</v>
      </c>
      <c r="D269" s="18" t="s">
        <v>160</v>
      </c>
      <c r="F269" s="18" t="s">
        <v>142</v>
      </c>
      <c r="G269" s="18" t="s">
        <v>140</v>
      </c>
      <c r="H269" s="13"/>
      <c r="I269" s="13"/>
      <c r="J269" s="13"/>
      <c r="K269" s="13"/>
      <c r="L269" s="13"/>
      <c r="M269">
        <v>25</v>
      </c>
      <c r="N269">
        <v>0.27</v>
      </c>
      <c r="O269">
        <v>2</v>
      </c>
      <c r="P269" s="13"/>
      <c r="Q269" s="13"/>
      <c r="T269" s="13"/>
    </row>
    <row r="270" spans="1:20">
      <c r="A270" s="18" t="s">
        <v>70</v>
      </c>
      <c r="B270" s="18" t="s">
        <v>93</v>
      </c>
      <c r="C270" s="18" t="s">
        <v>90</v>
      </c>
      <c r="D270" s="18" t="s">
        <v>160</v>
      </c>
      <c r="F270" s="18" t="s">
        <v>142</v>
      </c>
      <c r="G270" s="18" t="s">
        <v>140</v>
      </c>
      <c r="H270" s="13"/>
      <c r="I270" s="13"/>
      <c r="J270" s="13"/>
      <c r="K270" s="13"/>
      <c r="L270" s="13"/>
      <c r="M270">
        <v>40</v>
      </c>
      <c r="N270">
        <v>0.17</v>
      </c>
      <c r="O270" s="18">
        <v>2</v>
      </c>
      <c r="P270" s="13"/>
      <c r="Q270" s="13"/>
      <c r="T270" s="13"/>
    </row>
    <row r="271" spans="1:20">
      <c r="A271" s="18" t="s">
        <v>70</v>
      </c>
      <c r="B271" s="18" t="s">
        <v>93</v>
      </c>
      <c r="C271" s="18" t="s">
        <v>90</v>
      </c>
      <c r="D271" s="18" t="s">
        <v>160</v>
      </c>
      <c r="F271" s="18" t="s">
        <v>142</v>
      </c>
      <c r="G271" s="18" t="s">
        <v>140</v>
      </c>
      <c r="H271" s="13"/>
      <c r="I271" s="13"/>
      <c r="J271" s="13"/>
      <c r="K271" s="13"/>
      <c r="L271" s="13"/>
      <c r="M271">
        <v>40</v>
      </c>
      <c r="N271">
        <v>0.28999999999999998</v>
      </c>
      <c r="O271" s="18">
        <v>3</v>
      </c>
      <c r="P271" s="13"/>
      <c r="Q271" s="13"/>
      <c r="T271" s="13"/>
    </row>
    <row r="272" spans="1:20">
      <c r="A272" s="18" t="s">
        <v>70</v>
      </c>
      <c r="B272" s="18" t="s">
        <v>93</v>
      </c>
      <c r="C272" s="18" t="s">
        <v>90</v>
      </c>
      <c r="D272" s="18" t="s">
        <v>160</v>
      </c>
      <c r="F272" s="18" t="s">
        <v>142</v>
      </c>
      <c r="G272" s="18" t="s">
        <v>150</v>
      </c>
      <c r="H272" s="13"/>
      <c r="I272" s="13"/>
      <c r="J272" s="13"/>
      <c r="K272" s="13"/>
      <c r="L272" s="13"/>
      <c r="M272">
        <v>31</v>
      </c>
      <c r="N272">
        <v>0.3</v>
      </c>
      <c r="O272" s="18">
        <v>2</v>
      </c>
      <c r="P272" s="13"/>
      <c r="Q272" s="13"/>
      <c r="T272" s="13"/>
    </row>
    <row r="273" spans="1:20">
      <c r="A273" s="18" t="s">
        <v>70</v>
      </c>
      <c r="B273" s="18" t="s">
        <v>93</v>
      </c>
      <c r="C273" s="18" t="s">
        <v>90</v>
      </c>
      <c r="D273" s="18" t="s">
        <v>160</v>
      </c>
      <c r="F273" s="18" t="s">
        <v>142</v>
      </c>
      <c r="G273" s="18" t="s">
        <v>140</v>
      </c>
      <c r="H273" s="13"/>
      <c r="I273" s="13"/>
      <c r="J273" s="13"/>
      <c r="K273" s="13"/>
      <c r="L273" s="13"/>
      <c r="M273">
        <v>27</v>
      </c>
      <c r="N273">
        <v>0.21</v>
      </c>
      <c r="O273">
        <v>3</v>
      </c>
      <c r="P273" s="13"/>
      <c r="Q273" s="13"/>
      <c r="T273" s="13"/>
    </row>
    <row r="274" spans="1:20">
      <c r="A274" s="18" t="s">
        <v>70</v>
      </c>
      <c r="B274" s="18" t="s">
        <v>93</v>
      </c>
      <c r="C274" s="18" t="s">
        <v>90</v>
      </c>
      <c r="D274" s="18" t="s">
        <v>160</v>
      </c>
      <c r="F274" s="18" t="s">
        <v>142</v>
      </c>
      <c r="G274" s="18" t="s">
        <v>140</v>
      </c>
      <c r="H274" s="13"/>
      <c r="I274" s="13"/>
      <c r="J274" s="13"/>
      <c r="K274" s="13"/>
      <c r="L274" s="13"/>
      <c r="M274">
        <v>37</v>
      </c>
      <c r="N274">
        <v>0.37</v>
      </c>
      <c r="O274">
        <v>4</v>
      </c>
      <c r="P274" s="13"/>
      <c r="Q274" s="13"/>
      <c r="T274" s="13"/>
    </row>
    <row r="275" spans="1:20">
      <c r="A275" s="18" t="s">
        <v>70</v>
      </c>
      <c r="B275" s="18" t="s">
        <v>93</v>
      </c>
      <c r="C275" s="18" t="s">
        <v>90</v>
      </c>
      <c r="D275" s="18" t="s">
        <v>160</v>
      </c>
      <c r="F275" s="18" t="s">
        <v>142</v>
      </c>
      <c r="G275" s="18" t="s">
        <v>140</v>
      </c>
      <c r="H275" s="13"/>
      <c r="I275" s="13"/>
      <c r="M275">
        <v>40</v>
      </c>
      <c r="N275">
        <v>0.35</v>
      </c>
      <c r="O275" s="18">
        <v>2</v>
      </c>
      <c r="T275" s="13"/>
    </row>
    <row r="276" spans="1:20">
      <c r="A276" s="18" t="s">
        <v>70</v>
      </c>
      <c r="B276" s="18" t="s">
        <v>93</v>
      </c>
      <c r="C276" s="18" t="s">
        <v>90</v>
      </c>
      <c r="D276" s="18" t="s">
        <v>160</v>
      </c>
      <c r="F276" s="18" t="s">
        <v>142</v>
      </c>
      <c r="G276" s="18" t="s">
        <v>140</v>
      </c>
      <c r="H276" s="13"/>
      <c r="I276" s="13"/>
      <c r="J276" s="13"/>
      <c r="K276" s="13"/>
      <c r="L276" s="13"/>
      <c r="M276">
        <v>43</v>
      </c>
      <c r="N276">
        <v>0.23</v>
      </c>
      <c r="O276" s="18">
        <v>5</v>
      </c>
      <c r="P276" s="13"/>
      <c r="Q276" s="13"/>
      <c r="T276" s="13"/>
    </row>
    <row r="277" spans="1:20">
      <c r="A277" s="18" t="s">
        <v>70</v>
      </c>
      <c r="B277" s="18" t="s">
        <v>93</v>
      </c>
      <c r="C277" s="18" t="s">
        <v>90</v>
      </c>
      <c r="D277" s="18" t="s">
        <v>160</v>
      </c>
      <c r="F277" s="18" t="s">
        <v>142</v>
      </c>
      <c r="G277" s="18" t="s">
        <v>140</v>
      </c>
      <c r="H277" s="13"/>
      <c r="I277" s="13"/>
      <c r="J277" s="13"/>
      <c r="K277" s="13"/>
      <c r="L277" s="13"/>
      <c r="M277">
        <v>20</v>
      </c>
      <c r="N277">
        <v>0.25</v>
      </c>
      <c r="O277">
        <v>3</v>
      </c>
      <c r="P277" s="13"/>
      <c r="Q277" s="13"/>
      <c r="T277" s="13"/>
    </row>
    <row r="278" spans="1:20">
      <c r="A278" s="18" t="s">
        <v>70</v>
      </c>
      <c r="B278" s="18" t="s">
        <v>93</v>
      </c>
      <c r="C278" s="18" t="s">
        <v>90</v>
      </c>
      <c r="D278" s="18" t="s">
        <v>160</v>
      </c>
      <c r="F278" s="18" t="s">
        <v>142</v>
      </c>
      <c r="G278" s="18" t="s">
        <v>140</v>
      </c>
      <c r="H278" s="13"/>
      <c r="I278" s="13"/>
      <c r="J278" s="13"/>
      <c r="K278" s="13"/>
      <c r="L278" s="13"/>
      <c r="M278">
        <v>54</v>
      </c>
      <c r="N278">
        <v>0.24</v>
      </c>
      <c r="O278" s="18">
        <v>3</v>
      </c>
      <c r="P278" s="13"/>
      <c r="Q278" s="13"/>
      <c r="T278" s="13"/>
    </row>
    <row r="279" spans="1:20">
      <c r="A279" s="18" t="s">
        <v>70</v>
      </c>
      <c r="B279" s="18" t="s">
        <v>93</v>
      </c>
      <c r="C279" s="18" t="s">
        <v>90</v>
      </c>
      <c r="D279" s="18" t="s">
        <v>160</v>
      </c>
      <c r="E279" s="13"/>
      <c r="F279" t="s">
        <v>142</v>
      </c>
      <c r="G279" s="18" t="s">
        <v>140</v>
      </c>
      <c r="M279" s="18">
        <v>24</v>
      </c>
      <c r="N279" s="18">
        <v>0.2</v>
      </c>
      <c r="O279" s="18">
        <v>3</v>
      </c>
    </row>
    <row r="280" spans="1:20">
      <c r="A280" s="18" t="s">
        <v>70</v>
      </c>
      <c r="B280" s="18" t="s">
        <v>93</v>
      </c>
      <c r="C280" s="18" t="s">
        <v>90</v>
      </c>
      <c r="D280" s="18" t="s">
        <v>160</v>
      </c>
      <c r="F280" s="18" t="s">
        <v>142</v>
      </c>
      <c r="G280" s="18" t="s">
        <v>140</v>
      </c>
      <c r="H280" s="13"/>
      <c r="I280" s="13"/>
      <c r="M280">
        <v>30</v>
      </c>
      <c r="N280">
        <v>0.23</v>
      </c>
      <c r="O280" s="18">
        <v>2</v>
      </c>
    </row>
    <row r="281" spans="1:20">
      <c r="A281" s="18" t="s">
        <v>70</v>
      </c>
      <c r="B281" s="18" t="s">
        <v>93</v>
      </c>
      <c r="C281" s="18" t="s">
        <v>90</v>
      </c>
      <c r="D281" s="18" t="s">
        <v>160</v>
      </c>
      <c r="E281" s="13"/>
      <c r="F281" t="s">
        <v>142</v>
      </c>
      <c r="G281" s="18" t="s">
        <v>140</v>
      </c>
      <c r="M281" s="18">
        <v>41</v>
      </c>
      <c r="N281" s="18">
        <v>0.21</v>
      </c>
      <c r="O281" s="18">
        <v>3</v>
      </c>
    </row>
    <row r="282" spans="1:20">
      <c r="A282" s="18" t="s">
        <v>70</v>
      </c>
      <c r="B282" s="18" t="s">
        <v>93</v>
      </c>
      <c r="C282" s="18" t="s">
        <v>90</v>
      </c>
      <c r="D282" s="18" t="s">
        <v>160</v>
      </c>
      <c r="E282" s="13"/>
      <c r="F282" t="s">
        <v>139</v>
      </c>
      <c r="G282" s="18" t="s">
        <v>153</v>
      </c>
      <c r="H282">
        <v>54.5</v>
      </c>
      <c r="I282">
        <v>24.2</v>
      </c>
      <c r="J282">
        <v>10</v>
      </c>
      <c r="K282" t="s">
        <v>141</v>
      </c>
      <c r="L282">
        <v>4</v>
      </c>
      <c r="M282" s="13"/>
      <c r="N282" s="13"/>
      <c r="O282" s="13"/>
    </row>
    <row r="283" spans="1:20">
      <c r="A283" s="18" t="s">
        <v>70</v>
      </c>
      <c r="B283" s="18" t="s">
        <v>93</v>
      </c>
      <c r="C283" s="18" t="s">
        <v>90</v>
      </c>
      <c r="D283" s="18" t="s">
        <v>160</v>
      </c>
      <c r="F283" s="18" t="s">
        <v>142</v>
      </c>
      <c r="G283" s="18" t="s">
        <v>140</v>
      </c>
      <c r="H283" s="13"/>
      <c r="I283" s="13"/>
      <c r="M283">
        <v>30</v>
      </c>
      <c r="O283" s="13"/>
    </row>
    <row r="284" spans="1:20">
      <c r="A284" s="18" t="s">
        <v>70</v>
      </c>
      <c r="B284" s="18" t="s">
        <v>93</v>
      </c>
      <c r="C284" s="18" t="s">
        <v>90</v>
      </c>
      <c r="D284" s="18" t="s">
        <v>160</v>
      </c>
      <c r="F284" s="18" t="s">
        <v>139</v>
      </c>
      <c r="G284" s="18" t="s">
        <v>153</v>
      </c>
      <c r="H284" s="18">
        <v>34.1</v>
      </c>
      <c r="I284" s="18">
        <v>15</v>
      </c>
      <c r="J284" s="18">
        <v>9</v>
      </c>
      <c r="K284" s="18" t="s">
        <v>143</v>
      </c>
      <c r="L284" s="18">
        <v>1</v>
      </c>
      <c r="N284">
        <v>0.25</v>
      </c>
      <c r="O284">
        <v>4</v>
      </c>
    </row>
    <row r="285" spans="1:20">
      <c r="A285" s="18" t="s">
        <v>70</v>
      </c>
      <c r="B285" s="18" t="s">
        <v>93</v>
      </c>
      <c r="C285" s="18" t="s">
        <v>90</v>
      </c>
      <c r="D285" s="18" t="s">
        <v>160</v>
      </c>
      <c r="F285" s="18" t="s">
        <v>142</v>
      </c>
      <c r="G285" s="18" t="s">
        <v>140</v>
      </c>
      <c r="H285" s="13"/>
      <c r="I285" s="13"/>
      <c r="J285" s="13"/>
      <c r="K285" s="13"/>
      <c r="L285" s="13"/>
      <c r="M285">
        <v>28</v>
      </c>
      <c r="N285">
        <v>0.3</v>
      </c>
      <c r="O285">
        <v>3</v>
      </c>
    </row>
    <row r="286" spans="1:20">
      <c r="A286" s="18" t="s">
        <v>70</v>
      </c>
      <c r="B286" s="18" t="s">
        <v>93</v>
      </c>
      <c r="C286" s="18" t="s">
        <v>90</v>
      </c>
      <c r="D286" s="18" t="s">
        <v>160</v>
      </c>
      <c r="E286" s="13"/>
      <c r="F286" t="s">
        <v>142</v>
      </c>
      <c r="G286" s="18" t="s">
        <v>140</v>
      </c>
      <c r="M286" s="18">
        <v>60</v>
      </c>
      <c r="N286" s="18">
        <v>0.73</v>
      </c>
      <c r="O286" s="18">
        <v>3</v>
      </c>
    </row>
    <row r="287" spans="1:20">
      <c r="A287" s="18" t="s">
        <v>70</v>
      </c>
      <c r="B287" s="18" t="s">
        <v>93</v>
      </c>
      <c r="C287" s="18" t="s">
        <v>90</v>
      </c>
      <c r="D287" s="18" t="s">
        <v>160</v>
      </c>
      <c r="E287" s="13"/>
      <c r="F287" t="s">
        <v>142</v>
      </c>
      <c r="G287" s="18" t="s">
        <v>140</v>
      </c>
      <c r="M287" s="18">
        <v>39</v>
      </c>
      <c r="N287" s="18">
        <v>0.15</v>
      </c>
      <c r="O287" s="18">
        <v>5</v>
      </c>
    </row>
    <row r="288" spans="1:20">
      <c r="A288" s="18" t="s">
        <v>70</v>
      </c>
      <c r="B288" s="18" t="s">
        <v>93</v>
      </c>
      <c r="C288" s="18" t="s">
        <v>90</v>
      </c>
      <c r="D288" s="18" t="s">
        <v>160</v>
      </c>
      <c r="E288" s="13"/>
      <c r="F288" t="s">
        <v>139</v>
      </c>
      <c r="G288" s="18" t="s">
        <v>140</v>
      </c>
      <c r="H288">
        <v>56.7</v>
      </c>
      <c r="I288">
        <v>21</v>
      </c>
      <c r="J288">
        <v>9</v>
      </c>
      <c r="K288" t="s">
        <v>141</v>
      </c>
      <c r="L288">
        <v>4.5</v>
      </c>
      <c r="M288" s="13"/>
      <c r="N288" s="13"/>
      <c r="O288" s="13"/>
    </row>
    <row r="289" spans="1:15">
      <c r="A289" s="18" t="s">
        <v>70</v>
      </c>
      <c r="B289" s="18" t="s">
        <v>93</v>
      </c>
      <c r="C289" s="18" t="s">
        <v>90</v>
      </c>
      <c r="D289" s="18" t="s">
        <v>160</v>
      </c>
      <c r="E289" s="13"/>
      <c r="F289" t="s">
        <v>139</v>
      </c>
      <c r="G289" s="18" t="s">
        <v>150</v>
      </c>
      <c r="H289">
        <v>26.1</v>
      </c>
      <c r="I289">
        <v>11</v>
      </c>
      <c r="J289">
        <v>7.5</v>
      </c>
      <c r="K289" t="s">
        <v>143</v>
      </c>
      <c r="L289">
        <v>2</v>
      </c>
      <c r="M289" s="13"/>
      <c r="N289" s="13"/>
      <c r="O289" s="13"/>
    </row>
    <row r="290" spans="1:15">
      <c r="A290" s="18" t="s">
        <v>70</v>
      </c>
      <c r="B290" s="18" t="s">
        <v>93</v>
      </c>
      <c r="C290" s="18" t="s">
        <v>90</v>
      </c>
      <c r="D290" s="18" t="s">
        <v>160</v>
      </c>
      <c r="F290" s="18" t="s">
        <v>139</v>
      </c>
      <c r="G290" s="18" t="s">
        <v>150</v>
      </c>
      <c r="H290" s="18">
        <v>80.3</v>
      </c>
      <c r="I290" s="18">
        <v>27</v>
      </c>
      <c r="J290">
        <v>11</v>
      </c>
      <c r="K290" t="s">
        <v>141</v>
      </c>
      <c r="L290">
        <v>5</v>
      </c>
      <c r="O290" s="13"/>
    </row>
    <row r="291" spans="1:15">
      <c r="A291" s="18" t="s">
        <v>70</v>
      </c>
      <c r="B291" s="18" t="s">
        <v>93</v>
      </c>
      <c r="C291" s="18" t="s">
        <v>90</v>
      </c>
      <c r="D291" s="18" t="s">
        <v>160</v>
      </c>
      <c r="F291" s="18" t="s">
        <v>139</v>
      </c>
      <c r="G291" s="18" t="s">
        <v>150</v>
      </c>
      <c r="H291" s="18">
        <v>43.8</v>
      </c>
      <c r="I291" s="18">
        <v>20</v>
      </c>
      <c r="J291" s="18">
        <v>9</v>
      </c>
      <c r="K291" s="18" t="s">
        <v>143</v>
      </c>
      <c r="L291" s="18">
        <v>2.5</v>
      </c>
    </row>
    <row r="292" spans="1:15">
      <c r="A292" s="18" t="s">
        <v>70</v>
      </c>
      <c r="B292" s="18" t="s">
        <v>93</v>
      </c>
      <c r="C292" s="18" t="s">
        <v>90</v>
      </c>
      <c r="D292" s="18" t="s">
        <v>160</v>
      </c>
      <c r="E292" s="13"/>
      <c r="F292" t="s">
        <v>139</v>
      </c>
      <c r="G292" s="18" t="s">
        <v>150</v>
      </c>
      <c r="H292">
        <v>61.1</v>
      </c>
      <c r="I292">
        <v>23.8</v>
      </c>
      <c r="J292">
        <v>11</v>
      </c>
      <c r="K292" t="s">
        <v>143</v>
      </c>
      <c r="L292">
        <v>5</v>
      </c>
      <c r="M292" s="13"/>
      <c r="N292" s="13"/>
      <c r="O292" s="13"/>
    </row>
    <row r="293" spans="1:15">
      <c r="A293" s="18" t="s">
        <v>70</v>
      </c>
      <c r="B293" s="18" t="s">
        <v>93</v>
      </c>
      <c r="C293" s="18" t="s">
        <v>90</v>
      </c>
      <c r="D293" s="18" t="s">
        <v>160</v>
      </c>
      <c r="F293" s="18" t="s">
        <v>142</v>
      </c>
      <c r="G293" s="18" t="s">
        <v>140</v>
      </c>
      <c r="H293" s="13"/>
      <c r="I293" s="13"/>
      <c r="J293" s="13"/>
      <c r="K293" s="13"/>
      <c r="L293" s="13"/>
      <c r="M293">
        <v>44</v>
      </c>
      <c r="N293">
        <v>0.19</v>
      </c>
      <c r="O293">
        <v>4</v>
      </c>
    </row>
    <row r="294" spans="1:15">
      <c r="A294" s="18" t="s">
        <v>70</v>
      </c>
      <c r="B294" s="18" t="s">
        <v>93</v>
      </c>
      <c r="C294" s="18" t="s">
        <v>90</v>
      </c>
      <c r="D294" s="18" t="s">
        <v>160</v>
      </c>
      <c r="F294" s="18" t="s">
        <v>142</v>
      </c>
      <c r="G294" s="18" t="s">
        <v>150</v>
      </c>
      <c r="H294" s="13"/>
      <c r="I294" s="13"/>
      <c r="J294" s="13"/>
      <c r="K294" s="13"/>
      <c r="L294" s="13"/>
      <c r="M294">
        <v>25</v>
      </c>
      <c r="N294">
        <v>0.1</v>
      </c>
      <c r="O294">
        <v>2</v>
      </c>
    </row>
    <row r="295" spans="1:15">
      <c r="A295" s="18" t="s">
        <v>70</v>
      </c>
      <c r="B295" s="18" t="s">
        <v>93</v>
      </c>
      <c r="C295" s="18" t="s">
        <v>94</v>
      </c>
      <c r="D295" s="18" t="s">
        <v>162</v>
      </c>
      <c r="F295" s="18" t="s">
        <v>144</v>
      </c>
      <c r="G295" s="18" t="s">
        <v>147</v>
      </c>
      <c r="H295">
        <v>117.9</v>
      </c>
      <c r="I295">
        <v>2.5</v>
      </c>
      <c r="M295" s="13"/>
      <c r="N295" s="13"/>
      <c r="O295" s="13"/>
    </row>
    <row r="296" spans="1:15">
      <c r="A296" s="18" t="s">
        <v>70</v>
      </c>
      <c r="B296" s="18" t="s">
        <v>93</v>
      </c>
      <c r="C296" s="18" t="s">
        <v>94</v>
      </c>
      <c r="D296" s="18" t="s">
        <v>162</v>
      </c>
      <c r="F296" s="18" t="s">
        <v>139</v>
      </c>
      <c r="G296" s="18" t="s">
        <v>140</v>
      </c>
      <c r="H296">
        <v>64.75</v>
      </c>
      <c r="I296">
        <v>24</v>
      </c>
      <c r="J296">
        <v>7</v>
      </c>
      <c r="K296" t="s">
        <v>148</v>
      </c>
      <c r="L296">
        <v>5</v>
      </c>
      <c r="M296" s="13"/>
      <c r="N296" s="13"/>
      <c r="O296" s="13"/>
    </row>
    <row r="297" spans="1:15">
      <c r="A297" s="18" t="s">
        <v>70</v>
      </c>
      <c r="B297" s="18" t="s">
        <v>93</v>
      </c>
      <c r="C297" s="18" t="s">
        <v>94</v>
      </c>
      <c r="D297" s="18" t="s">
        <v>162</v>
      </c>
      <c r="F297" s="18" t="s">
        <v>139</v>
      </c>
      <c r="G297" s="18" t="s">
        <v>150</v>
      </c>
      <c r="H297">
        <v>36.049999999999997</v>
      </c>
      <c r="I297">
        <v>12</v>
      </c>
      <c r="J297">
        <v>4</v>
      </c>
      <c r="K297" t="s">
        <v>145</v>
      </c>
      <c r="L297">
        <v>2.1</v>
      </c>
      <c r="M297" s="13"/>
      <c r="N297" s="13"/>
      <c r="O297" s="13"/>
    </row>
    <row r="298" spans="1:15">
      <c r="A298" s="18" t="s">
        <v>70</v>
      </c>
      <c r="B298" s="18" t="s">
        <v>93</v>
      </c>
      <c r="C298" s="18" t="s">
        <v>94</v>
      </c>
      <c r="D298" s="18" t="s">
        <v>162</v>
      </c>
      <c r="F298" s="18" t="s">
        <v>139</v>
      </c>
      <c r="G298" s="18" t="s">
        <v>153</v>
      </c>
      <c r="H298">
        <v>54.75</v>
      </c>
      <c r="I298">
        <v>25.5</v>
      </c>
      <c r="J298">
        <v>12</v>
      </c>
      <c r="K298" t="s">
        <v>141</v>
      </c>
      <c r="L298">
        <v>4.7</v>
      </c>
      <c r="M298" s="13"/>
      <c r="N298" s="13"/>
      <c r="O298" s="13"/>
    </row>
    <row r="299" spans="1:15">
      <c r="A299" s="18" t="s">
        <v>70</v>
      </c>
      <c r="B299" s="18" t="s">
        <v>93</v>
      </c>
      <c r="C299" s="18" t="s">
        <v>94</v>
      </c>
      <c r="D299" s="18" t="s">
        <v>162</v>
      </c>
      <c r="F299" s="18" t="s">
        <v>139</v>
      </c>
      <c r="G299" s="18" t="s">
        <v>150</v>
      </c>
      <c r="H299">
        <v>72</v>
      </c>
      <c r="I299">
        <v>26</v>
      </c>
      <c r="J299">
        <v>8</v>
      </c>
      <c r="K299" t="s">
        <v>141</v>
      </c>
      <c r="L299">
        <v>5</v>
      </c>
      <c r="M299" s="13"/>
      <c r="N299" s="13"/>
      <c r="O299" s="13"/>
    </row>
    <row r="300" spans="1:15">
      <c r="A300" s="18" t="s">
        <v>70</v>
      </c>
      <c r="B300" s="18" t="s">
        <v>93</v>
      </c>
      <c r="C300" s="18" t="s">
        <v>94</v>
      </c>
      <c r="D300" s="18" t="s">
        <v>162</v>
      </c>
      <c r="F300" s="18" t="s">
        <v>142</v>
      </c>
      <c r="G300" s="18" t="s">
        <v>140</v>
      </c>
      <c r="M300" s="18">
        <v>42.5</v>
      </c>
      <c r="N300" s="18">
        <v>0.15</v>
      </c>
      <c r="O300" s="18">
        <v>4</v>
      </c>
    </row>
    <row r="301" spans="1:15">
      <c r="A301" s="18" t="s">
        <v>70</v>
      </c>
      <c r="B301" s="18" t="s">
        <v>93</v>
      </c>
      <c r="C301" s="18" t="s">
        <v>94</v>
      </c>
      <c r="D301" s="18" t="s">
        <v>162</v>
      </c>
      <c r="F301" s="18" t="s">
        <v>142</v>
      </c>
      <c r="G301" s="18" t="s">
        <v>140</v>
      </c>
      <c r="M301" s="18">
        <v>18</v>
      </c>
      <c r="N301" s="18">
        <v>0.11</v>
      </c>
      <c r="O301" s="18">
        <v>1</v>
      </c>
    </row>
    <row r="302" spans="1:15">
      <c r="A302" s="18" t="s">
        <v>70</v>
      </c>
      <c r="B302" s="18" t="s">
        <v>93</v>
      </c>
      <c r="C302" s="18" t="s">
        <v>94</v>
      </c>
      <c r="D302" s="18" t="s">
        <v>162</v>
      </c>
      <c r="F302" s="18" t="s">
        <v>139</v>
      </c>
      <c r="G302" s="18" t="s">
        <v>146</v>
      </c>
      <c r="H302">
        <v>14.3</v>
      </c>
      <c r="I302">
        <v>5</v>
      </c>
      <c r="J302">
        <v>2</v>
      </c>
      <c r="K302" t="s">
        <v>145</v>
      </c>
      <c r="L302">
        <v>2</v>
      </c>
      <c r="M302" s="13"/>
      <c r="N302" s="13"/>
      <c r="O302" s="13"/>
    </row>
    <row r="303" spans="1:15">
      <c r="A303" s="18" t="s">
        <v>70</v>
      </c>
      <c r="B303" s="18" t="s">
        <v>93</v>
      </c>
      <c r="C303" s="18" t="s">
        <v>94</v>
      </c>
      <c r="D303" s="18" t="s">
        <v>162</v>
      </c>
      <c r="F303" s="18" t="s">
        <v>139</v>
      </c>
      <c r="G303" s="18" t="s">
        <v>150</v>
      </c>
      <c r="H303">
        <v>23</v>
      </c>
      <c r="I303">
        <v>7</v>
      </c>
      <c r="J303">
        <v>2</v>
      </c>
      <c r="K303" t="s">
        <v>145</v>
      </c>
      <c r="L303">
        <v>2.2999999999999998</v>
      </c>
      <c r="M303" s="13"/>
      <c r="N303" s="13"/>
      <c r="O303" s="13"/>
    </row>
    <row r="304" spans="1:15">
      <c r="A304" s="18" t="s">
        <v>70</v>
      </c>
      <c r="B304" s="18" t="s">
        <v>93</v>
      </c>
      <c r="C304" s="18" t="s">
        <v>94</v>
      </c>
      <c r="D304" s="18" t="s">
        <v>162</v>
      </c>
      <c r="F304" s="18" t="s">
        <v>142</v>
      </c>
      <c r="G304" s="18" t="s">
        <v>140</v>
      </c>
      <c r="M304" s="18">
        <v>13</v>
      </c>
      <c r="N304" s="18">
        <v>0.09</v>
      </c>
      <c r="O304" s="18">
        <v>1</v>
      </c>
    </row>
    <row r="305" spans="1:21">
      <c r="A305" s="18" t="s">
        <v>70</v>
      </c>
      <c r="B305" s="18" t="s">
        <v>93</v>
      </c>
      <c r="C305" s="18" t="s">
        <v>94</v>
      </c>
      <c r="D305" s="18" t="s">
        <v>162</v>
      </c>
      <c r="F305" s="18" t="s">
        <v>139</v>
      </c>
      <c r="G305" s="18" t="s">
        <v>140</v>
      </c>
      <c r="H305">
        <v>30.7</v>
      </c>
      <c r="I305">
        <v>13</v>
      </c>
      <c r="J305">
        <v>4</v>
      </c>
      <c r="K305" t="s">
        <v>143</v>
      </c>
      <c r="L305">
        <v>5</v>
      </c>
      <c r="M305" s="13"/>
      <c r="N305" s="13"/>
      <c r="O305" s="13"/>
    </row>
    <row r="306" spans="1:21">
      <c r="A306" s="18" t="s">
        <v>70</v>
      </c>
      <c r="B306" s="32" t="s">
        <v>93</v>
      </c>
      <c r="C306" s="32" t="s">
        <v>96</v>
      </c>
      <c r="D306" s="32" t="s">
        <v>73</v>
      </c>
      <c r="E306" s="31"/>
      <c r="F306" s="32" t="s">
        <v>142</v>
      </c>
      <c r="G306" s="32" t="s">
        <v>140</v>
      </c>
      <c r="H306" s="31"/>
      <c r="I306" s="31"/>
      <c r="J306" s="31"/>
      <c r="K306" s="31"/>
      <c r="L306" s="31"/>
      <c r="M306" s="32">
        <v>23</v>
      </c>
      <c r="N306" s="32">
        <v>0.13</v>
      </c>
      <c r="O306" s="32">
        <v>1</v>
      </c>
      <c r="P306" s="31"/>
      <c r="Q306" s="31"/>
      <c r="R306" s="31"/>
      <c r="S306" s="31"/>
      <c r="T306" s="31"/>
      <c r="U306" s="31"/>
    </row>
    <row r="307" spans="1:21">
      <c r="A307" s="18" t="s">
        <v>70</v>
      </c>
      <c r="B307" s="32" t="s">
        <v>93</v>
      </c>
      <c r="C307" s="32" t="s">
        <v>96</v>
      </c>
      <c r="D307" s="32" t="s">
        <v>73</v>
      </c>
      <c r="E307" s="31"/>
      <c r="F307" s="32" t="s">
        <v>142</v>
      </c>
      <c r="G307" s="32" t="s">
        <v>140</v>
      </c>
      <c r="H307" s="31"/>
      <c r="I307" s="31"/>
      <c r="J307" s="31"/>
      <c r="K307" s="31"/>
      <c r="L307" s="31"/>
      <c r="M307" s="32">
        <v>34.799999999999997</v>
      </c>
      <c r="N307" s="32">
        <v>0.18</v>
      </c>
      <c r="O307" s="32">
        <v>1</v>
      </c>
      <c r="P307" s="31"/>
      <c r="Q307" s="31"/>
      <c r="R307" s="31"/>
      <c r="S307" s="31"/>
      <c r="T307" s="31"/>
      <c r="U307" s="31"/>
    </row>
    <row r="308" spans="1:21">
      <c r="A308" s="18" t="s">
        <v>70</v>
      </c>
      <c r="B308" s="32" t="s">
        <v>93</v>
      </c>
      <c r="C308" s="32" t="s">
        <v>96</v>
      </c>
      <c r="D308" s="32" t="s">
        <v>73</v>
      </c>
      <c r="E308" s="31"/>
      <c r="F308" s="32" t="s">
        <v>142</v>
      </c>
      <c r="G308" s="32" t="s">
        <v>140</v>
      </c>
      <c r="H308" s="31"/>
      <c r="I308" s="31"/>
      <c r="J308" s="31"/>
      <c r="K308" s="31"/>
      <c r="L308" s="31"/>
      <c r="M308" s="32">
        <v>21</v>
      </c>
      <c r="N308" s="32">
        <v>0.1</v>
      </c>
      <c r="O308" s="32">
        <v>1</v>
      </c>
      <c r="P308" s="31"/>
      <c r="Q308" s="31"/>
      <c r="R308" s="31"/>
      <c r="S308" s="31"/>
      <c r="T308" s="31"/>
      <c r="U308" s="31"/>
    </row>
    <row r="309" spans="1:21">
      <c r="A309" s="18" t="s">
        <v>70</v>
      </c>
      <c r="B309" s="32" t="s">
        <v>93</v>
      </c>
      <c r="C309" s="32" t="s">
        <v>96</v>
      </c>
      <c r="D309" s="32" t="s">
        <v>73</v>
      </c>
      <c r="E309" s="31"/>
      <c r="F309" s="32" t="s">
        <v>142</v>
      </c>
      <c r="G309" s="32" t="s">
        <v>140</v>
      </c>
      <c r="H309" s="32"/>
      <c r="I309" s="32"/>
      <c r="J309" s="32"/>
      <c r="K309" s="32"/>
      <c r="L309" s="32"/>
      <c r="M309" s="31">
        <v>38</v>
      </c>
      <c r="N309" s="31">
        <v>0.21</v>
      </c>
      <c r="O309" s="31">
        <v>1</v>
      </c>
      <c r="P309" s="31"/>
      <c r="Q309" s="31"/>
      <c r="R309" s="31"/>
      <c r="S309" s="31"/>
      <c r="T309" s="31"/>
      <c r="U309" s="31"/>
    </row>
    <row r="310" spans="1:21">
      <c r="A310" s="18" t="s">
        <v>70</v>
      </c>
      <c r="B310" s="32" t="s">
        <v>93</v>
      </c>
      <c r="C310" s="32" t="s">
        <v>96</v>
      </c>
      <c r="D310" s="32" t="s">
        <v>73</v>
      </c>
      <c r="E310" s="31"/>
      <c r="F310" s="32" t="s">
        <v>144</v>
      </c>
      <c r="G310" s="32" t="s">
        <v>140</v>
      </c>
      <c r="H310" s="31">
        <v>41.2</v>
      </c>
      <c r="I310" s="31">
        <v>19</v>
      </c>
      <c r="J310" s="31"/>
      <c r="K310" s="31"/>
      <c r="L310" s="31"/>
      <c r="M310" s="32"/>
      <c r="N310" s="31"/>
      <c r="O310" s="31">
        <v>1</v>
      </c>
      <c r="P310" s="31"/>
      <c r="Q310" s="31"/>
      <c r="R310" s="31"/>
      <c r="S310" s="31"/>
      <c r="T310" s="31"/>
      <c r="U310" s="31"/>
    </row>
    <row r="311" spans="1:21">
      <c r="A311" s="18" t="s">
        <v>70</v>
      </c>
      <c r="B311" s="32" t="s">
        <v>93</v>
      </c>
      <c r="C311" s="32" t="s">
        <v>96</v>
      </c>
      <c r="D311" s="32" t="s">
        <v>73</v>
      </c>
      <c r="E311" s="31"/>
      <c r="F311" s="32" t="s">
        <v>139</v>
      </c>
      <c r="G311" s="32" t="s">
        <v>140</v>
      </c>
      <c r="H311" s="32">
        <v>32.6</v>
      </c>
      <c r="I311" s="32">
        <v>18</v>
      </c>
      <c r="J311" s="32">
        <v>9</v>
      </c>
      <c r="K311" s="32" t="s">
        <v>141</v>
      </c>
      <c r="L311" s="32">
        <v>2</v>
      </c>
      <c r="M311" s="31"/>
      <c r="N311" s="32"/>
      <c r="O311" s="32"/>
      <c r="P311" s="31"/>
      <c r="Q311" s="31"/>
      <c r="R311" s="31"/>
      <c r="S311" s="31"/>
      <c r="T311" s="31"/>
      <c r="U311" s="31"/>
    </row>
    <row r="312" spans="1:21">
      <c r="A312" s="18" t="s">
        <v>70</v>
      </c>
      <c r="B312" s="32" t="s">
        <v>93</v>
      </c>
      <c r="C312" s="32" t="s">
        <v>96</v>
      </c>
      <c r="D312" s="32" t="s">
        <v>73</v>
      </c>
      <c r="E312" s="31"/>
      <c r="F312" s="32" t="s">
        <v>142</v>
      </c>
      <c r="G312" s="32" t="s">
        <v>163</v>
      </c>
      <c r="H312" s="31"/>
      <c r="I312" s="31"/>
      <c r="J312" s="31"/>
      <c r="K312" s="31"/>
      <c r="L312" s="31"/>
      <c r="M312" s="32">
        <v>21</v>
      </c>
      <c r="N312" s="32">
        <v>0.14000000000000001</v>
      </c>
      <c r="O312" s="32">
        <v>3</v>
      </c>
      <c r="P312" s="31"/>
      <c r="Q312" s="31"/>
      <c r="R312" s="31"/>
      <c r="S312" s="31"/>
      <c r="T312" s="31"/>
      <c r="U312" s="31"/>
    </row>
    <row r="313" spans="1:21">
      <c r="A313" s="18" t="s">
        <v>70</v>
      </c>
      <c r="B313" s="32" t="s">
        <v>93</v>
      </c>
      <c r="C313" s="32" t="s">
        <v>96</v>
      </c>
      <c r="D313" s="32" t="s">
        <v>73</v>
      </c>
      <c r="E313" s="31"/>
      <c r="F313" s="32" t="s">
        <v>139</v>
      </c>
      <c r="G313" s="32" t="s">
        <v>153</v>
      </c>
      <c r="H313" s="31">
        <v>35.700000000000003</v>
      </c>
      <c r="I313" s="31">
        <v>18</v>
      </c>
      <c r="J313" s="31">
        <v>12</v>
      </c>
      <c r="K313" s="31" t="s">
        <v>141</v>
      </c>
      <c r="L313" s="31">
        <v>3</v>
      </c>
      <c r="M313" s="32"/>
      <c r="N313" s="32"/>
      <c r="O313" s="32"/>
      <c r="P313" s="31"/>
      <c r="Q313" s="31"/>
      <c r="R313" s="31"/>
      <c r="S313" s="31"/>
      <c r="T313" s="31"/>
      <c r="U313" s="31"/>
    </row>
    <row r="314" spans="1:21">
      <c r="A314" s="18" t="s">
        <v>70</v>
      </c>
      <c r="B314" s="32" t="s">
        <v>93</v>
      </c>
      <c r="C314" s="32" t="s">
        <v>96</v>
      </c>
      <c r="D314" s="32" t="s">
        <v>73</v>
      </c>
      <c r="E314" s="31"/>
      <c r="F314" s="32" t="s">
        <v>139</v>
      </c>
      <c r="G314" s="32" t="s">
        <v>153</v>
      </c>
      <c r="H314" s="31">
        <v>32.6</v>
      </c>
      <c r="I314" s="31">
        <v>18</v>
      </c>
      <c r="J314" s="31">
        <v>11</v>
      </c>
      <c r="K314" s="31" t="s">
        <v>141</v>
      </c>
      <c r="L314" s="31">
        <v>2</v>
      </c>
      <c r="M314" s="32"/>
      <c r="N314" s="32"/>
      <c r="O314" s="32"/>
      <c r="P314" s="31"/>
      <c r="Q314" s="31"/>
      <c r="R314" s="31"/>
      <c r="S314" s="31"/>
      <c r="T314" s="31"/>
      <c r="U314" s="31"/>
    </row>
    <row r="315" spans="1:21">
      <c r="A315" s="18" t="s">
        <v>70</v>
      </c>
      <c r="B315" s="32" t="s">
        <v>93</v>
      </c>
      <c r="C315" s="32" t="s">
        <v>96</v>
      </c>
      <c r="D315" s="32" t="s">
        <v>73</v>
      </c>
      <c r="E315" s="31"/>
      <c r="F315" s="32" t="s">
        <v>142</v>
      </c>
      <c r="G315" s="32" t="s">
        <v>153</v>
      </c>
      <c r="H315" s="32"/>
      <c r="I315" s="32"/>
      <c r="J315" s="32"/>
      <c r="K315" s="32"/>
      <c r="L315" s="32"/>
      <c r="M315" s="31">
        <v>10</v>
      </c>
      <c r="N315" s="31">
        <v>0.13</v>
      </c>
      <c r="O315" s="31">
        <v>1</v>
      </c>
      <c r="P315" s="31"/>
      <c r="Q315" s="31"/>
      <c r="R315" s="31"/>
      <c r="S315" s="31"/>
      <c r="T315" s="31"/>
      <c r="U315" s="31"/>
    </row>
    <row r="316" spans="1:21">
      <c r="A316" s="18" t="s">
        <v>70</v>
      </c>
      <c r="B316" s="32" t="s">
        <v>93</v>
      </c>
      <c r="C316" s="32" t="s">
        <v>96</v>
      </c>
      <c r="D316" s="32" t="s">
        <v>73</v>
      </c>
      <c r="E316" s="31"/>
      <c r="F316" s="32" t="s">
        <v>142</v>
      </c>
      <c r="G316" s="32" t="s">
        <v>153</v>
      </c>
      <c r="H316" s="32"/>
      <c r="I316" s="32"/>
      <c r="J316" s="32"/>
      <c r="K316" s="32"/>
      <c r="L316" s="32"/>
      <c r="M316" s="31">
        <v>7</v>
      </c>
      <c r="N316" s="31">
        <v>0.09</v>
      </c>
      <c r="O316" s="31">
        <v>2</v>
      </c>
      <c r="P316" s="31"/>
      <c r="Q316" s="31"/>
      <c r="R316" s="31"/>
      <c r="S316" s="31"/>
      <c r="T316" s="31"/>
      <c r="U316" s="31"/>
    </row>
    <row r="317" spans="1:21">
      <c r="A317" s="18" t="s">
        <v>70</v>
      </c>
      <c r="B317" s="32" t="s">
        <v>93</v>
      </c>
      <c r="C317" s="32" t="s">
        <v>96</v>
      </c>
      <c r="D317" s="32" t="s">
        <v>73</v>
      </c>
      <c r="E317" s="31"/>
      <c r="F317" s="32" t="s">
        <v>139</v>
      </c>
      <c r="G317" s="32" t="s">
        <v>153</v>
      </c>
      <c r="H317" s="32">
        <v>31</v>
      </c>
      <c r="I317" s="32">
        <v>16</v>
      </c>
      <c r="J317" s="32">
        <v>11</v>
      </c>
      <c r="K317" s="32" t="s">
        <v>143</v>
      </c>
      <c r="L317" s="32">
        <v>2</v>
      </c>
      <c r="M317" s="31"/>
      <c r="N317" s="31"/>
      <c r="O317" s="31"/>
      <c r="P317" s="31"/>
      <c r="Q317" s="31"/>
      <c r="R317" s="31"/>
      <c r="S317" s="31"/>
      <c r="T317" s="31"/>
      <c r="U317" s="31"/>
    </row>
    <row r="318" spans="1:21">
      <c r="A318" s="18" t="s">
        <v>70</v>
      </c>
      <c r="B318" s="32" t="s">
        <v>93</v>
      </c>
      <c r="C318" s="32" t="s">
        <v>96</v>
      </c>
      <c r="D318" s="32" t="s">
        <v>73</v>
      </c>
      <c r="E318" s="31"/>
      <c r="F318" s="32" t="s">
        <v>142</v>
      </c>
      <c r="G318" s="32" t="s">
        <v>153</v>
      </c>
      <c r="H318" s="32"/>
      <c r="I318" s="32"/>
      <c r="J318" s="32"/>
      <c r="K318" s="32"/>
      <c r="L318" s="32"/>
      <c r="M318" s="31">
        <v>37</v>
      </c>
      <c r="N318" s="31">
        <v>0.21</v>
      </c>
      <c r="O318" s="31">
        <v>1</v>
      </c>
      <c r="P318" s="31"/>
      <c r="Q318" s="31"/>
      <c r="R318" s="31"/>
      <c r="S318" s="31"/>
      <c r="T318" s="31"/>
      <c r="U318" s="31"/>
    </row>
    <row r="319" spans="1:21">
      <c r="A319" s="18" t="s">
        <v>70</v>
      </c>
      <c r="B319" s="32" t="s">
        <v>93</v>
      </c>
      <c r="C319" s="32" t="s">
        <v>96</v>
      </c>
      <c r="D319" s="32" t="s">
        <v>73</v>
      </c>
      <c r="E319" s="31"/>
      <c r="F319" s="32" t="s">
        <v>142</v>
      </c>
      <c r="G319" s="32" t="s">
        <v>140</v>
      </c>
      <c r="H319" s="32"/>
      <c r="I319" s="32"/>
      <c r="J319" s="32"/>
      <c r="K319" s="32"/>
      <c r="L319" s="32"/>
      <c r="M319" s="31">
        <v>17</v>
      </c>
      <c r="N319" s="31">
        <v>0.12</v>
      </c>
      <c r="O319" s="31">
        <v>1</v>
      </c>
      <c r="P319" s="31"/>
      <c r="Q319" s="31"/>
      <c r="R319" s="31"/>
      <c r="S319" s="31"/>
      <c r="T319" s="31"/>
      <c r="U319" s="31"/>
    </row>
    <row r="320" spans="1:21">
      <c r="A320" s="18" t="s">
        <v>70</v>
      </c>
      <c r="B320" s="32" t="s">
        <v>93</v>
      </c>
      <c r="C320" s="32" t="s">
        <v>96</v>
      </c>
      <c r="D320" s="32" t="s">
        <v>73</v>
      </c>
      <c r="E320" s="31"/>
      <c r="F320" s="32" t="s">
        <v>142</v>
      </c>
      <c r="G320" s="32" t="s">
        <v>140</v>
      </c>
      <c r="H320" s="31"/>
      <c r="I320" s="31"/>
      <c r="J320" s="31"/>
      <c r="K320" s="31"/>
      <c r="L320" s="31"/>
      <c r="M320" s="32">
        <v>35</v>
      </c>
      <c r="N320" s="32">
        <v>0.2</v>
      </c>
      <c r="O320" s="32">
        <v>1</v>
      </c>
      <c r="P320" s="31"/>
      <c r="Q320" s="31"/>
      <c r="R320" s="31"/>
      <c r="S320" s="31"/>
      <c r="T320" s="31"/>
      <c r="U320" s="31"/>
    </row>
    <row r="321" spans="1:21">
      <c r="A321" s="18" t="s">
        <v>70</v>
      </c>
      <c r="B321" s="32" t="s">
        <v>93</v>
      </c>
      <c r="C321" s="32" t="s">
        <v>96</v>
      </c>
      <c r="D321" s="32" t="s">
        <v>73</v>
      </c>
      <c r="E321" s="31"/>
      <c r="F321" s="32" t="s">
        <v>142</v>
      </c>
      <c r="G321" s="32" t="s">
        <v>140</v>
      </c>
      <c r="H321" s="31"/>
      <c r="I321" s="31"/>
      <c r="J321" s="31"/>
      <c r="K321" s="31"/>
      <c r="L321" s="31"/>
      <c r="M321" s="32">
        <v>20</v>
      </c>
      <c r="N321" s="32">
        <v>0.12</v>
      </c>
      <c r="O321" s="32">
        <v>1</v>
      </c>
      <c r="P321" s="31"/>
      <c r="Q321" s="31"/>
      <c r="R321" s="31"/>
      <c r="S321" s="31"/>
      <c r="T321" s="31"/>
      <c r="U321" s="31"/>
    </row>
    <row r="322" spans="1:21">
      <c r="A322" s="18" t="s">
        <v>70</v>
      </c>
      <c r="B322" s="32" t="s">
        <v>93</v>
      </c>
      <c r="C322" s="32" t="s">
        <v>96</v>
      </c>
      <c r="D322" s="32" t="s">
        <v>73</v>
      </c>
      <c r="E322" s="31"/>
      <c r="F322" s="32" t="s">
        <v>139</v>
      </c>
      <c r="G322" s="32" t="s">
        <v>153</v>
      </c>
      <c r="H322" s="32">
        <v>19.5</v>
      </c>
      <c r="I322" s="32">
        <v>13</v>
      </c>
      <c r="J322" s="31">
        <v>10</v>
      </c>
      <c r="K322" s="31" t="s">
        <v>145</v>
      </c>
      <c r="L322" s="31">
        <v>1.5</v>
      </c>
      <c r="M322" s="31"/>
      <c r="N322" s="31"/>
      <c r="O322" s="31"/>
      <c r="P322" s="31"/>
      <c r="Q322" s="31"/>
      <c r="R322" s="31"/>
      <c r="S322" s="31"/>
      <c r="T322" s="31"/>
      <c r="U322" s="31"/>
    </row>
    <row r="323" spans="1:21">
      <c r="A323" s="18" t="s">
        <v>70</v>
      </c>
      <c r="B323" s="32" t="s">
        <v>93</v>
      </c>
      <c r="C323" s="32" t="s">
        <v>96</v>
      </c>
      <c r="D323" s="32" t="s">
        <v>73</v>
      </c>
      <c r="E323" s="31"/>
      <c r="F323" s="32" t="s">
        <v>142</v>
      </c>
      <c r="G323" s="32" t="s">
        <v>140</v>
      </c>
      <c r="H323" s="32"/>
      <c r="I323" s="32"/>
      <c r="J323" s="32"/>
      <c r="K323" s="32"/>
      <c r="L323" s="32"/>
      <c r="M323" s="31">
        <v>11</v>
      </c>
      <c r="N323" s="31">
        <v>0.1</v>
      </c>
      <c r="O323" s="31">
        <v>1</v>
      </c>
      <c r="P323" s="31"/>
      <c r="Q323" s="31"/>
      <c r="R323" s="31"/>
      <c r="S323" s="31"/>
      <c r="T323" s="31"/>
      <c r="U323" s="31"/>
    </row>
    <row r="324" spans="1:21">
      <c r="A324" s="18" t="s">
        <v>70</v>
      </c>
      <c r="B324" s="32" t="s">
        <v>93</v>
      </c>
      <c r="C324" s="32" t="s">
        <v>96</v>
      </c>
      <c r="D324" s="32" t="s">
        <v>73</v>
      </c>
      <c r="E324" s="31"/>
      <c r="F324" s="32" t="s">
        <v>142</v>
      </c>
      <c r="G324" s="32" t="s">
        <v>153</v>
      </c>
      <c r="H324" s="32"/>
      <c r="I324" s="32"/>
      <c r="J324" s="32"/>
      <c r="K324" s="32"/>
      <c r="L324" s="32"/>
      <c r="M324" s="31">
        <v>29</v>
      </c>
      <c r="N324" s="31">
        <v>0.15</v>
      </c>
      <c r="O324" s="31">
        <v>3</v>
      </c>
      <c r="P324" s="31">
        <v>0.15</v>
      </c>
      <c r="Q324" s="31">
        <v>95</v>
      </c>
      <c r="R324" s="31"/>
      <c r="S324" s="31"/>
      <c r="T324" s="31"/>
      <c r="U324" s="31"/>
    </row>
    <row r="325" spans="1:21">
      <c r="A325" s="18" t="s">
        <v>70</v>
      </c>
      <c r="B325" s="32" t="s">
        <v>93</v>
      </c>
      <c r="C325" s="32" t="s">
        <v>96</v>
      </c>
      <c r="D325" s="32" t="s">
        <v>73</v>
      </c>
      <c r="E325" s="31"/>
      <c r="F325" s="32" t="s">
        <v>142</v>
      </c>
      <c r="G325" s="32" t="s">
        <v>153</v>
      </c>
      <c r="H325" s="32"/>
      <c r="I325" s="32"/>
      <c r="J325" s="32"/>
      <c r="K325" s="32"/>
      <c r="L325" s="32"/>
      <c r="M325" s="31">
        <v>11</v>
      </c>
      <c r="N325" s="31">
        <v>0.08</v>
      </c>
      <c r="O325" s="31">
        <v>2</v>
      </c>
      <c r="P325" s="31">
        <v>0.08</v>
      </c>
      <c r="Q325" s="31">
        <v>100</v>
      </c>
      <c r="R325" s="31"/>
      <c r="S325" s="31"/>
      <c r="T325" s="31"/>
      <c r="U325" s="31"/>
    </row>
    <row r="326" spans="1:21">
      <c r="A326" s="18" t="s">
        <v>70</v>
      </c>
      <c r="B326" s="32" t="s">
        <v>93</v>
      </c>
      <c r="C326" s="32" t="s">
        <v>96</v>
      </c>
      <c r="D326" s="32" t="s">
        <v>73</v>
      </c>
      <c r="E326" s="31"/>
      <c r="F326" s="32" t="s">
        <v>142</v>
      </c>
      <c r="G326" s="32" t="s">
        <v>153</v>
      </c>
      <c r="H326" s="32"/>
      <c r="I326" s="32"/>
      <c r="J326" s="32"/>
      <c r="K326" s="32"/>
      <c r="L326" s="32"/>
      <c r="M326" s="31">
        <v>30</v>
      </c>
      <c r="N326" s="31">
        <v>0.19</v>
      </c>
      <c r="O326" s="31">
        <v>3</v>
      </c>
      <c r="P326" s="31">
        <v>0.19</v>
      </c>
      <c r="Q326" s="31">
        <v>95</v>
      </c>
      <c r="R326" s="31"/>
      <c r="S326" s="31"/>
      <c r="T326" s="31"/>
      <c r="U326" s="31"/>
    </row>
    <row r="327" spans="1:21">
      <c r="A327" s="18" t="s">
        <v>70</v>
      </c>
      <c r="B327" s="32" t="s">
        <v>93</v>
      </c>
      <c r="C327" s="32" t="s">
        <v>96</v>
      </c>
      <c r="D327" s="32" t="s">
        <v>73</v>
      </c>
      <c r="E327" s="31"/>
      <c r="F327" s="32" t="s">
        <v>144</v>
      </c>
      <c r="G327" s="32" t="s">
        <v>150</v>
      </c>
      <c r="H327" s="31">
        <v>8.8000000000000007</v>
      </c>
      <c r="I327" s="31">
        <v>4.5</v>
      </c>
      <c r="J327" s="31"/>
      <c r="K327" s="31"/>
      <c r="L327" s="31"/>
      <c r="M327" s="32"/>
      <c r="N327" s="32"/>
      <c r="O327" s="32">
        <v>1</v>
      </c>
      <c r="P327" s="31"/>
      <c r="Q327" s="31"/>
      <c r="R327" s="31"/>
      <c r="S327" s="31"/>
      <c r="T327" s="31"/>
      <c r="U327" s="31"/>
    </row>
    <row r="328" spans="1:21">
      <c r="A328" s="18" t="s">
        <v>70</v>
      </c>
      <c r="B328" s="32" t="s">
        <v>93</v>
      </c>
      <c r="C328" s="32" t="s">
        <v>96</v>
      </c>
      <c r="D328" s="32" t="s">
        <v>73</v>
      </c>
      <c r="E328" s="31"/>
      <c r="F328" s="32" t="s">
        <v>142</v>
      </c>
      <c r="G328" s="32" t="s">
        <v>140</v>
      </c>
      <c r="H328" s="31"/>
      <c r="I328" s="31"/>
      <c r="J328" s="31"/>
      <c r="K328" s="31"/>
      <c r="L328" s="31"/>
      <c r="M328" s="32">
        <v>45</v>
      </c>
      <c r="N328" s="32">
        <v>0.41</v>
      </c>
      <c r="O328" s="32">
        <v>5</v>
      </c>
      <c r="P328" s="31"/>
      <c r="Q328" s="31"/>
      <c r="R328" s="31"/>
      <c r="S328" s="31"/>
      <c r="T328" s="31"/>
      <c r="U328" s="31"/>
    </row>
    <row r="329" spans="1:21">
      <c r="A329" s="18" t="s">
        <v>70</v>
      </c>
      <c r="B329" s="32" t="s">
        <v>93</v>
      </c>
      <c r="C329" s="32" t="s">
        <v>96</v>
      </c>
      <c r="D329" s="32" t="s">
        <v>73</v>
      </c>
      <c r="E329" s="31"/>
      <c r="F329" s="32" t="s">
        <v>139</v>
      </c>
      <c r="G329" s="32" t="s">
        <v>150</v>
      </c>
      <c r="H329" s="32">
        <v>37.5</v>
      </c>
      <c r="I329" s="32">
        <v>17</v>
      </c>
      <c r="J329" s="32">
        <v>9</v>
      </c>
      <c r="K329" s="32" t="s">
        <v>141</v>
      </c>
      <c r="L329" s="32">
        <v>3</v>
      </c>
      <c r="M329" s="31"/>
      <c r="N329" s="31"/>
      <c r="O329" s="31"/>
      <c r="P329" s="31"/>
      <c r="Q329" s="31"/>
      <c r="R329" s="31"/>
      <c r="S329" s="31"/>
      <c r="T329" s="31"/>
      <c r="U329" s="31"/>
    </row>
    <row r="330" spans="1:21">
      <c r="A330" s="18" t="s">
        <v>70</v>
      </c>
      <c r="B330" s="32" t="s">
        <v>93</v>
      </c>
      <c r="C330" s="32" t="s">
        <v>96</v>
      </c>
      <c r="D330" s="32" t="s">
        <v>73</v>
      </c>
      <c r="E330" s="31"/>
      <c r="F330" s="32" t="s">
        <v>142</v>
      </c>
      <c r="G330" s="32" t="s">
        <v>140</v>
      </c>
      <c r="H330" s="32"/>
      <c r="I330" s="32"/>
      <c r="J330" s="32"/>
      <c r="K330" s="32"/>
      <c r="L330" s="32"/>
      <c r="M330" s="31">
        <v>25</v>
      </c>
      <c r="N330" s="31">
        <v>0.3</v>
      </c>
      <c r="O330" s="31">
        <v>1</v>
      </c>
      <c r="P330" s="31"/>
      <c r="Q330" s="31"/>
      <c r="R330" s="31"/>
      <c r="S330" s="31"/>
      <c r="T330" s="31"/>
      <c r="U330" s="31"/>
    </row>
    <row r="331" spans="1:21">
      <c r="A331" s="18" t="s">
        <v>70</v>
      </c>
      <c r="B331" s="32" t="s">
        <v>93</v>
      </c>
      <c r="C331" s="32" t="s">
        <v>96</v>
      </c>
      <c r="D331" s="32" t="s">
        <v>73</v>
      </c>
      <c r="E331" s="31"/>
      <c r="F331" s="32" t="s">
        <v>139</v>
      </c>
      <c r="G331" s="32" t="s">
        <v>150</v>
      </c>
      <c r="H331" s="31">
        <v>33.5</v>
      </c>
      <c r="I331" s="31">
        <v>16</v>
      </c>
      <c r="J331" s="31">
        <v>12</v>
      </c>
      <c r="K331" s="31" t="s">
        <v>141</v>
      </c>
      <c r="L331" s="31">
        <v>2</v>
      </c>
      <c r="M331" s="32"/>
      <c r="N331" s="32"/>
      <c r="O331" s="32"/>
      <c r="P331" s="31"/>
      <c r="Q331" s="31"/>
      <c r="R331" s="31"/>
      <c r="S331" s="31"/>
      <c r="T331" s="31"/>
      <c r="U331" s="31"/>
    </row>
    <row r="332" spans="1:21">
      <c r="A332" s="18" t="s">
        <v>70</v>
      </c>
      <c r="B332" s="32" t="s">
        <v>93</v>
      </c>
      <c r="C332" s="32" t="s">
        <v>96</v>
      </c>
      <c r="D332" s="32" t="s">
        <v>73</v>
      </c>
      <c r="E332" s="31"/>
      <c r="F332" s="32" t="s">
        <v>142</v>
      </c>
      <c r="G332" s="32" t="s">
        <v>140</v>
      </c>
      <c r="H332" s="32"/>
      <c r="I332" s="32"/>
      <c r="J332" s="32"/>
      <c r="K332" s="32"/>
      <c r="L332" s="32"/>
      <c r="M332" s="31">
        <v>28</v>
      </c>
      <c r="N332" s="31">
        <v>0.09</v>
      </c>
      <c r="O332" s="31">
        <v>1</v>
      </c>
      <c r="P332" s="31"/>
      <c r="Q332" s="31"/>
      <c r="R332" s="31"/>
      <c r="S332" s="31"/>
      <c r="T332" s="31"/>
      <c r="U332" s="31"/>
    </row>
    <row r="333" spans="1:21">
      <c r="A333" s="18" t="s">
        <v>70</v>
      </c>
      <c r="B333" s="32" t="s">
        <v>93</v>
      </c>
      <c r="C333" s="32" t="s">
        <v>96</v>
      </c>
      <c r="D333" s="32" t="s">
        <v>73</v>
      </c>
      <c r="E333" s="31"/>
      <c r="F333" s="32" t="s">
        <v>142</v>
      </c>
      <c r="G333" s="32" t="s">
        <v>150</v>
      </c>
      <c r="H333" s="32"/>
      <c r="I333" s="32"/>
      <c r="J333" s="32"/>
      <c r="K333" s="32"/>
      <c r="L333" s="32"/>
      <c r="M333" s="31">
        <v>18</v>
      </c>
      <c r="N333" s="31">
        <v>0.25</v>
      </c>
      <c r="O333" s="31">
        <v>1</v>
      </c>
      <c r="P333" s="32"/>
      <c r="Q333" s="32"/>
      <c r="R333" s="31"/>
      <c r="S333" s="31"/>
      <c r="T333" s="32"/>
      <c r="U333" s="31"/>
    </row>
    <row r="334" spans="1:21">
      <c r="A334" s="18" t="s">
        <v>70</v>
      </c>
      <c r="B334" s="32" t="s">
        <v>93</v>
      </c>
      <c r="C334" s="32" t="s">
        <v>96</v>
      </c>
      <c r="D334" s="32" t="s">
        <v>73</v>
      </c>
      <c r="E334" s="31"/>
      <c r="F334" s="32" t="s">
        <v>142</v>
      </c>
      <c r="G334" s="32" t="s">
        <v>157</v>
      </c>
      <c r="H334" s="32"/>
      <c r="I334" s="32"/>
      <c r="J334" s="32"/>
      <c r="K334" s="32"/>
      <c r="L334" s="32"/>
      <c r="M334" s="31">
        <v>30</v>
      </c>
      <c r="N334" s="31">
        <v>0.11</v>
      </c>
      <c r="O334" s="31">
        <v>1</v>
      </c>
      <c r="P334" s="32"/>
      <c r="Q334" s="32"/>
      <c r="R334" s="31"/>
      <c r="S334" s="31"/>
      <c r="T334" s="32"/>
      <c r="U334" s="31"/>
    </row>
    <row r="335" spans="1:21">
      <c r="A335" s="18" t="s">
        <v>70</v>
      </c>
      <c r="B335" s="32" t="s">
        <v>93</v>
      </c>
      <c r="C335" s="32" t="s">
        <v>96</v>
      </c>
      <c r="D335" s="32" t="s">
        <v>73</v>
      </c>
      <c r="E335" s="31"/>
      <c r="F335" s="32" t="s">
        <v>139</v>
      </c>
      <c r="G335" s="32" t="s">
        <v>153</v>
      </c>
      <c r="H335" s="32">
        <v>23.8</v>
      </c>
      <c r="I335" s="32">
        <v>14.5</v>
      </c>
      <c r="J335" s="32">
        <v>12</v>
      </c>
      <c r="K335" s="32" t="s">
        <v>143</v>
      </c>
      <c r="L335" s="32">
        <v>1.25</v>
      </c>
      <c r="M335" s="31"/>
      <c r="N335" s="31"/>
      <c r="O335" s="31"/>
      <c r="P335" s="32"/>
      <c r="Q335" s="32"/>
      <c r="R335" s="31"/>
      <c r="S335" s="31"/>
      <c r="T335" s="31"/>
      <c r="U335" s="31"/>
    </row>
    <row r="336" spans="1:21">
      <c r="A336" s="18" t="s">
        <v>70</v>
      </c>
      <c r="B336" s="32" t="s">
        <v>93</v>
      </c>
      <c r="C336" s="32" t="s">
        <v>96</v>
      </c>
      <c r="D336" s="32" t="s">
        <v>73</v>
      </c>
      <c r="E336" s="31"/>
      <c r="F336" s="32" t="s">
        <v>142</v>
      </c>
      <c r="G336" s="32" t="s">
        <v>150</v>
      </c>
      <c r="H336" s="31"/>
      <c r="I336" s="31"/>
      <c r="J336" s="31"/>
      <c r="K336" s="31"/>
      <c r="L336" s="31"/>
      <c r="M336" s="32">
        <v>18</v>
      </c>
      <c r="N336" s="32">
        <v>0.11</v>
      </c>
      <c r="O336" s="32">
        <v>3</v>
      </c>
      <c r="P336" s="31"/>
      <c r="Q336" s="31"/>
      <c r="R336" s="31"/>
      <c r="S336" s="31"/>
      <c r="T336" s="31"/>
      <c r="U336" s="31"/>
    </row>
    <row r="337" spans="1:22">
      <c r="A337" s="18" t="s">
        <v>70</v>
      </c>
      <c r="B337" s="32" t="s">
        <v>93</v>
      </c>
      <c r="C337" s="32" t="s">
        <v>96</v>
      </c>
      <c r="D337" s="32" t="s">
        <v>73</v>
      </c>
      <c r="E337" s="32"/>
      <c r="F337" s="32" t="s">
        <v>142</v>
      </c>
      <c r="G337" s="32" t="s">
        <v>140</v>
      </c>
      <c r="H337" s="32"/>
      <c r="I337" s="32"/>
      <c r="J337" s="32"/>
      <c r="K337" s="32"/>
      <c r="L337" s="32"/>
      <c r="M337" s="32">
        <v>10</v>
      </c>
      <c r="N337" s="32">
        <v>0.16</v>
      </c>
      <c r="O337" s="32">
        <v>1</v>
      </c>
      <c r="P337" s="32"/>
      <c r="Q337" s="32"/>
      <c r="R337" s="32"/>
      <c r="S337" s="32"/>
      <c r="T337" s="32"/>
      <c r="U337" s="32"/>
      <c r="V337" s="13"/>
    </row>
    <row r="338" spans="1:22">
      <c r="A338" s="18" t="s">
        <v>70</v>
      </c>
      <c r="B338" s="32" t="s">
        <v>93</v>
      </c>
      <c r="C338" s="32" t="s">
        <v>96</v>
      </c>
      <c r="D338" s="32" t="s">
        <v>73</v>
      </c>
      <c r="E338" s="31"/>
      <c r="F338" s="32" t="s">
        <v>142</v>
      </c>
      <c r="G338" s="32" t="s">
        <v>140</v>
      </c>
      <c r="H338" s="31"/>
      <c r="I338" s="31"/>
      <c r="J338" s="31"/>
      <c r="K338" s="31"/>
      <c r="L338" s="31"/>
      <c r="M338" s="32">
        <v>9</v>
      </c>
      <c r="N338" s="32">
        <v>0.1</v>
      </c>
      <c r="O338" s="32">
        <v>1</v>
      </c>
      <c r="P338" s="31"/>
      <c r="Q338" s="31"/>
      <c r="R338" s="31"/>
      <c r="S338" s="31"/>
      <c r="T338" s="31"/>
      <c r="U338" s="31"/>
    </row>
    <row r="339" spans="1:22">
      <c r="A339" s="18" t="s">
        <v>70</v>
      </c>
      <c r="B339" s="32" t="s">
        <v>93</v>
      </c>
      <c r="C339" s="32" t="s">
        <v>96</v>
      </c>
      <c r="D339" s="32" t="s">
        <v>73</v>
      </c>
      <c r="E339" s="31"/>
      <c r="F339" s="32" t="s">
        <v>142</v>
      </c>
      <c r="G339" s="32" t="s">
        <v>140</v>
      </c>
      <c r="H339" s="32"/>
      <c r="I339" s="32"/>
      <c r="J339" s="32"/>
      <c r="K339" s="32"/>
      <c r="L339" s="32"/>
      <c r="M339" s="31">
        <v>41</v>
      </c>
      <c r="N339" s="31">
        <v>1.1000000000000001</v>
      </c>
      <c r="O339" s="31">
        <v>3</v>
      </c>
      <c r="P339" s="32"/>
      <c r="Q339" s="32"/>
      <c r="R339" s="31"/>
      <c r="S339" s="31"/>
      <c r="T339" s="31"/>
      <c r="U339" s="31"/>
    </row>
    <row r="340" spans="1:22">
      <c r="A340" s="18" t="s">
        <v>70</v>
      </c>
      <c r="B340" s="32" t="s">
        <v>93</v>
      </c>
      <c r="C340" s="32" t="s">
        <v>96</v>
      </c>
      <c r="D340" s="32" t="s">
        <v>73</v>
      </c>
      <c r="E340" s="31"/>
      <c r="F340" s="32" t="s">
        <v>139</v>
      </c>
      <c r="G340" s="32" t="s">
        <v>140</v>
      </c>
      <c r="H340" s="31">
        <v>24.8</v>
      </c>
      <c r="I340" s="31">
        <v>14</v>
      </c>
      <c r="J340" s="31">
        <v>10</v>
      </c>
      <c r="K340" s="31" t="s">
        <v>143</v>
      </c>
      <c r="L340" s="31">
        <v>2</v>
      </c>
      <c r="M340" s="32"/>
      <c r="N340" s="32"/>
      <c r="O340" s="32"/>
      <c r="P340" s="31"/>
      <c r="Q340" s="31"/>
      <c r="R340" s="31"/>
      <c r="S340" s="31"/>
      <c r="T340" s="31"/>
      <c r="U340" s="31"/>
    </row>
    <row r="341" spans="1:22">
      <c r="A341" s="18" t="s">
        <v>70</v>
      </c>
      <c r="B341" s="32" t="s">
        <v>93</v>
      </c>
      <c r="C341" s="32" t="s">
        <v>96</v>
      </c>
      <c r="D341" s="32" t="s">
        <v>73</v>
      </c>
      <c r="E341" s="31"/>
      <c r="F341" s="32" t="s">
        <v>139</v>
      </c>
      <c r="G341" s="32" t="s">
        <v>140</v>
      </c>
      <c r="H341" s="31">
        <v>31.5</v>
      </c>
      <c r="I341" s="31">
        <v>14</v>
      </c>
      <c r="J341" s="31">
        <v>11</v>
      </c>
      <c r="K341" s="31" t="s">
        <v>145</v>
      </c>
      <c r="L341" s="31">
        <v>1.5</v>
      </c>
      <c r="M341" s="32"/>
      <c r="N341" s="32"/>
      <c r="O341" s="32"/>
      <c r="P341" s="31"/>
      <c r="Q341" s="31"/>
      <c r="R341" s="31"/>
      <c r="S341" s="31"/>
      <c r="T341" s="31"/>
      <c r="U341" s="31"/>
    </row>
    <row r="342" spans="1:22">
      <c r="A342" s="18" t="s">
        <v>70</v>
      </c>
      <c r="B342" s="32" t="s">
        <v>93</v>
      </c>
      <c r="C342" s="32" t="s">
        <v>96</v>
      </c>
      <c r="D342" s="32" t="s">
        <v>73</v>
      </c>
      <c r="E342" s="31"/>
      <c r="F342" s="32" t="s">
        <v>139</v>
      </c>
      <c r="G342" s="32" t="s">
        <v>140</v>
      </c>
      <c r="H342" s="32">
        <v>44</v>
      </c>
      <c r="I342" s="32">
        <v>21</v>
      </c>
      <c r="J342" s="32">
        <v>13</v>
      </c>
      <c r="K342" s="32" t="s">
        <v>141</v>
      </c>
      <c r="L342" s="32">
        <v>2.5</v>
      </c>
      <c r="M342" s="31"/>
      <c r="N342" s="31"/>
      <c r="O342" s="31"/>
      <c r="P342" s="31"/>
      <c r="Q342" s="31"/>
      <c r="R342" s="31"/>
      <c r="S342" s="31"/>
      <c r="T342" s="31"/>
      <c r="U342" s="31"/>
    </row>
    <row r="343" spans="1:22">
      <c r="A343" s="18" t="s">
        <v>70</v>
      </c>
      <c r="B343" s="32" t="s">
        <v>93</v>
      </c>
      <c r="C343" s="32" t="s">
        <v>96</v>
      </c>
      <c r="D343" s="32" t="s">
        <v>73</v>
      </c>
      <c r="E343" s="31"/>
      <c r="F343" s="32" t="s">
        <v>142</v>
      </c>
      <c r="G343" s="32" t="s">
        <v>150</v>
      </c>
      <c r="H343" s="31"/>
      <c r="I343" s="31"/>
      <c r="J343" s="31"/>
      <c r="K343" s="31"/>
      <c r="L343" s="31"/>
      <c r="M343" s="32">
        <v>23</v>
      </c>
      <c r="N343" s="32">
        <v>0.24</v>
      </c>
      <c r="O343" s="32">
        <v>3</v>
      </c>
      <c r="P343" s="31"/>
      <c r="Q343" s="31"/>
      <c r="R343" s="31"/>
      <c r="S343" s="31"/>
      <c r="T343" s="31"/>
      <c r="U343" s="31"/>
    </row>
    <row r="344" spans="1:22">
      <c r="A344" s="18" t="s">
        <v>70</v>
      </c>
      <c r="B344" s="32" t="s">
        <v>93</v>
      </c>
      <c r="C344" s="32" t="s">
        <v>96</v>
      </c>
      <c r="D344" s="32" t="s">
        <v>73</v>
      </c>
      <c r="E344" s="32"/>
      <c r="F344" s="32" t="s">
        <v>142</v>
      </c>
      <c r="G344" s="32" t="s">
        <v>150</v>
      </c>
      <c r="H344" s="32"/>
      <c r="I344" s="32"/>
      <c r="J344" s="32"/>
      <c r="K344" s="32"/>
      <c r="L344" s="32"/>
      <c r="M344" s="32">
        <v>23</v>
      </c>
      <c r="N344" s="32">
        <v>0.2</v>
      </c>
      <c r="O344" s="32">
        <v>2</v>
      </c>
      <c r="P344" s="32"/>
      <c r="Q344" s="32"/>
      <c r="R344" s="32"/>
      <c r="S344" s="32"/>
      <c r="T344" s="32"/>
      <c r="U344" s="32"/>
      <c r="V344" s="18"/>
    </row>
    <row r="345" spans="1:22">
      <c r="A345" s="18" t="s">
        <v>70</v>
      </c>
      <c r="B345" s="32" t="s">
        <v>93</v>
      </c>
      <c r="C345" s="32" t="s">
        <v>96</v>
      </c>
      <c r="D345" s="32" t="s">
        <v>73</v>
      </c>
      <c r="E345" s="32"/>
      <c r="F345" s="32" t="s">
        <v>142</v>
      </c>
      <c r="G345" s="32" t="s">
        <v>140</v>
      </c>
      <c r="H345" s="32"/>
      <c r="I345" s="32"/>
      <c r="J345" s="32"/>
      <c r="K345" s="32"/>
      <c r="L345" s="32"/>
      <c r="M345" s="32">
        <v>28</v>
      </c>
      <c r="N345" s="32">
        <v>0.23</v>
      </c>
      <c r="O345" s="32">
        <v>1</v>
      </c>
      <c r="P345" s="32"/>
      <c r="Q345" s="32"/>
      <c r="R345" s="32"/>
      <c r="S345" s="32"/>
      <c r="T345" s="32"/>
      <c r="U345" s="32"/>
      <c r="V345" s="18"/>
    </row>
    <row r="346" spans="1:22">
      <c r="A346" s="18" t="s">
        <v>70</v>
      </c>
      <c r="B346" s="32" t="s">
        <v>93</v>
      </c>
      <c r="C346" s="32" t="s">
        <v>96</v>
      </c>
      <c r="D346" s="32" t="s">
        <v>73</v>
      </c>
      <c r="E346" s="32"/>
      <c r="F346" s="32" t="s">
        <v>142</v>
      </c>
      <c r="G346" s="32" t="s">
        <v>140</v>
      </c>
      <c r="H346" s="32"/>
      <c r="I346" s="32"/>
      <c r="J346" s="32"/>
      <c r="K346" s="32"/>
      <c r="L346" s="32"/>
      <c r="M346" s="32">
        <v>20</v>
      </c>
      <c r="N346" s="32">
        <v>0.09</v>
      </c>
      <c r="O346" s="32">
        <v>1</v>
      </c>
      <c r="P346" s="32"/>
      <c r="Q346" s="32"/>
      <c r="R346" s="32"/>
      <c r="S346" s="32"/>
      <c r="T346" s="32"/>
      <c r="U346" s="32"/>
      <c r="V346" s="13"/>
    </row>
    <row r="347" spans="1:22">
      <c r="A347" s="18" t="s">
        <v>70</v>
      </c>
      <c r="B347" s="32" t="s">
        <v>93</v>
      </c>
      <c r="C347" s="32" t="s">
        <v>96</v>
      </c>
      <c r="D347" s="32" t="s">
        <v>73</v>
      </c>
      <c r="E347" s="31"/>
      <c r="F347" s="32" t="s">
        <v>142</v>
      </c>
      <c r="G347" s="32" t="s">
        <v>164</v>
      </c>
      <c r="H347" s="32"/>
      <c r="I347" s="32"/>
      <c r="J347" s="32"/>
      <c r="K347" s="32"/>
      <c r="L347" s="32"/>
      <c r="M347" s="31">
        <v>26</v>
      </c>
      <c r="N347" s="31">
        <v>0.16</v>
      </c>
      <c r="O347" s="31">
        <v>2</v>
      </c>
      <c r="P347" s="31"/>
      <c r="Q347" s="31"/>
      <c r="R347" s="31"/>
      <c r="S347" s="31"/>
      <c r="T347" s="31"/>
      <c r="U347" s="31"/>
    </row>
    <row r="348" spans="1:22">
      <c r="A348" s="18" t="s">
        <v>70</v>
      </c>
      <c r="B348" s="32" t="s">
        <v>93</v>
      </c>
      <c r="C348" s="32" t="s">
        <v>96</v>
      </c>
      <c r="D348" s="32" t="s">
        <v>73</v>
      </c>
      <c r="E348" s="31"/>
      <c r="F348" s="32" t="s">
        <v>139</v>
      </c>
      <c r="G348" s="32" t="s">
        <v>165</v>
      </c>
      <c r="H348" s="31">
        <v>34.6</v>
      </c>
      <c r="I348" s="31">
        <v>17</v>
      </c>
      <c r="J348" s="31">
        <v>11</v>
      </c>
      <c r="K348" s="31" t="s">
        <v>141</v>
      </c>
      <c r="L348" s="31">
        <v>2.6</v>
      </c>
      <c r="M348" s="32"/>
      <c r="N348" s="32"/>
      <c r="O348" s="32"/>
      <c r="P348" s="31"/>
      <c r="Q348" s="31"/>
      <c r="R348" s="31"/>
      <c r="S348" s="31"/>
      <c r="T348" s="31"/>
      <c r="U348" s="31"/>
    </row>
    <row r="349" spans="1:22">
      <c r="A349" s="18" t="s">
        <v>70</v>
      </c>
      <c r="B349" s="32" t="s">
        <v>93</v>
      </c>
      <c r="C349" s="32" t="s">
        <v>96</v>
      </c>
      <c r="D349" s="32" t="s">
        <v>73</v>
      </c>
      <c r="E349" s="31"/>
      <c r="F349" s="32" t="s">
        <v>142</v>
      </c>
      <c r="G349" s="32" t="s">
        <v>140</v>
      </c>
      <c r="H349" s="32"/>
      <c r="I349" s="32"/>
      <c r="J349" s="32"/>
      <c r="K349" s="32"/>
      <c r="L349" s="32"/>
      <c r="M349" s="31">
        <v>25</v>
      </c>
      <c r="N349" s="31">
        <v>0.19</v>
      </c>
      <c r="O349" s="31">
        <v>1</v>
      </c>
      <c r="P349" s="31"/>
      <c r="Q349" s="31"/>
      <c r="R349" s="31"/>
      <c r="S349" s="31"/>
      <c r="T349" s="31"/>
      <c r="U349" s="31"/>
    </row>
    <row r="350" spans="1:22">
      <c r="A350" s="18" t="s">
        <v>70</v>
      </c>
      <c r="B350" s="32" t="s">
        <v>93</v>
      </c>
      <c r="C350" s="32" t="s">
        <v>96</v>
      </c>
      <c r="D350" s="32" t="s">
        <v>73</v>
      </c>
      <c r="E350" s="31"/>
      <c r="F350" s="32" t="s">
        <v>142</v>
      </c>
      <c r="G350" s="32" t="s">
        <v>140</v>
      </c>
      <c r="H350" s="31"/>
      <c r="I350" s="31"/>
      <c r="J350" s="31"/>
      <c r="K350" s="31"/>
      <c r="L350" s="31"/>
      <c r="M350" s="32">
        <v>10</v>
      </c>
      <c r="N350" s="32">
        <v>0.19</v>
      </c>
      <c r="O350" s="32">
        <v>2</v>
      </c>
      <c r="P350" s="31"/>
      <c r="Q350" s="31"/>
      <c r="R350" s="31"/>
      <c r="S350" s="31"/>
      <c r="T350" s="31"/>
      <c r="U350" s="31"/>
    </row>
    <row r="351" spans="1:22">
      <c r="A351" s="18" t="s">
        <v>70</v>
      </c>
      <c r="B351" s="32" t="s">
        <v>93</v>
      </c>
      <c r="C351" s="32" t="s">
        <v>96</v>
      </c>
      <c r="D351" s="32" t="s">
        <v>73</v>
      </c>
      <c r="E351" s="31"/>
      <c r="F351" s="32" t="s">
        <v>139</v>
      </c>
      <c r="G351" s="32" t="s">
        <v>150</v>
      </c>
      <c r="H351" s="31">
        <v>36.799999999999997</v>
      </c>
      <c r="I351" s="31">
        <v>16</v>
      </c>
      <c r="J351" s="31">
        <v>11</v>
      </c>
      <c r="K351" s="31" t="s">
        <v>141</v>
      </c>
      <c r="L351" s="31">
        <v>2.5</v>
      </c>
      <c r="M351" s="32"/>
      <c r="N351" s="32"/>
      <c r="O351" s="32"/>
      <c r="P351" s="31"/>
      <c r="Q351" s="31"/>
      <c r="R351" s="31"/>
      <c r="S351" s="31"/>
      <c r="T351" s="31"/>
      <c r="U351" s="31"/>
    </row>
    <row r="352" spans="1:22">
      <c r="A352" s="18" t="s">
        <v>70</v>
      </c>
      <c r="B352" s="32" t="s">
        <v>93</v>
      </c>
      <c r="C352" s="32" t="s">
        <v>96</v>
      </c>
      <c r="D352" s="32" t="s">
        <v>73</v>
      </c>
      <c r="E352" s="31"/>
      <c r="F352" s="32" t="s">
        <v>142</v>
      </c>
      <c r="G352" s="32" t="s">
        <v>140</v>
      </c>
      <c r="H352" s="31"/>
      <c r="I352" s="31"/>
      <c r="J352" s="31"/>
      <c r="K352" s="31"/>
      <c r="L352" s="31"/>
      <c r="M352" s="32">
        <v>12</v>
      </c>
      <c r="N352" s="32">
        <v>7.0000000000000007E-2</v>
      </c>
      <c r="O352" s="32">
        <v>1</v>
      </c>
      <c r="P352" s="31"/>
      <c r="Q352" s="31"/>
      <c r="R352" s="31"/>
      <c r="S352" s="31"/>
      <c r="T352" s="31"/>
      <c r="U352" s="31"/>
    </row>
    <row r="353" spans="1:21">
      <c r="A353" s="18" t="s">
        <v>70</v>
      </c>
      <c r="B353" s="32" t="s">
        <v>93</v>
      </c>
      <c r="C353" s="32" t="s">
        <v>96</v>
      </c>
      <c r="D353" s="32" t="s">
        <v>73</v>
      </c>
      <c r="E353" s="31"/>
      <c r="F353" s="32" t="s">
        <v>139</v>
      </c>
      <c r="G353" s="32" t="s">
        <v>153</v>
      </c>
      <c r="H353" s="32">
        <v>16.899999999999999</v>
      </c>
      <c r="I353" s="32">
        <v>15</v>
      </c>
      <c r="J353" s="32">
        <v>10</v>
      </c>
      <c r="K353" s="32" t="s">
        <v>141</v>
      </c>
      <c r="L353" s="32">
        <v>0.5</v>
      </c>
      <c r="M353" s="31"/>
      <c r="N353" s="31"/>
      <c r="O353" s="31"/>
      <c r="P353" s="32"/>
      <c r="Q353" s="32"/>
      <c r="R353" s="31"/>
      <c r="S353" s="31"/>
      <c r="T353" s="32"/>
      <c r="U353" s="31"/>
    </row>
    <row r="354" spans="1:21">
      <c r="A354" s="18" t="s">
        <v>70</v>
      </c>
      <c r="B354" s="32" t="s">
        <v>93</v>
      </c>
      <c r="C354" s="32" t="s">
        <v>96</v>
      </c>
      <c r="D354" s="32" t="s">
        <v>73</v>
      </c>
      <c r="E354" s="31"/>
      <c r="F354" s="32" t="s">
        <v>139</v>
      </c>
      <c r="G354" s="32" t="s">
        <v>153</v>
      </c>
      <c r="H354" s="31">
        <v>27.2</v>
      </c>
      <c r="I354" s="31">
        <v>14</v>
      </c>
      <c r="J354" s="31">
        <v>10</v>
      </c>
      <c r="K354" s="31" t="s">
        <v>143</v>
      </c>
      <c r="L354" s="31">
        <v>2</v>
      </c>
      <c r="M354" s="32"/>
      <c r="N354" s="32"/>
      <c r="O354" s="32"/>
      <c r="P354" s="31"/>
      <c r="Q354" s="31"/>
      <c r="R354" s="31"/>
      <c r="S354" s="31"/>
      <c r="T354" s="31"/>
      <c r="U354" s="31"/>
    </row>
    <row r="355" spans="1:21">
      <c r="A355" s="18" t="s">
        <v>70</v>
      </c>
      <c r="B355" s="32" t="s">
        <v>93</v>
      </c>
      <c r="C355" s="32" t="s">
        <v>96</v>
      </c>
      <c r="D355" s="32" t="s">
        <v>73</v>
      </c>
      <c r="E355" s="31"/>
      <c r="F355" s="32" t="s">
        <v>139</v>
      </c>
      <c r="G355" s="32" t="s">
        <v>150</v>
      </c>
      <c r="H355" s="31">
        <v>31.2</v>
      </c>
      <c r="I355" s="31">
        <v>14</v>
      </c>
      <c r="J355" s="31">
        <v>9</v>
      </c>
      <c r="K355" s="31" t="s">
        <v>145</v>
      </c>
      <c r="L355" s="31">
        <v>9</v>
      </c>
      <c r="M355" s="32"/>
      <c r="N355" s="32"/>
      <c r="O355" s="32"/>
      <c r="P355" s="31"/>
      <c r="Q355" s="31"/>
      <c r="R355" s="31"/>
      <c r="S355" s="31"/>
      <c r="T355" s="31"/>
      <c r="U355" s="31"/>
    </row>
    <row r="356" spans="1:21">
      <c r="A356" s="18" t="s">
        <v>70</v>
      </c>
      <c r="B356" s="32" t="s">
        <v>93</v>
      </c>
      <c r="C356" s="32" t="s">
        <v>96</v>
      </c>
      <c r="D356" s="32" t="s">
        <v>73</v>
      </c>
      <c r="E356" s="31"/>
      <c r="F356" s="32" t="s">
        <v>139</v>
      </c>
      <c r="G356" s="32" t="s">
        <v>153</v>
      </c>
      <c r="H356" s="31">
        <v>41</v>
      </c>
      <c r="I356" s="31">
        <v>18</v>
      </c>
      <c r="J356" s="31">
        <v>11</v>
      </c>
      <c r="K356" s="31" t="s">
        <v>141</v>
      </c>
      <c r="L356" s="31">
        <v>2</v>
      </c>
      <c r="M356" s="32"/>
      <c r="N356" s="32"/>
      <c r="O356" s="32"/>
      <c r="P356" s="31"/>
      <c r="Q356" s="31"/>
      <c r="R356" s="31"/>
      <c r="S356" s="31"/>
      <c r="T356" s="31"/>
      <c r="U356" s="31"/>
    </row>
    <row r="357" spans="1:21">
      <c r="A357" s="18" t="s">
        <v>70</v>
      </c>
      <c r="B357" s="32" t="s">
        <v>93</v>
      </c>
      <c r="C357" s="32" t="s">
        <v>96</v>
      </c>
      <c r="D357" s="32" t="s">
        <v>73</v>
      </c>
      <c r="E357" s="31"/>
      <c r="F357" s="32" t="s">
        <v>144</v>
      </c>
      <c r="G357" s="32" t="s">
        <v>140</v>
      </c>
      <c r="H357" s="32">
        <v>19.5</v>
      </c>
      <c r="I357" s="32">
        <v>3.5</v>
      </c>
      <c r="J357" s="32"/>
      <c r="K357" s="32"/>
      <c r="L357" s="32">
        <v>3</v>
      </c>
      <c r="M357" s="31"/>
      <c r="N357" s="31"/>
      <c r="O357" s="31"/>
      <c r="P357" s="32"/>
      <c r="Q357" s="32"/>
      <c r="R357" s="31"/>
      <c r="S357" s="31"/>
      <c r="T357" s="32"/>
      <c r="U357" s="31"/>
    </row>
    <row r="358" spans="1:21">
      <c r="A358" s="18" t="s">
        <v>70</v>
      </c>
      <c r="B358" s="32" t="s">
        <v>93</v>
      </c>
      <c r="C358" s="32" t="s">
        <v>96</v>
      </c>
      <c r="D358" s="32" t="s">
        <v>73</v>
      </c>
      <c r="E358" s="31"/>
      <c r="F358" s="32" t="s">
        <v>142</v>
      </c>
      <c r="G358" s="32" t="s">
        <v>140</v>
      </c>
      <c r="H358" s="32"/>
      <c r="I358" s="32"/>
      <c r="J358" s="31"/>
      <c r="K358" s="31"/>
      <c r="L358" s="31"/>
      <c r="M358" s="31">
        <v>27</v>
      </c>
      <c r="N358" s="31">
        <v>0.22</v>
      </c>
      <c r="O358" s="32">
        <v>1</v>
      </c>
      <c r="P358" s="31"/>
      <c r="Q358" s="31"/>
      <c r="R358" s="31"/>
      <c r="S358" s="31"/>
      <c r="T358" s="32"/>
      <c r="U358" s="31"/>
    </row>
    <row r="359" spans="1:21">
      <c r="A359" s="18" t="s">
        <v>70</v>
      </c>
      <c r="B359" s="32" t="s">
        <v>93</v>
      </c>
      <c r="C359" s="32" t="s">
        <v>96</v>
      </c>
      <c r="D359" s="32" t="s">
        <v>73</v>
      </c>
      <c r="E359" s="31"/>
      <c r="F359" s="32" t="s">
        <v>139</v>
      </c>
      <c r="G359" s="32" t="s">
        <v>150</v>
      </c>
      <c r="H359" s="31">
        <v>25.6</v>
      </c>
      <c r="I359" s="31">
        <v>9</v>
      </c>
      <c r="J359" s="31">
        <v>6</v>
      </c>
      <c r="K359" s="31" t="s">
        <v>145</v>
      </c>
      <c r="L359" s="31">
        <v>4</v>
      </c>
      <c r="M359" s="32"/>
      <c r="N359" s="32"/>
      <c r="O359" s="32"/>
      <c r="P359" s="31"/>
      <c r="Q359" s="31"/>
      <c r="R359" s="31"/>
      <c r="S359" s="31"/>
      <c r="T359" s="31"/>
      <c r="U359" s="31"/>
    </row>
    <row r="360" spans="1:21">
      <c r="A360" s="18" t="s">
        <v>70</v>
      </c>
      <c r="B360" s="32" t="s">
        <v>93</v>
      </c>
      <c r="C360" s="32" t="s">
        <v>96</v>
      </c>
      <c r="D360" s="32" t="s">
        <v>73</v>
      </c>
      <c r="E360" s="31"/>
      <c r="F360" s="32" t="s">
        <v>144</v>
      </c>
      <c r="G360" s="32" t="s">
        <v>140</v>
      </c>
      <c r="H360" s="32">
        <v>14.2</v>
      </c>
      <c r="I360" s="32">
        <v>4</v>
      </c>
      <c r="J360" s="32"/>
      <c r="K360" s="32"/>
      <c r="L360" s="32"/>
      <c r="M360" s="31"/>
      <c r="N360" s="31"/>
      <c r="O360" s="31">
        <v>2</v>
      </c>
      <c r="P360" s="32"/>
      <c r="Q360" s="32"/>
      <c r="R360" s="31"/>
      <c r="S360" s="31"/>
      <c r="T360" s="32"/>
      <c r="U360" s="31"/>
    </row>
    <row r="361" spans="1:21">
      <c r="A361" s="18" t="s">
        <v>70</v>
      </c>
      <c r="B361" s="32" t="s">
        <v>93</v>
      </c>
      <c r="C361" s="32" t="s">
        <v>96</v>
      </c>
      <c r="D361" s="32" t="s">
        <v>73</v>
      </c>
      <c r="E361" s="31"/>
      <c r="F361" s="32" t="s">
        <v>139</v>
      </c>
      <c r="G361" s="32" t="s">
        <v>164</v>
      </c>
      <c r="H361" s="32">
        <v>10.8</v>
      </c>
      <c r="I361" s="32">
        <v>5</v>
      </c>
      <c r="J361" s="32">
        <v>4</v>
      </c>
      <c r="K361" s="32" t="s">
        <v>145</v>
      </c>
      <c r="L361" s="31">
        <v>1</v>
      </c>
      <c r="M361" s="31"/>
      <c r="N361" s="31"/>
      <c r="O361" s="32"/>
      <c r="P361" s="32"/>
      <c r="Q361" s="32"/>
      <c r="R361" s="31"/>
      <c r="S361" s="31"/>
      <c r="T361" s="32"/>
      <c r="U361" s="31"/>
    </row>
    <row r="362" spans="1:21">
      <c r="A362" s="18" t="s">
        <v>70</v>
      </c>
      <c r="B362" s="32" t="s">
        <v>93</v>
      </c>
      <c r="C362" s="32" t="s">
        <v>96</v>
      </c>
      <c r="D362" s="32" t="s">
        <v>73</v>
      </c>
      <c r="E362" s="31"/>
      <c r="F362" s="32" t="s">
        <v>142</v>
      </c>
      <c r="G362" s="32" t="s">
        <v>150</v>
      </c>
      <c r="H362" s="31"/>
      <c r="I362" s="31"/>
      <c r="J362" s="31"/>
      <c r="K362" s="31"/>
      <c r="L362" s="31"/>
      <c r="M362" s="32">
        <v>18</v>
      </c>
      <c r="N362" s="32">
        <v>0.15</v>
      </c>
      <c r="O362" s="32">
        <v>1</v>
      </c>
      <c r="P362" s="31"/>
      <c r="Q362" s="31"/>
      <c r="R362" s="31"/>
      <c r="S362" s="31"/>
      <c r="T362" s="31"/>
      <c r="U362" s="31"/>
    </row>
    <row r="363" spans="1:21">
      <c r="A363" s="18" t="s">
        <v>70</v>
      </c>
      <c r="B363" s="32" t="s">
        <v>93</v>
      </c>
      <c r="C363" s="32" t="s">
        <v>96</v>
      </c>
      <c r="D363" s="32" t="s">
        <v>73</v>
      </c>
      <c r="E363" s="31"/>
      <c r="F363" s="32" t="s">
        <v>139</v>
      </c>
      <c r="G363" s="32" t="s">
        <v>153</v>
      </c>
      <c r="H363" s="32">
        <v>44</v>
      </c>
      <c r="I363" s="32">
        <v>18</v>
      </c>
      <c r="J363" s="32">
        <v>10</v>
      </c>
      <c r="K363" s="32" t="s">
        <v>141</v>
      </c>
      <c r="L363" s="32">
        <v>2.5</v>
      </c>
      <c r="M363" s="31"/>
      <c r="N363" s="31"/>
      <c r="O363" s="31"/>
      <c r="P363" s="32"/>
      <c r="Q363" s="32"/>
      <c r="R363" s="31"/>
      <c r="S363" s="31"/>
      <c r="T363" s="32"/>
      <c r="U363" s="31"/>
    </row>
    <row r="364" spans="1:21">
      <c r="A364" s="18" t="s">
        <v>70</v>
      </c>
      <c r="B364" s="32" t="s">
        <v>93</v>
      </c>
      <c r="C364" s="32" t="s">
        <v>96</v>
      </c>
      <c r="D364" s="32" t="s">
        <v>73</v>
      </c>
      <c r="E364" s="31"/>
      <c r="F364" s="32" t="s">
        <v>142</v>
      </c>
      <c r="G364" s="32" t="s">
        <v>140</v>
      </c>
      <c r="H364" s="32"/>
      <c r="I364" s="32"/>
      <c r="J364" s="32"/>
      <c r="K364" s="32"/>
      <c r="L364" s="32"/>
      <c r="M364" s="31">
        <v>17</v>
      </c>
      <c r="N364" s="31">
        <v>0.22</v>
      </c>
      <c r="O364" s="31">
        <v>1</v>
      </c>
      <c r="P364" s="32"/>
      <c r="Q364" s="32"/>
      <c r="R364" s="31"/>
      <c r="S364" s="31"/>
      <c r="T364" s="32"/>
      <c r="U364" s="31"/>
    </row>
    <row r="365" spans="1:21">
      <c r="A365" s="18" t="s">
        <v>70</v>
      </c>
      <c r="B365" s="32" t="s">
        <v>93</v>
      </c>
      <c r="C365" s="32" t="s">
        <v>96</v>
      </c>
      <c r="D365" s="32" t="s">
        <v>73</v>
      </c>
      <c r="E365" s="31"/>
      <c r="F365" s="32" t="s">
        <v>142</v>
      </c>
      <c r="G365" s="32" t="s">
        <v>140</v>
      </c>
      <c r="H365" s="31"/>
      <c r="I365" s="31"/>
      <c r="J365" s="31"/>
      <c r="K365" s="31"/>
      <c r="L365" s="31"/>
      <c r="M365" s="32">
        <v>15</v>
      </c>
      <c r="N365" s="32">
        <v>0.19</v>
      </c>
      <c r="O365" s="32">
        <v>1</v>
      </c>
      <c r="P365" s="31"/>
      <c r="Q365" s="31"/>
      <c r="R365" s="31"/>
      <c r="S365" s="31"/>
      <c r="T365" s="31"/>
      <c r="U365" s="31"/>
    </row>
    <row r="366" spans="1:21">
      <c r="A366" s="18" t="s">
        <v>70</v>
      </c>
      <c r="B366" s="32" t="s">
        <v>93</v>
      </c>
      <c r="C366" s="32" t="s">
        <v>96</v>
      </c>
      <c r="D366" s="32" t="s">
        <v>73</v>
      </c>
      <c r="F366" s="18" t="s">
        <v>139</v>
      </c>
      <c r="G366" s="18" t="s">
        <v>153</v>
      </c>
      <c r="H366" s="18">
        <v>46.2</v>
      </c>
      <c r="I366" s="18">
        <v>19</v>
      </c>
      <c r="J366">
        <v>11</v>
      </c>
      <c r="K366" t="s">
        <v>141</v>
      </c>
      <c r="L366">
        <v>3.5</v>
      </c>
      <c r="M366" s="31"/>
      <c r="N366" s="31"/>
      <c r="O366" s="13"/>
      <c r="T366" s="13"/>
    </row>
    <row r="367" spans="1:21">
      <c r="A367" s="18" t="s">
        <v>70</v>
      </c>
      <c r="B367" s="32" t="s">
        <v>93</v>
      </c>
      <c r="C367" s="32" t="s">
        <v>96</v>
      </c>
      <c r="D367" s="32" t="s">
        <v>73</v>
      </c>
      <c r="F367" s="18" t="s">
        <v>142</v>
      </c>
      <c r="G367" s="18" t="s">
        <v>140</v>
      </c>
      <c r="M367" s="32">
        <v>34</v>
      </c>
      <c r="N367" s="32">
        <v>0.21</v>
      </c>
      <c r="O367" s="18">
        <v>1</v>
      </c>
    </row>
    <row r="368" spans="1:21">
      <c r="A368" s="18" t="s">
        <v>70</v>
      </c>
      <c r="B368" s="32" t="s">
        <v>93</v>
      </c>
      <c r="C368" s="32" t="s">
        <v>96</v>
      </c>
      <c r="D368" s="32" t="s">
        <v>73</v>
      </c>
      <c r="F368" s="18" t="s">
        <v>142</v>
      </c>
      <c r="G368" s="18" t="s">
        <v>140</v>
      </c>
      <c r="M368" s="32">
        <v>21</v>
      </c>
      <c r="N368" s="32">
        <v>0.18</v>
      </c>
      <c r="O368" s="18">
        <v>1</v>
      </c>
    </row>
    <row r="369" spans="1:22">
      <c r="A369" s="18" t="s">
        <v>70</v>
      </c>
      <c r="B369" s="32" t="s">
        <v>93</v>
      </c>
      <c r="C369" s="32" t="s">
        <v>96</v>
      </c>
      <c r="D369" s="32" t="s">
        <v>73</v>
      </c>
      <c r="F369" s="18" t="s">
        <v>142</v>
      </c>
      <c r="G369" s="18" t="s">
        <v>140</v>
      </c>
      <c r="M369" s="32">
        <v>12</v>
      </c>
      <c r="N369" s="32">
        <v>0.27</v>
      </c>
      <c r="O369" s="18">
        <v>1</v>
      </c>
    </row>
    <row r="370" spans="1:22">
      <c r="A370" s="18" t="s">
        <v>70</v>
      </c>
      <c r="B370" s="32" t="s">
        <v>93</v>
      </c>
      <c r="C370" s="32" t="s">
        <v>96</v>
      </c>
      <c r="D370" s="32" t="s">
        <v>73</v>
      </c>
      <c r="F370" s="18" t="s">
        <v>142</v>
      </c>
      <c r="G370" s="18" t="s">
        <v>140</v>
      </c>
      <c r="H370" s="13"/>
      <c r="I370" s="13"/>
      <c r="J370" s="13"/>
      <c r="K370" s="13"/>
      <c r="L370" s="13"/>
      <c r="M370" s="31">
        <v>28</v>
      </c>
      <c r="N370" s="31">
        <v>0.15</v>
      </c>
      <c r="O370">
        <v>1</v>
      </c>
      <c r="P370" s="13"/>
      <c r="Q370" s="13"/>
      <c r="T370" s="13"/>
    </row>
    <row r="371" spans="1:22">
      <c r="A371" s="18" t="s">
        <v>70</v>
      </c>
      <c r="B371" s="32" t="s">
        <v>93</v>
      </c>
      <c r="C371" s="32" t="s">
        <v>96</v>
      </c>
      <c r="D371" s="32" t="s">
        <v>73</v>
      </c>
      <c r="F371" s="18" t="s">
        <v>139</v>
      </c>
      <c r="G371" s="18" t="s">
        <v>153</v>
      </c>
      <c r="H371" s="18">
        <v>24.5</v>
      </c>
      <c r="I371" s="18">
        <v>16</v>
      </c>
      <c r="J371" s="18">
        <v>12</v>
      </c>
      <c r="K371" s="18" t="s">
        <v>145</v>
      </c>
      <c r="L371" s="18">
        <v>0.5</v>
      </c>
      <c r="M371" s="31"/>
      <c r="N371" s="31"/>
      <c r="P371" s="13"/>
      <c r="Q371" s="13"/>
      <c r="T371" s="13"/>
    </row>
    <row r="372" spans="1:22">
      <c r="A372" s="18" t="s">
        <v>70</v>
      </c>
      <c r="B372" s="32" t="s">
        <v>93</v>
      </c>
      <c r="C372" s="32" t="s">
        <v>96</v>
      </c>
      <c r="D372" s="32" t="s">
        <v>73</v>
      </c>
      <c r="F372" s="18" t="s">
        <v>142</v>
      </c>
      <c r="G372" s="18" t="s">
        <v>140</v>
      </c>
      <c r="H372" s="13"/>
      <c r="I372" s="13"/>
      <c r="M372" s="31">
        <v>29</v>
      </c>
      <c r="N372" s="31">
        <v>0.13</v>
      </c>
      <c r="O372" s="18">
        <v>1</v>
      </c>
      <c r="T372" s="13"/>
    </row>
    <row r="373" spans="1:22">
      <c r="A373" s="18" t="s">
        <v>70</v>
      </c>
      <c r="B373" s="32" t="s">
        <v>93</v>
      </c>
      <c r="C373" s="32" t="s">
        <v>96</v>
      </c>
      <c r="D373" s="32" t="s">
        <v>73</v>
      </c>
      <c r="F373" s="18" t="s">
        <v>142</v>
      </c>
      <c r="G373" s="18" t="s">
        <v>140</v>
      </c>
      <c r="H373" s="13"/>
      <c r="I373" s="13"/>
      <c r="J373" s="13"/>
      <c r="K373" s="13"/>
      <c r="L373" s="13"/>
      <c r="M373" s="31">
        <v>24</v>
      </c>
      <c r="N373" s="31">
        <v>0.17</v>
      </c>
      <c r="O373">
        <v>1</v>
      </c>
      <c r="P373" s="13"/>
      <c r="Q373" s="13"/>
      <c r="T373" s="13"/>
    </row>
    <row r="374" spans="1:22">
      <c r="A374" s="18" t="s">
        <v>70</v>
      </c>
      <c r="B374" s="32" t="s">
        <v>93</v>
      </c>
      <c r="C374" s="32" t="s">
        <v>96</v>
      </c>
      <c r="D374" s="32" t="s">
        <v>73</v>
      </c>
      <c r="F374" s="18" t="s">
        <v>142</v>
      </c>
      <c r="G374" s="18" t="s">
        <v>140</v>
      </c>
      <c r="H374" s="13"/>
      <c r="I374" s="13"/>
      <c r="J374" s="13"/>
      <c r="K374" s="13"/>
      <c r="L374" s="13"/>
      <c r="M374" s="31">
        <v>26</v>
      </c>
      <c r="N374" s="31">
        <v>0.22</v>
      </c>
      <c r="O374">
        <v>1</v>
      </c>
      <c r="P374" s="13"/>
      <c r="Q374" s="18">
        <v>30</v>
      </c>
      <c r="T374" s="13"/>
    </row>
    <row r="375" spans="1:22">
      <c r="A375" s="18" t="s">
        <v>70</v>
      </c>
      <c r="B375" s="32" t="s">
        <v>93</v>
      </c>
      <c r="C375" s="32" t="s">
        <v>96</v>
      </c>
      <c r="D375" s="32" t="s">
        <v>73</v>
      </c>
      <c r="F375" s="18" t="s">
        <v>142</v>
      </c>
      <c r="G375" s="18" t="s">
        <v>140</v>
      </c>
      <c r="M375" s="32">
        <v>26</v>
      </c>
      <c r="N375" s="32">
        <v>0.1</v>
      </c>
      <c r="O375" s="18">
        <v>1</v>
      </c>
    </row>
    <row r="376" spans="1:22">
      <c r="A376" s="18" t="s">
        <v>70</v>
      </c>
      <c r="B376" s="32" t="s">
        <v>93</v>
      </c>
      <c r="C376" s="32" t="s">
        <v>96</v>
      </c>
      <c r="D376" s="32" t="s">
        <v>73</v>
      </c>
      <c r="E376" s="13"/>
      <c r="F376" s="18" t="s">
        <v>142</v>
      </c>
      <c r="G376" s="18" t="s">
        <v>157</v>
      </c>
      <c r="H376" s="13"/>
      <c r="I376" s="13"/>
      <c r="J376" s="13"/>
      <c r="K376" s="13"/>
      <c r="L376" s="13"/>
      <c r="M376" s="32">
        <v>10</v>
      </c>
      <c r="N376" s="32">
        <v>0.16</v>
      </c>
      <c r="O376" s="18">
        <v>1</v>
      </c>
      <c r="P376" s="13"/>
      <c r="Q376" s="13"/>
      <c r="R376" s="13"/>
      <c r="S376" s="13"/>
      <c r="T376" s="13"/>
      <c r="U376" s="13"/>
      <c r="V376" s="13"/>
    </row>
    <row r="377" spans="1:22">
      <c r="A377" s="18" t="s">
        <v>70</v>
      </c>
      <c r="B377" s="32" t="s">
        <v>93</v>
      </c>
      <c r="C377" s="32" t="s">
        <v>96</v>
      </c>
      <c r="D377" s="32" t="s">
        <v>73</v>
      </c>
      <c r="F377" s="18" t="s">
        <v>142</v>
      </c>
      <c r="G377" s="18" t="s">
        <v>140</v>
      </c>
      <c r="H377" s="13"/>
      <c r="I377" s="13"/>
      <c r="J377" s="13"/>
      <c r="K377" s="13"/>
      <c r="L377" s="13"/>
      <c r="M377" s="31">
        <v>12</v>
      </c>
      <c r="N377" s="31">
        <v>0.16</v>
      </c>
      <c r="O377">
        <v>1</v>
      </c>
    </row>
    <row r="378" spans="1:22">
      <c r="A378" s="18" t="s">
        <v>70</v>
      </c>
      <c r="B378" s="32" t="s">
        <v>93</v>
      </c>
      <c r="C378" s="32" t="s">
        <v>96</v>
      </c>
      <c r="D378" s="32" t="s">
        <v>73</v>
      </c>
      <c r="F378" s="18" t="s">
        <v>139</v>
      </c>
      <c r="G378" s="18" t="s">
        <v>153</v>
      </c>
      <c r="H378" s="18">
        <v>48.1</v>
      </c>
      <c r="I378" s="18">
        <v>18</v>
      </c>
      <c r="J378" s="18">
        <v>12</v>
      </c>
      <c r="K378" s="18" t="s">
        <v>141</v>
      </c>
      <c r="L378" s="18">
        <v>4.25</v>
      </c>
      <c r="M378" s="31"/>
      <c r="N378" s="31"/>
    </row>
    <row r="379" spans="1:22">
      <c r="A379" s="18" t="s">
        <v>70</v>
      </c>
      <c r="B379" s="32" t="s">
        <v>93</v>
      </c>
      <c r="C379" s="32" t="s">
        <v>96</v>
      </c>
      <c r="D379" s="32" t="s">
        <v>73</v>
      </c>
      <c r="F379" s="18" t="s">
        <v>142</v>
      </c>
      <c r="G379" s="18" t="s">
        <v>140</v>
      </c>
      <c r="H379" s="13"/>
      <c r="I379" s="13"/>
      <c r="J379" s="13"/>
      <c r="K379" s="13"/>
      <c r="L379" s="13"/>
      <c r="M379" s="31">
        <v>21</v>
      </c>
      <c r="N379" s="31">
        <v>0.9</v>
      </c>
      <c r="O379">
        <v>1</v>
      </c>
    </row>
    <row r="380" spans="1:22">
      <c r="A380" s="18" t="s">
        <v>70</v>
      </c>
      <c r="B380" s="32" t="s">
        <v>93</v>
      </c>
      <c r="C380" s="32" t="s">
        <v>96</v>
      </c>
      <c r="D380" s="32" t="s">
        <v>73</v>
      </c>
      <c r="F380" s="18" t="s">
        <v>142</v>
      </c>
      <c r="G380" s="18" t="s">
        <v>157</v>
      </c>
      <c r="H380" s="13"/>
      <c r="I380" s="13"/>
      <c r="J380" s="13"/>
      <c r="K380" s="13"/>
      <c r="L380" s="13"/>
      <c r="M380" s="31">
        <v>17</v>
      </c>
      <c r="N380" s="31">
        <v>0.11</v>
      </c>
      <c r="O380">
        <v>1</v>
      </c>
    </row>
    <row r="381" spans="1:22">
      <c r="A381" s="18" t="s">
        <v>70</v>
      </c>
      <c r="B381" s="32" t="s">
        <v>93</v>
      </c>
      <c r="C381" s="32" t="s">
        <v>96</v>
      </c>
      <c r="D381" s="32" t="s">
        <v>73</v>
      </c>
      <c r="F381" s="18" t="s">
        <v>142</v>
      </c>
      <c r="G381" s="18" t="s">
        <v>140</v>
      </c>
      <c r="H381" s="13"/>
      <c r="I381" s="13"/>
      <c r="J381" s="13"/>
      <c r="K381" s="13"/>
      <c r="L381" s="13"/>
      <c r="M381" s="31">
        <v>40</v>
      </c>
      <c r="N381" s="31">
        <v>0.28999999999999998</v>
      </c>
      <c r="O381">
        <v>1</v>
      </c>
    </row>
    <row r="382" spans="1:22">
      <c r="A382" s="18" t="s">
        <v>70</v>
      </c>
      <c r="B382" s="32" t="s">
        <v>93</v>
      </c>
      <c r="C382" s="32" t="s">
        <v>96</v>
      </c>
      <c r="D382" s="32" t="s">
        <v>73</v>
      </c>
      <c r="F382" s="18" t="s">
        <v>142</v>
      </c>
      <c r="G382" s="18" t="s">
        <v>140</v>
      </c>
      <c r="H382" s="13"/>
      <c r="I382" s="13"/>
      <c r="J382" s="13"/>
      <c r="K382" s="13"/>
      <c r="L382" s="13"/>
      <c r="M382" s="31">
        <v>23</v>
      </c>
      <c r="N382" s="31">
        <v>0.31</v>
      </c>
      <c r="O382">
        <v>1</v>
      </c>
    </row>
    <row r="383" spans="1:22">
      <c r="A383" s="18" t="s">
        <v>70</v>
      </c>
      <c r="B383" s="32" t="s">
        <v>93</v>
      </c>
      <c r="C383" s="32" t="s">
        <v>96</v>
      </c>
      <c r="D383" s="32" t="s">
        <v>73</v>
      </c>
      <c r="F383" s="18" t="s">
        <v>142</v>
      </c>
      <c r="G383" s="18" t="s">
        <v>140</v>
      </c>
      <c r="H383" s="13"/>
      <c r="I383" s="13"/>
      <c r="J383" s="13"/>
      <c r="K383" s="13"/>
      <c r="L383" s="13"/>
      <c r="M383" s="31">
        <v>15</v>
      </c>
      <c r="N383" s="31">
        <v>0.18</v>
      </c>
      <c r="O383">
        <v>1</v>
      </c>
    </row>
    <row r="384" spans="1:22">
      <c r="A384" s="18" t="s">
        <v>70</v>
      </c>
      <c r="B384" s="32" t="s">
        <v>93</v>
      </c>
      <c r="C384" s="32" t="s">
        <v>96</v>
      </c>
      <c r="D384" s="32" t="s">
        <v>73</v>
      </c>
      <c r="F384" s="18" t="s">
        <v>139</v>
      </c>
      <c r="G384" s="18" t="s">
        <v>140</v>
      </c>
      <c r="H384" s="18">
        <v>36.9</v>
      </c>
      <c r="I384" s="18">
        <v>18</v>
      </c>
      <c r="J384" s="18">
        <v>10</v>
      </c>
      <c r="K384" s="18" t="s">
        <v>143</v>
      </c>
      <c r="L384" s="18">
        <v>3</v>
      </c>
      <c r="M384" s="31"/>
      <c r="N384" s="31"/>
    </row>
    <row r="385" spans="1:17">
      <c r="A385" s="18" t="s">
        <v>70</v>
      </c>
      <c r="B385" s="32" t="s">
        <v>93</v>
      </c>
      <c r="C385" s="32" t="s">
        <v>96</v>
      </c>
      <c r="D385" s="32" t="s">
        <v>73</v>
      </c>
      <c r="F385" s="18" t="s">
        <v>142</v>
      </c>
      <c r="G385" s="18" t="s">
        <v>140</v>
      </c>
      <c r="H385" s="13"/>
      <c r="I385" s="13"/>
      <c r="M385" s="31">
        <v>15</v>
      </c>
      <c r="N385" s="31">
        <v>0.24</v>
      </c>
      <c r="O385" s="18">
        <v>2</v>
      </c>
    </row>
    <row r="386" spans="1:17">
      <c r="A386" s="18" t="s">
        <v>70</v>
      </c>
      <c r="B386" s="32" t="s">
        <v>93</v>
      </c>
      <c r="C386" s="32" t="s">
        <v>96</v>
      </c>
      <c r="D386" s="32" t="s">
        <v>73</v>
      </c>
      <c r="F386" s="18" t="s">
        <v>139</v>
      </c>
      <c r="G386" s="18" t="s">
        <v>140</v>
      </c>
      <c r="H386">
        <v>50</v>
      </c>
      <c r="I386">
        <v>20</v>
      </c>
      <c r="J386">
        <v>13</v>
      </c>
      <c r="K386" t="s">
        <v>141</v>
      </c>
      <c r="L386">
        <v>3.5</v>
      </c>
      <c r="M386" s="32"/>
      <c r="N386" s="32"/>
      <c r="O386" s="13"/>
    </row>
    <row r="387" spans="1:17">
      <c r="A387" s="18" t="s">
        <v>70</v>
      </c>
      <c r="B387" s="32" t="s">
        <v>93</v>
      </c>
      <c r="C387" s="32" t="s">
        <v>96</v>
      </c>
      <c r="D387" s="32" t="s">
        <v>73</v>
      </c>
      <c r="F387" s="18" t="s">
        <v>139</v>
      </c>
      <c r="G387" s="18" t="s">
        <v>153</v>
      </c>
      <c r="H387" s="18">
        <v>15.7</v>
      </c>
      <c r="I387" s="18">
        <v>12</v>
      </c>
      <c r="J387" s="18">
        <v>10</v>
      </c>
      <c r="K387" s="18" t="s">
        <v>145</v>
      </c>
      <c r="L387" s="18">
        <v>1</v>
      </c>
      <c r="M387" s="31"/>
      <c r="N387" s="31"/>
    </row>
    <row r="388" spans="1:17">
      <c r="A388" s="18" t="s">
        <v>70</v>
      </c>
      <c r="B388" s="32" t="s">
        <v>93</v>
      </c>
      <c r="C388" s="32" t="s">
        <v>96</v>
      </c>
      <c r="D388" s="32" t="s">
        <v>73</v>
      </c>
      <c r="F388" s="18" t="s">
        <v>142</v>
      </c>
      <c r="G388" s="18" t="s">
        <v>140</v>
      </c>
      <c r="H388" s="13"/>
      <c r="I388" s="13"/>
      <c r="M388" s="31">
        <v>9.5</v>
      </c>
      <c r="N388" s="31">
        <v>0.1</v>
      </c>
      <c r="O388" s="18">
        <v>1</v>
      </c>
    </row>
    <row r="389" spans="1:17">
      <c r="A389" s="18" t="s">
        <v>70</v>
      </c>
      <c r="B389" s="32" t="s">
        <v>93</v>
      </c>
      <c r="C389" s="32" t="s">
        <v>96</v>
      </c>
      <c r="D389" s="32" t="s">
        <v>73</v>
      </c>
      <c r="F389" s="18" t="s">
        <v>139</v>
      </c>
      <c r="G389" s="18" t="s">
        <v>153</v>
      </c>
      <c r="H389" s="18">
        <v>28.2</v>
      </c>
      <c r="I389" s="18">
        <v>15</v>
      </c>
      <c r="J389" s="18">
        <v>10</v>
      </c>
      <c r="K389" s="18" t="s">
        <v>145</v>
      </c>
      <c r="L389" s="18">
        <v>1</v>
      </c>
      <c r="M389" s="31"/>
      <c r="N389" s="31"/>
    </row>
    <row r="390" spans="1:17">
      <c r="A390" s="18" t="s">
        <v>70</v>
      </c>
      <c r="B390" s="32" t="s">
        <v>93</v>
      </c>
      <c r="C390" s="32" t="s">
        <v>96</v>
      </c>
      <c r="D390" s="32" t="s">
        <v>73</v>
      </c>
      <c r="F390" s="18" t="s">
        <v>139</v>
      </c>
      <c r="G390" s="18" t="s">
        <v>140</v>
      </c>
      <c r="H390" s="18">
        <v>42.3</v>
      </c>
      <c r="I390" s="18">
        <v>20</v>
      </c>
      <c r="J390" s="18">
        <v>11.5</v>
      </c>
      <c r="K390" s="18" t="s">
        <v>141</v>
      </c>
      <c r="L390" s="18">
        <v>3</v>
      </c>
      <c r="M390" s="31"/>
      <c r="N390" s="31"/>
      <c r="P390" s="13"/>
      <c r="Q390" s="13"/>
    </row>
    <row r="391" spans="1:17">
      <c r="A391" s="18" t="s">
        <v>70</v>
      </c>
      <c r="B391" s="32" t="s">
        <v>93</v>
      </c>
      <c r="C391" s="32" t="s">
        <v>96</v>
      </c>
      <c r="D391" s="32" t="s">
        <v>73</v>
      </c>
      <c r="F391" s="18" t="s">
        <v>142</v>
      </c>
      <c r="G391" s="18" t="s">
        <v>157</v>
      </c>
      <c r="M391" s="32">
        <v>28</v>
      </c>
      <c r="N391" s="32">
        <v>0.14000000000000001</v>
      </c>
      <c r="O391" s="18">
        <v>1</v>
      </c>
    </row>
    <row r="392" spans="1:17">
      <c r="A392" s="18" t="s">
        <v>70</v>
      </c>
      <c r="B392" s="32" t="s">
        <v>93</v>
      </c>
      <c r="C392" s="32" t="s">
        <v>96</v>
      </c>
      <c r="D392" s="32" t="s">
        <v>73</v>
      </c>
      <c r="F392" s="18" t="s">
        <v>144</v>
      </c>
      <c r="G392" s="18" t="s">
        <v>140</v>
      </c>
      <c r="H392" s="18">
        <v>23.3</v>
      </c>
      <c r="I392" s="18">
        <v>2.1</v>
      </c>
      <c r="J392" s="13"/>
      <c r="K392" s="13"/>
      <c r="L392" s="13"/>
      <c r="M392" s="31"/>
      <c r="N392" s="31"/>
    </row>
    <row r="393" spans="1:17">
      <c r="A393" s="18" t="s">
        <v>70</v>
      </c>
      <c r="B393" s="32" t="s">
        <v>93</v>
      </c>
      <c r="C393" s="32" t="s">
        <v>96</v>
      </c>
      <c r="D393" s="32" t="s">
        <v>73</v>
      </c>
      <c r="F393" s="18" t="s">
        <v>142</v>
      </c>
      <c r="G393" s="18" t="s">
        <v>140</v>
      </c>
      <c r="H393" s="13"/>
      <c r="I393" s="13"/>
      <c r="M393" s="31">
        <v>10</v>
      </c>
      <c r="N393" s="31">
        <v>0.18</v>
      </c>
      <c r="O393" s="18">
        <v>1</v>
      </c>
      <c r="P393" s="13"/>
    </row>
    <row r="394" spans="1:17">
      <c r="A394" s="18" t="s">
        <v>70</v>
      </c>
      <c r="B394" s="32" t="s">
        <v>93</v>
      </c>
      <c r="C394" s="32" t="s">
        <v>96</v>
      </c>
      <c r="D394" s="32" t="s">
        <v>73</v>
      </c>
      <c r="F394" s="18" t="s">
        <v>142</v>
      </c>
      <c r="G394" s="18" t="s">
        <v>140</v>
      </c>
      <c r="H394" s="13"/>
      <c r="I394" s="13"/>
      <c r="J394" s="13"/>
      <c r="K394" s="13"/>
      <c r="L394" s="13"/>
      <c r="M394" s="31">
        <v>21</v>
      </c>
      <c r="N394" s="31">
        <v>0.17</v>
      </c>
      <c r="O394">
        <v>1</v>
      </c>
      <c r="P394" s="13"/>
    </row>
    <row r="395" spans="1:17">
      <c r="A395" s="18" t="s">
        <v>70</v>
      </c>
      <c r="B395" s="32" t="s">
        <v>93</v>
      </c>
      <c r="C395" s="32" t="s">
        <v>96</v>
      </c>
      <c r="D395" s="32" t="s">
        <v>73</v>
      </c>
      <c r="F395" s="18" t="s">
        <v>139</v>
      </c>
      <c r="G395" s="13"/>
      <c r="H395" s="18">
        <v>27.4</v>
      </c>
      <c r="I395" s="18">
        <v>14</v>
      </c>
      <c r="J395">
        <v>10</v>
      </c>
      <c r="K395" t="s">
        <v>143</v>
      </c>
      <c r="L395">
        <v>3</v>
      </c>
      <c r="O395" s="13"/>
    </row>
    <row r="396" spans="1:17">
      <c r="A396" s="18" t="s">
        <v>70</v>
      </c>
      <c r="B396" s="32" t="s">
        <v>93</v>
      </c>
      <c r="C396" s="32" t="s">
        <v>96</v>
      </c>
      <c r="D396" s="32" t="s">
        <v>73</v>
      </c>
      <c r="F396" s="18" t="s">
        <v>142</v>
      </c>
      <c r="G396" s="18" t="s">
        <v>153</v>
      </c>
      <c r="H396" s="13"/>
      <c r="I396" s="13"/>
      <c r="J396" s="13"/>
      <c r="K396" s="13"/>
      <c r="L396" s="13"/>
      <c r="M396" s="31">
        <v>20</v>
      </c>
      <c r="N396" s="31">
        <v>0.1</v>
      </c>
      <c r="O396">
        <v>2</v>
      </c>
    </row>
    <row r="397" spans="1:17">
      <c r="A397" s="18" t="s">
        <v>70</v>
      </c>
      <c r="B397" s="32" t="s">
        <v>93</v>
      </c>
      <c r="C397" s="32" t="s">
        <v>96</v>
      </c>
      <c r="D397" s="32" t="s">
        <v>73</v>
      </c>
      <c r="F397" s="18" t="s">
        <v>144</v>
      </c>
      <c r="G397" s="18" t="s">
        <v>150</v>
      </c>
      <c r="H397">
        <v>19.600000000000001</v>
      </c>
      <c r="I397">
        <v>10</v>
      </c>
      <c r="M397" s="32"/>
      <c r="N397" s="32"/>
      <c r="O397" s="18">
        <v>2</v>
      </c>
    </row>
    <row r="398" spans="1:17">
      <c r="A398" s="18" t="s">
        <v>70</v>
      </c>
      <c r="B398" s="32" t="s">
        <v>93</v>
      </c>
      <c r="C398" s="32" t="s">
        <v>96</v>
      </c>
      <c r="D398" s="32" t="s">
        <v>73</v>
      </c>
      <c r="F398" s="18" t="s">
        <v>139</v>
      </c>
      <c r="G398" s="18" t="s">
        <v>153</v>
      </c>
      <c r="H398" s="18">
        <v>34.9</v>
      </c>
      <c r="I398" s="18">
        <v>16</v>
      </c>
      <c r="J398" s="18">
        <v>12.5</v>
      </c>
      <c r="K398" s="18" t="s">
        <v>141</v>
      </c>
      <c r="L398" s="18">
        <v>2</v>
      </c>
      <c r="M398" s="31"/>
      <c r="N398" s="31"/>
    </row>
    <row r="399" spans="1:17">
      <c r="A399" s="18" t="s">
        <v>70</v>
      </c>
      <c r="B399" s="32" t="s">
        <v>93</v>
      </c>
      <c r="C399" s="32" t="s">
        <v>96</v>
      </c>
      <c r="D399" s="32" t="s">
        <v>73</v>
      </c>
      <c r="F399" s="18" t="s">
        <v>142</v>
      </c>
      <c r="G399" s="18" t="s">
        <v>153</v>
      </c>
      <c r="M399" s="32">
        <v>45</v>
      </c>
      <c r="N399" s="32">
        <v>0.21</v>
      </c>
      <c r="O399" s="18">
        <v>1</v>
      </c>
    </row>
    <row r="400" spans="1:17">
      <c r="A400" s="18" t="s">
        <v>70</v>
      </c>
      <c r="B400" s="32" t="s">
        <v>93</v>
      </c>
      <c r="C400" s="32" t="s">
        <v>96</v>
      </c>
      <c r="D400" s="32" t="s">
        <v>73</v>
      </c>
      <c r="F400" s="18" t="s">
        <v>142</v>
      </c>
      <c r="G400" s="18" t="s">
        <v>140</v>
      </c>
      <c r="M400" s="32">
        <v>13</v>
      </c>
      <c r="N400" s="32">
        <v>0.12</v>
      </c>
      <c r="O400" s="18">
        <v>1</v>
      </c>
    </row>
    <row r="401" spans="1:17">
      <c r="A401" s="18" t="s">
        <v>70</v>
      </c>
      <c r="B401" s="32" t="s">
        <v>93</v>
      </c>
      <c r="C401" s="32" t="s">
        <v>96</v>
      </c>
      <c r="D401" s="32" t="s">
        <v>73</v>
      </c>
      <c r="F401" s="18" t="s">
        <v>142</v>
      </c>
      <c r="G401" s="18" t="s">
        <v>140</v>
      </c>
      <c r="H401" s="13"/>
      <c r="I401" s="13"/>
      <c r="J401" s="13"/>
      <c r="K401" s="13"/>
      <c r="L401" s="13"/>
      <c r="M401" s="31">
        <v>12</v>
      </c>
      <c r="N401" s="31">
        <v>0.2</v>
      </c>
      <c r="O401">
        <v>1</v>
      </c>
    </row>
    <row r="402" spans="1:17">
      <c r="A402" s="18" t="s">
        <v>70</v>
      </c>
      <c r="B402" s="32" t="s">
        <v>93</v>
      </c>
      <c r="C402" s="32" t="s">
        <v>96</v>
      </c>
      <c r="D402" s="32" t="s">
        <v>73</v>
      </c>
      <c r="F402" s="18" t="s">
        <v>142</v>
      </c>
      <c r="G402" s="18" t="s">
        <v>140</v>
      </c>
      <c r="H402" s="13"/>
      <c r="I402" s="13"/>
      <c r="J402" s="13"/>
      <c r="K402" s="13"/>
      <c r="L402" s="13"/>
      <c r="M402" s="31">
        <v>10</v>
      </c>
      <c r="N402" s="31">
        <v>0.13</v>
      </c>
      <c r="O402">
        <v>1</v>
      </c>
      <c r="P402" s="13"/>
      <c r="Q402" s="13"/>
    </row>
    <row r="403" spans="1:17">
      <c r="A403" s="18" t="s">
        <v>70</v>
      </c>
      <c r="B403" s="32" t="s">
        <v>93</v>
      </c>
      <c r="C403" s="32" t="s">
        <v>96</v>
      </c>
      <c r="D403" s="32" t="s">
        <v>73</v>
      </c>
      <c r="F403" s="18" t="s">
        <v>142</v>
      </c>
      <c r="G403" s="18" t="s">
        <v>140</v>
      </c>
      <c r="H403" s="13"/>
      <c r="I403" s="13"/>
      <c r="J403" s="13"/>
      <c r="K403" s="13"/>
      <c r="L403" s="13"/>
      <c r="M403" s="31">
        <v>11</v>
      </c>
      <c r="N403" s="31">
        <v>0.09</v>
      </c>
      <c r="O403">
        <v>1</v>
      </c>
    </row>
    <row r="404" spans="1:17">
      <c r="A404" s="18" t="s">
        <v>70</v>
      </c>
      <c r="B404" s="32" t="s">
        <v>93</v>
      </c>
      <c r="C404" s="32" t="s">
        <v>96</v>
      </c>
      <c r="D404" s="32" t="s">
        <v>73</v>
      </c>
      <c r="F404" s="18" t="s">
        <v>142</v>
      </c>
      <c r="G404" s="18" t="s">
        <v>140</v>
      </c>
      <c r="H404" s="13"/>
      <c r="I404" s="13"/>
      <c r="J404" s="13"/>
      <c r="K404" s="13"/>
      <c r="L404" s="13"/>
      <c r="M404" s="31">
        <v>36</v>
      </c>
      <c r="N404" s="31">
        <v>0.21</v>
      </c>
      <c r="O404">
        <v>1</v>
      </c>
    </row>
    <row r="405" spans="1:17">
      <c r="A405" s="18" t="s">
        <v>70</v>
      </c>
      <c r="B405" s="32" t="s">
        <v>93</v>
      </c>
      <c r="C405" s="32" t="s">
        <v>96</v>
      </c>
      <c r="D405" s="32" t="s">
        <v>73</v>
      </c>
      <c r="F405" s="18" t="s">
        <v>142</v>
      </c>
      <c r="G405" s="18" t="s">
        <v>140</v>
      </c>
      <c r="M405" s="18">
        <v>15</v>
      </c>
      <c r="N405" s="18">
        <v>0.1</v>
      </c>
      <c r="O405" s="18">
        <v>1</v>
      </c>
    </row>
    <row r="406" spans="1:17">
      <c r="A406" s="18" t="s">
        <v>70</v>
      </c>
      <c r="B406" s="32" t="s">
        <v>93</v>
      </c>
      <c r="C406" s="32" t="s">
        <v>96</v>
      </c>
      <c r="D406" s="32" t="s">
        <v>73</v>
      </c>
      <c r="F406" s="18" t="s">
        <v>139</v>
      </c>
      <c r="G406" s="18" t="s">
        <v>140</v>
      </c>
      <c r="H406" s="18">
        <v>33.6</v>
      </c>
      <c r="I406" s="18">
        <v>16</v>
      </c>
      <c r="J406" s="18">
        <v>11</v>
      </c>
      <c r="K406" s="18" t="s">
        <v>141</v>
      </c>
      <c r="L406" s="18">
        <v>3</v>
      </c>
    </row>
    <row r="407" spans="1:17">
      <c r="A407" s="18" t="s">
        <v>70</v>
      </c>
      <c r="B407" s="32" t="s">
        <v>93</v>
      </c>
      <c r="C407" s="32" t="s">
        <v>96</v>
      </c>
      <c r="D407" s="32" t="s">
        <v>73</v>
      </c>
      <c r="E407" t="s">
        <v>142</v>
      </c>
      <c r="F407" s="13"/>
      <c r="G407" s="18" t="s">
        <v>140</v>
      </c>
      <c r="H407" s="13"/>
      <c r="I407" s="13"/>
      <c r="J407" s="13"/>
      <c r="K407" s="13"/>
      <c r="L407" s="13"/>
      <c r="M407">
        <v>32</v>
      </c>
      <c r="N407">
        <v>0.1</v>
      </c>
      <c r="O407">
        <v>1</v>
      </c>
    </row>
    <row r="408" spans="1:17">
      <c r="A408" s="18" t="s">
        <v>70</v>
      </c>
      <c r="B408" s="32" t="s">
        <v>93</v>
      </c>
      <c r="C408" s="32" t="s">
        <v>96</v>
      </c>
      <c r="D408" s="32" t="s">
        <v>73</v>
      </c>
      <c r="E408" t="s">
        <v>142</v>
      </c>
      <c r="F408" s="13"/>
      <c r="G408" s="18" t="s">
        <v>140</v>
      </c>
      <c r="H408" s="13"/>
      <c r="I408" s="13"/>
      <c r="J408" s="13"/>
      <c r="K408" s="13"/>
      <c r="L408" s="13"/>
      <c r="M408">
        <v>8</v>
      </c>
      <c r="N408">
        <v>0.22</v>
      </c>
      <c r="O408">
        <v>1</v>
      </c>
    </row>
    <row r="409" spans="1:17">
      <c r="A409" s="18" t="s">
        <v>70</v>
      </c>
      <c r="B409" s="32" t="s">
        <v>93</v>
      </c>
      <c r="C409" s="32" t="s">
        <v>96</v>
      </c>
      <c r="D409" s="32" t="s">
        <v>73</v>
      </c>
      <c r="E409" t="s">
        <v>142</v>
      </c>
      <c r="F409" s="13"/>
      <c r="G409" s="18" t="s">
        <v>140</v>
      </c>
      <c r="H409" s="13"/>
      <c r="I409" s="13"/>
      <c r="J409" s="13"/>
      <c r="K409" s="13"/>
      <c r="L409" s="13"/>
      <c r="M409">
        <v>13</v>
      </c>
      <c r="N409">
        <v>0.13</v>
      </c>
      <c r="O409">
        <v>1</v>
      </c>
    </row>
    <row r="410" spans="1:17">
      <c r="A410" s="18" t="s">
        <v>70</v>
      </c>
      <c r="B410" s="32" t="s">
        <v>93</v>
      </c>
      <c r="C410" s="32" t="s">
        <v>96</v>
      </c>
      <c r="D410" s="32" t="s">
        <v>73</v>
      </c>
      <c r="E410" t="s">
        <v>142</v>
      </c>
      <c r="F410" s="13"/>
      <c r="G410" s="18" t="s">
        <v>140</v>
      </c>
      <c r="H410" s="13"/>
      <c r="I410" s="13"/>
      <c r="J410" s="13"/>
      <c r="K410" s="13"/>
      <c r="L410" s="13"/>
      <c r="M410">
        <v>12</v>
      </c>
      <c r="N410">
        <v>0.09</v>
      </c>
      <c r="O410">
        <v>1</v>
      </c>
    </row>
    <row r="411" spans="1:17">
      <c r="A411" s="18" t="s">
        <v>70</v>
      </c>
      <c r="B411" s="32" t="s">
        <v>93</v>
      </c>
      <c r="C411" s="32" t="s">
        <v>96</v>
      </c>
      <c r="D411" s="32" t="s">
        <v>73</v>
      </c>
      <c r="E411" t="s">
        <v>142</v>
      </c>
      <c r="F411" s="13"/>
      <c r="G411" s="18" t="s">
        <v>140</v>
      </c>
      <c r="H411" s="13"/>
      <c r="I411" s="13"/>
      <c r="J411" s="13"/>
      <c r="K411" s="13"/>
      <c r="L411" s="13"/>
      <c r="M411">
        <v>22</v>
      </c>
      <c r="N411">
        <v>0.15</v>
      </c>
      <c r="O411">
        <v>1</v>
      </c>
    </row>
    <row r="412" spans="1:17">
      <c r="A412" s="18" t="s">
        <v>70</v>
      </c>
      <c r="B412" s="32" t="s">
        <v>93</v>
      </c>
      <c r="C412" s="32" t="s">
        <v>96</v>
      </c>
      <c r="D412" s="32" t="s">
        <v>73</v>
      </c>
      <c r="F412" s="18" t="s">
        <v>139</v>
      </c>
      <c r="G412" s="18" t="s">
        <v>140</v>
      </c>
      <c r="H412">
        <v>43.4</v>
      </c>
      <c r="I412">
        <v>19</v>
      </c>
      <c r="J412">
        <v>11</v>
      </c>
      <c r="K412" t="s">
        <v>141</v>
      </c>
      <c r="L412">
        <v>5</v>
      </c>
      <c r="M412" s="13"/>
      <c r="N412" s="13"/>
      <c r="O412" s="13"/>
    </row>
    <row r="413" spans="1:17">
      <c r="A413" s="18" t="s">
        <v>70</v>
      </c>
      <c r="B413" s="32" t="s">
        <v>93</v>
      </c>
      <c r="C413" s="32" t="s">
        <v>96</v>
      </c>
      <c r="D413" s="32" t="s">
        <v>73</v>
      </c>
      <c r="E413" t="s">
        <v>142</v>
      </c>
      <c r="F413" s="13"/>
      <c r="G413" s="18" t="s">
        <v>140</v>
      </c>
      <c r="H413" s="13"/>
      <c r="I413" s="13"/>
      <c r="J413" s="13"/>
      <c r="K413" s="13"/>
      <c r="L413" s="13"/>
      <c r="M413">
        <v>12</v>
      </c>
      <c r="N413">
        <v>0.23</v>
      </c>
      <c r="O413">
        <v>1</v>
      </c>
    </row>
    <row r="414" spans="1:17">
      <c r="A414" s="18" t="s">
        <v>70</v>
      </c>
      <c r="B414" s="32" t="s">
        <v>93</v>
      </c>
      <c r="C414" s="32" t="s">
        <v>96</v>
      </c>
      <c r="D414" s="32" t="s">
        <v>73</v>
      </c>
      <c r="E414" t="s">
        <v>142</v>
      </c>
      <c r="F414" s="13"/>
      <c r="G414" s="18" t="s">
        <v>140</v>
      </c>
      <c r="H414" s="13"/>
      <c r="I414" s="13"/>
      <c r="J414" s="13"/>
      <c r="K414" s="13"/>
      <c r="L414" s="13"/>
      <c r="M414">
        <v>18</v>
      </c>
      <c r="N414">
        <v>0.16</v>
      </c>
      <c r="O414">
        <v>1</v>
      </c>
    </row>
    <row r="415" spans="1:17">
      <c r="A415" s="18" t="s">
        <v>70</v>
      </c>
      <c r="B415" s="32" t="s">
        <v>93</v>
      </c>
      <c r="C415" s="18" t="s">
        <v>100</v>
      </c>
      <c r="D415" s="18" t="s">
        <v>73</v>
      </c>
      <c r="F415" s="18" t="s">
        <v>139</v>
      </c>
      <c r="G415" s="18" t="s">
        <v>140</v>
      </c>
      <c r="H415">
        <v>47.9</v>
      </c>
      <c r="I415">
        <v>7.4</v>
      </c>
      <c r="J415">
        <v>5.5</v>
      </c>
      <c r="K415" t="s">
        <v>143</v>
      </c>
      <c r="L415">
        <v>1.5</v>
      </c>
      <c r="M415" s="13"/>
      <c r="N415" s="13"/>
      <c r="O415" s="13"/>
    </row>
    <row r="416" spans="1:17">
      <c r="A416" s="18" t="s">
        <v>70</v>
      </c>
      <c r="B416" s="32" t="s">
        <v>93</v>
      </c>
      <c r="C416" s="18" t="s">
        <v>100</v>
      </c>
      <c r="D416" s="18" t="s">
        <v>73</v>
      </c>
      <c r="F416" s="18" t="s">
        <v>144</v>
      </c>
      <c r="G416" s="18" t="s">
        <v>140</v>
      </c>
      <c r="H416">
        <v>37.700000000000003</v>
      </c>
      <c r="I416">
        <v>8</v>
      </c>
      <c r="M416" s="13"/>
      <c r="N416" s="13"/>
      <c r="O416" s="18">
        <v>3</v>
      </c>
    </row>
    <row r="417" spans="1:20">
      <c r="A417" s="18" t="s">
        <v>70</v>
      </c>
      <c r="B417" s="32" t="s">
        <v>93</v>
      </c>
      <c r="C417" s="18" t="s">
        <v>100</v>
      </c>
      <c r="D417" s="18" t="s">
        <v>73</v>
      </c>
      <c r="E417" t="s">
        <v>142</v>
      </c>
      <c r="F417" s="18"/>
      <c r="G417" s="18" t="s">
        <v>150</v>
      </c>
      <c r="M417" s="18">
        <v>25</v>
      </c>
      <c r="N417" s="18">
        <v>0.28000000000000003</v>
      </c>
      <c r="O417" s="18">
        <v>2</v>
      </c>
    </row>
    <row r="418" spans="1:20">
      <c r="A418" s="18" t="s">
        <v>70</v>
      </c>
      <c r="B418" s="32" t="s">
        <v>93</v>
      </c>
      <c r="C418" s="18" t="s">
        <v>100</v>
      </c>
      <c r="D418" s="18" t="s">
        <v>73</v>
      </c>
      <c r="F418" s="18" t="s">
        <v>139</v>
      </c>
      <c r="G418" s="18" t="s">
        <v>140</v>
      </c>
      <c r="H418">
        <v>33.9</v>
      </c>
      <c r="I418">
        <v>14</v>
      </c>
      <c r="J418">
        <v>7</v>
      </c>
      <c r="K418" t="s">
        <v>145</v>
      </c>
      <c r="L418">
        <v>2</v>
      </c>
      <c r="M418" s="13"/>
      <c r="N418" s="13"/>
      <c r="O418" s="13"/>
      <c r="T418">
        <v>1.5</v>
      </c>
    </row>
    <row r="419" spans="1:20">
      <c r="A419" s="18" t="s">
        <v>70</v>
      </c>
      <c r="B419" s="32" t="s">
        <v>93</v>
      </c>
      <c r="C419" s="18" t="s">
        <v>100</v>
      </c>
      <c r="D419" s="18" t="s">
        <v>73</v>
      </c>
      <c r="F419" s="18" t="s">
        <v>139</v>
      </c>
      <c r="G419" s="18" t="s">
        <v>140</v>
      </c>
      <c r="H419" s="18">
        <v>33.9</v>
      </c>
      <c r="I419" s="18">
        <v>17.899999999999999</v>
      </c>
      <c r="J419" s="18">
        <v>11</v>
      </c>
      <c r="K419" s="18" t="s">
        <v>145</v>
      </c>
      <c r="L419" s="18">
        <v>5</v>
      </c>
      <c r="T419">
        <v>1.5</v>
      </c>
    </row>
    <row r="420" spans="1:20">
      <c r="A420" s="18" t="s">
        <v>70</v>
      </c>
      <c r="B420" s="32" t="s">
        <v>93</v>
      </c>
      <c r="C420" s="18" t="s">
        <v>100</v>
      </c>
      <c r="D420" s="18" t="s">
        <v>73</v>
      </c>
      <c r="F420" s="18" t="s">
        <v>139</v>
      </c>
      <c r="G420" s="18" t="s">
        <v>140</v>
      </c>
      <c r="H420">
        <v>60.2</v>
      </c>
      <c r="I420">
        <v>24</v>
      </c>
      <c r="J420">
        <v>14</v>
      </c>
      <c r="K420" t="s">
        <v>141</v>
      </c>
      <c r="L420">
        <v>5.5</v>
      </c>
      <c r="M420" s="13"/>
      <c r="N420" s="13"/>
      <c r="O420" s="13"/>
      <c r="T420">
        <v>1</v>
      </c>
    </row>
    <row r="421" spans="1:20">
      <c r="A421" s="18" t="s">
        <v>70</v>
      </c>
      <c r="B421" s="32" t="s">
        <v>93</v>
      </c>
      <c r="C421" s="18" t="s">
        <v>100</v>
      </c>
      <c r="D421" s="18" t="s">
        <v>73</v>
      </c>
      <c r="F421" s="18" t="s">
        <v>144</v>
      </c>
      <c r="G421" s="18" t="s">
        <v>140</v>
      </c>
      <c r="H421">
        <v>57</v>
      </c>
      <c r="I421">
        <v>14</v>
      </c>
      <c r="M421" s="13"/>
      <c r="N421" s="13"/>
      <c r="O421" s="18">
        <v>3</v>
      </c>
      <c r="T421">
        <v>1</v>
      </c>
    </row>
    <row r="422" spans="1:20">
      <c r="A422" s="18" t="s">
        <v>70</v>
      </c>
      <c r="B422" s="32" t="s">
        <v>93</v>
      </c>
      <c r="C422" s="18" t="s">
        <v>100</v>
      </c>
      <c r="D422" s="18" t="s">
        <v>73</v>
      </c>
      <c r="F422" s="18" t="s">
        <v>139</v>
      </c>
      <c r="G422" s="18" t="s">
        <v>140</v>
      </c>
      <c r="H422" s="18">
        <v>42.3</v>
      </c>
      <c r="I422" s="18">
        <v>20</v>
      </c>
      <c r="J422" s="18">
        <v>12</v>
      </c>
      <c r="K422" s="18" t="s">
        <v>141</v>
      </c>
      <c r="L422" s="18">
        <v>5</v>
      </c>
    </row>
    <row r="423" spans="1:20">
      <c r="A423" s="18" t="s">
        <v>70</v>
      </c>
      <c r="B423" s="32" t="s">
        <v>93</v>
      </c>
      <c r="C423" s="18" t="s">
        <v>100</v>
      </c>
      <c r="D423" s="18" t="s">
        <v>73</v>
      </c>
      <c r="F423" s="18" t="s">
        <v>139</v>
      </c>
      <c r="G423" s="18" t="s">
        <v>153</v>
      </c>
      <c r="H423" s="18">
        <v>32.4</v>
      </c>
      <c r="I423" s="18">
        <v>17</v>
      </c>
      <c r="J423" s="18">
        <v>11</v>
      </c>
      <c r="K423" s="18" t="s">
        <v>143</v>
      </c>
      <c r="L423" s="18">
        <v>2.5</v>
      </c>
    </row>
    <row r="424" spans="1:20">
      <c r="A424" s="18" t="s">
        <v>70</v>
      </c>
      <c r="B424" s="32" t="s">
        <v>93</v>
      </c>
      <c r="C424" s="18" t="s">
        <v>102</v>
      </c>
      <c r="D424" s="18" t="s">
        <v>149</v>
      </c>
      <c r="F424" s="18" t="s">
        <v>144</v>
      </c>
      <c r="G424" s="18" t="s">
        <v>150</v>
      </c>
      <c r="H424">
        <v>33.299999999999997</v>
      </c>
      <c r="I424">
        <v>1.6</v>
      </c>
      <c r="M424" s="13"/>
      <c r="N424" s="13"/>
      <c r="O424" s="18">
        <v>5</v>
      </c>
    </row>
    <row r="425" spans="1:20">
      <c r="A425" s="18" t="s">
        <v>70</v>
      </c>
      <c r="B425" s="32" t="s">
        <v>93</v>
      </c>
      <c r="C425" s="18" t="s">
        <v>102</v>
      </c>
      <c r="D425" s="18" t="s">
        <v>149</v>
      </c>
      <c r="E425" t="s">
        <v>142</v>
      </c>
      <c r="F425" s="18" t="s">
        <v>144</v>
      </c>
      <c r="G425" s="18" t="s">
        <v>140</v>
      </c>
      <c r="M425" s="18">
        <v>27</v>
      </c>
      <c r="N425" s="18">
        <v>0.18</v>
      </c>
      <c r="O425" s="18">
        <v>3</v>
      </c>
    </row>
    <row r="426" spans="1:20">
      <c r="A426" s="18" t="s">
        <v>70</v>
      </c>
      <c r="B426" s="32" t="s">
        <v>93</v>
      </c>
      <c r="C426" s="18" t="s">
        <v>102</v>
      </c>
      <c r="D426" s="18" t="s">
        <v>149</v>
      </c>
      <c r="F426" s="18" t="s">
        <v>139</v>
      </c>
      <c r="G426" s="18" t="s">
        <v>150</v>
      </c>
      <c r="H426" s="18">
        <v>31.9</v>
      </c>
      <c r="I426" s="18">
        <v>12</v>
      </c>
      <c r="J426" s="18">
        <v>3</v>
      </c>
      <c r="K426" s="18" t="s">
        <v>143</v>
      </c>
      <c r="L426" s="18">
        <v>3</v>
      </c>
    </row>
    <row r="427" spans="1:20">
      <c r="A427" s="18" t="s">
        <v>70</v>
      </c>
      <c r="B427" s="32" t="s">
        <v>93</v>
      </c>
      <c r="C427" s="18" t="s">
        <v>102</v>
      </c>
      <c r="D427" s="18" t="s">
        <v>149</v>
      </c>
      <c r="F427" s="18" t="s">
        <v>139</v>
      </c>
      <c r="G427" s="18" t="s">
        <v>150</v>
      </c>
      <c r="H427" s="18">
        <v>32.700000000000003</v>
      </c>
      <c r="I427" s="18">
        <v>11</v>
      </c>
      <c r="J427" s="18">
        <v>3.5</v>
      </c>
      <c r="K427" s="18" t="s">
        <v>143</v>
      </c>
      <c r="L427" s="18">
        <v>5.5</v>
      </c>
    </row>
    <row r="428" spans="1:20">
      <c r="A428" s="18" t="s">
        <v>70</v>
      </c>
      <c r="B428" s="32" t="s">
        <v>93</v>
      </c>
      <c r="C428" s="18" t="s">
        <v>102</v>
      </c>
      <c r="D428" s="18" t="s">
        <v>149</v>
      </c>
      <c r="F428" s="18" t="s">
        <v>139</v>
      </c>
      <c r="G428" s="18" t="s">
        <v>140</v>
      </c>
      <c r="H428" s="18">
        <v>27.3</v>
      </c>
      <c r="I428" s="18">
        <v>8</v>
      </c>
      <c r="J428">
        <v>3.25</v>
      </c>
      <c r="K428" t="s">
        <v>145</v>
      </c>
      <c r="L428">
        <v>3.5</v>
      </c>
      <c r="O428" s="13"/>
    </row>
    <row r="429" spans="1:20">
      <c r="A429" s="18" t="s">
        <v>70</v>
      </c>
      <c r="B429" s="32" t="s">
        <v>93</v>
      </c>
      <c r="C429" s="18" t="s">
        <v>102</v>
      </c>
      <c r="D429" s="18" t="s">
        <v>149</v>
      </c>
      <c r="F429" s="18" t="s">
        <v>139</v>
      </c>
      <c r="G429" s="18" t="s">
        <v>140</v>
      </c>
      <c r="H429" s="18">
        <v>43.7</v>
      </c>
      <c r="I429" s="18">
        <v>17.100000000000001</v>
      </c>
      <c r="J429" s="18">
        <v>5</v>
      </c>
      <c r="K429" s="18" t="s">
        <v>148</v>
      </c>
      <c r="L429" s="18">
        <v>2.5</v>
      </c>
    </row>
    <row r="430" spans="1:20">
      <c r="A430" s="18" t="s">
        <v>70</v>
      </c>
      <c r="B430" s="32" t="s">
        <v>93</v>
      </c>
      <c r="C430" s="18" t="s">
        <v>102</v>
      </c>
      <c r="D430" s="18" t="s">
        <v>149</v>
      </c>
      <c r="F430" s="18" t="s">
        <v>139</v>
      </c>
      <c r="G430" s="18" t="s">
        <v>140</v>
      </c>
      <c r="H430" s="18">
        <v>34.5</v>
      </c>
      <c r="I430" s="18">
        <v>12</v>
      </c>
      <c r="J430">
        <v>2</v>
      </c>
      <c r="K430" t="s">
        <v>143</v>
      </c>
      <c r="L430">
        <v>3</v>
      </c>
      <c r="O430" s="13"/>
    </row>
    <row r="431" spans="1:20">
      <c r="A431" s="18" t="s">
        <v>70</v>
      </c>
      <c r="B431" s="32" t="s">
        <v>93</v>
      </c>
      <c r="C431" s="18" t="s">
        <v>102</v>
      </c>
      <c r="D431" s="18" t="s">
        <v>149</v>
      </c>
      <c r="F431" s="18" t="s">
        <v>144</v>
      </c>
      <c r="G431" s="18" t="s">
        <v>150</v>
      </c>
      <c r="H431">
        <v>29.5</v>
      </c>
      <c r="I431">
        <v>2.9</v>
      </c>
      <c r="M431" s="13"/>
      <c r="N431" s="13"/>
      <c r="O431" s="18">
        <v>4</v>
      </c>
    </row>
  </sheetData>
  <sortState xmlns:xlrd2="http://schemas.microsoft.com/office/spreadsheetml/2017/richdata2" ref="A2:V431">
    <sortCondition ref="C2"/>
  </sortState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100-000000000000}">
          <x14:formula1>
            <xm:f>'drop down'!$A$3:$A$4</xm:f>
          </x14:formula1>
          <xm:sqref>F204:F281</xm:sqref>
        </x14:dataValidation>
        <x14:dataValidation type="list" allowBlank="1" showInputMessage="1" showErrorMessage="1" xr:uid="{00000000-0002-0000-0100-000001000000}">
          <x14:formula1>
            <xm:f>'drop down'!$C$23:$C$27</xm:f>
          </x14:formula1>
          <xm:sqref>F2:F192 F194:F203</xm:sqref>
        </x14:dataValidation>
        <x14:dataValidation type="list" allowBlank="1" showInputMessage="1" showErrorMessage="1" xr:uid="{00000000-0002-0000-0100-000002000000}">
          <x14:formula1>
            <xm:f>'drop down'!$A$23:$A$27</xm:f>
          </x14:formula1>
          <xm:sqref>K2:K174 K176:K192 K194:K920</xm:sqref>
        </x14:dataValidation>
        <x14:dataValidation type="list" allowBlank="1" showInputMessage="1" showErrorMessage="1" xr:uid="{00000000-0002-0000-0100-000003000000}">
          <x14:formula1>
            <xm:f>'drop down'!$D$2:$D$3</xm:f>
          </x14:formula1>
          <xm:sqref>U2:U173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48"/>
  <sheetViews>
    <sheetView zoomScale="75" zoomScaleNormal="75" workbookViewId="0">
      <pane xSplit="3" ySplit="1" topLeftCell="D2" activePane="bottomRight" state="frozen"/>
      <selection pane="topRight"/>
      <selection pane="bottomLeft"/>
      <selection pane="bottomRight" activeCell="L19" sqref="L19"/>
    </sheetView>
  </sheetViews>
  <sheetFormatPr defaultColWidth="9" defaultRowHeight="15"/>
  <cols>
    <col min="4" max="4" width="10" customWidth="1"/>
    <col min="7" max="9" width="11.7109375" customWidth="1"/>
    <col min="10" max="12" width="12.28515625" customWidth="1"/>
    <col min="13" max="14" width="11" customWidth="1"/>
    <col min="15" max="15" width="10.7109375" customWidth="1"/>
    <col min="16" max="16" width="11" customWidth="1"/>
    <col min="17" max="18" width="11.5703125" customWidth="1"/>
    <col min="19" max="20" width="11" customWidth="1"/>
  </cols>
  <sheetData>
    <row r="1" spans="1:21" ht="38.450000000000003" customHeight="1">
      <c r="A1" s="23" t="s">
        <v>0</v>
      </c>
      <c r="B1" s="23" t="s">
        <v>1</v>
      </c>
      <c r="C1" s="23" t="s">
        <v>2</v>
      </c>
      <c r="D1" s="23" t="s">
        <v>3</v>
      </c>
      <c r="E1" s="5" t="s">
        <v>166</v>
      </c>
      <c r="F1" s="5" t="s">
        <v>121</v>
      </c>
      <c r="G1" s="5" t="s">
        <v>167</v>
      </c>
      <c r="H1" s="5" t="s">
        <v>168</v>
      </c>
      <c r="I1" s="7" t="s">
        <v>169</v>
      </c>
      <c r="J1" s="24" t="s">
        <v>170</v>
      </c>
      <c r="K1" s="24" t="s">
        <v>171</v>
      </c>
      <c r="L1" s="25" t="s">
        <v>172</v>
      </c>
      <c r="M1" s="5" t="s">
        <v>173</v>
      </c>
      <c r="N1" s="5" t="s">
        <v>174</v>
      </c>
      <c r="O1" s="5" t="s">
        <v>175</v>
      </c>
      <c r="P1" s="26" t="s">
        <v>176</v>
      </c>
      <c r="Q1" s="26" t="s">
        <v>177</v>
      </c>
      <c r="R1" s="26" t="s">
        <v>178</v>
      </c>
      <c r="S1" s="26" t="s">
        <v>179</v>
      </c>
      <c r="T1" s="28"/>
      <c r="U1" s="29" t="s">
        <v>69</v>
      </c>
    </row>
    <row r="2" spans="1:21">
      <c r="A2" t="s">
        <v>70</v>
      </c>
      <c r="C2" t="s">
        <v>180</v>
      </c>
      <c r="D2" t="s">
        <v>181</v>
      </c>
      <c r="M2" s="27"/>
      <c r="N2" s="27"/>
      <c r="P2" s="27"/>
      <c r="S2" s="27"/>
      <c r="T2" s="27"/>
      <c r="U2" t="s">
        <v>182</v>
      </c>
    </row>
    <row r="3" spans="1:21">
      <c r="A3" t="s">
        <v>70</v>
      </c>
      <c r="C3" t="s">
        <v>183</v>
      </c>
      <c r="D3" t="s">
        <v>184</v>
      </c>
      <c r="E3" t="s">
        <v>150</v>
      </c>
      <c r="F3" t="s">
        <v>139</v>
      </c>
      <c r="G3" t="s">
        <v>185</v>
      </c>
      <c r="H3" t="s">
        <v>186</v>
      </c>
      <c r="I3">
        <v>1</v>
      </c>
      <c r="J3">
        <v>0.15</v>
      </c>
      <c r="K3">
        <v>4</v>
      </c>
      <c r="L3">
        <v>2</v>
      </c>
      <c r="M3" s="27"/>
      <c r="N3" s="27"/>
      <c r="P3" s="27"/>
      <c r="S3" s="27"/>
      <c r="T3" s="27"/>
    </row>
    <row r="4" spans="1:21">
      <c r="A4" t="s">
        <v>70</v>
      </c>
      <c r="C4" t="s">
        <v>183</v>
      </c>
      <c r="D4" t="s">
        <v>184</v>
      </c>
      <c r="E4" t="s">
        <v>140</v>
      </c>
      <c r="F4" t="s">
        <v>139</v>
      </c>
      <c r="G4" t="s">
        <v>185</v>
      </c>
      <c r="H4" t="s">
        <v>187</v>
      </c>
      <c r="L4">
        <v>40</v>
      </c>
      <c r="M4" s="27">
        <v>3</v>
      </c>
      <c r="N4" s="27">
        <v>8</v>
      </c>
      <c r="O4">
        <v>1.2</v>
      </c>
      <c r="P4" s="27"/>
      <c r="S4" s="27"/>
      <c r="T4" s="27"/>
    </row>
    <row r="5" spans="1:21">
      <c r="A5" t="s">
        <v>70</v>
      </c>
      <c r="C5" t="s">
        <v>183</v>
      </c>
      <c r="D5" t="s">
        <v>184</v>
      </c>
      <c r="E5" t="s">
        <v>147</v>
      </c>
      <c r="F5" t="s">
        <v>139</v>
      </c>
      <c r="G5" t="s">
        <v>185</v>
      </c>
      <c r="H5" t="s">
        <v>187</v>
      </c>
      <c r="L5">
        <v>90</v>
      </c>
      <c r="M5" s="27">
        <v>5.9</v>
      </c>
      <c r="N5" s="27">
        <v>15</v>
      </c>
      <c r="O5">
        <v>3</v>
      </c>
      <c r="P5" s="27"/>
      <c r="S5" s="27"/>
      <c r="T5" s="27"/>
    </row>
    <row r="6" spans="1:21">
      <c r="A6" t="s">
        <v>70</v>
      </c>
      <c r="C6" t="s">
        <v>188</v>
      </c>
      <c r="D6" t="s">
        <v>189</v>
      </c>
      <c r="E6" t="s">
        <v>150</v>
      </c>
      <c r="F6" t="s">
        <v>139</v>
      </c>
      <c r="G6" t="s">
        <v>185</v>
      </c>
      <c r="H6" t="s">
        <v>186</v>
      </c>
      <c r="I6">
        <v>1</v>
      </c>
      <c r="J6">
        <v>17</v>
      </c>
      <c r="K6">
        <v>4</v>
      </c>
      <c r="L6">
        <v>5</v>
      </c>
      <c r="M6" s="27"/>
      <c r="N6" s="27"/>
      <c r="P6" s="27"/>
      <c r="S6" s="27"/>
      <c r="T6" s="27"/>
    </row>
    <row r="7" spans="1:21">
      <c r="A7" t="s">
        <v>70</v>
      </c>
      <c r="C7" t="s">
        <v>188</v>
      </c>
      <c r="D7" t="s">
        <v>189</v>
      </c>
      <c r="E7" t="s">
        <v>147</v>
      </c>
      <c r="F7" t="s">
        <v>139</v>
      </c>
      <c r="G7" t="s">
        <v>185</v>
      </c>
      <c r="H7" t="s">
        <v>186</v>
      </c>
      <c r="I7">
        <v>1</v>
      </c>
      <c r="J7">
        <v>15</v>
      </c>
      <c r="K7">
        <v>4</v>
      </c>
      <c r="L7">
        <v>3</v>
      </c>
      <c r="M7" s="27"/>
      <c r="N7" s="27"/>
      <c r="P7" s="27"/>
      <c r="S7" s="27"/>
      <c r="T7" s="27"/>
    </row>
    <row r="8" spans="1:21">
      <c r="A8" t="s">
        <v>70</v>
      </c>
      <c r="C8" t="s">
        <v>188</v>
      </c>
      <c r="D8" t="s">
        <v>189</v>
      </c>
      <c r="E8" t="s">
        <v>147</v>
      </c>
      <c r="F8" t="s">
        <v>139</v>
      </c>
      <c r="G8" t="s">
        <v>185</v>
      </c>
      <c r="H8" t="s">
        <v>186</v>
      </c>
      <c r="I8">
        <v>1</v>
      </c>
      <c r="J8">
        <v>37</v>
      </c>
      <c r="K8">
        <v>15</v>
      </c>
      <c r="L8">
        <v>4</v>
      </c>
      <c r="M8" s="27"/>
      <c r="N8" s="27"/>
      <c r="P8" s="27"/>
      <c r="S8" s="27"/>
      <c r="T8" s="27"/>
    </row>
    <row r="9" spans="1:21">
      <c r="A9" t="s">
        <v>70</v>
      </c>
      <c r="C9" t="s">
        <v>188</v>
      </c>
      <c r="D9" t="s">
        <v>189</v>
      </c>
      <c r="E9" t="s">
        <v>150</v>
      </c>
      <c r="F9" t="s">
        <v>139</v>
      </c>
      <c r="G9" t="s">
        <v>185</v>
      </c>
      <c r="H9" t="s">
        <v>186</v>
      </c>
      <c r="I9">
        <v>1</v>
      </c>
      <c r="J9">
        <v>14</v>
      </c>
      <c r="K9">
        <v>3</v>
      </c>
      <c r="L9">
        <v>3.5</v>
      </c>
    </row>
    <row r="10" spans="1:21">
      <c r="A10" t="s">
        <v>70</v>
      </c>
      <c r="C10" t="s">
        <v>190</v>
      </c>
      <c r="D10" t="s">
        <v>181</v>
      </c>
      <c r="E10" t="s">
        <v>150</v>
      </c>
      <c r="F10" t="s">
        <v>139</v>
      </c>
      <c r="G10" t="s">
        <v>185</v>
      </c>
      <c r="H10" t="s">
        <v>186</v>
      </c>
      <c r="I10">
        <v>1</v>
      </c>
      <c r="J10">
        <v>7</v>
      </c>
      <c r="K10">
        <v>1</v>
      </c>
      <c r="L10">
        <v>3</v>
      </c>
    </row>
    <row r="11" spans="1:21">
      <c r="A11" t="s">
        <v>70</v>
      </c>
      <c r="C11" t="s">
        <v>190</v>
      </c>
      <c r="D11" t="s">
        <v>181</v>
      </c>
      <c r="E11" t="s">
        <v>150</v>
      </c>
      <c r="F11" t="s">
        <v>144</v>
      </c>
      <c r="G11" t="s">
        <v>185</v>
      </c>
      <c r="H11" t="s">
        <v>186</v>
      </c>
      <c r="I11">
        <v>3</v>
      </c>
      <c r="J11">
        <v>0</v>
      </c>
      <c r="K11">
        <v>0</v>
      </c>
      <c r="L11" t="s">
        <v>191</v>
      </c>
    </row>
    <row r="12" spans="1:21">
      <c r="A12" t="s">
        <v>70</v>
      </c>
      <c r="C12" t="s">
        <v>190</v>
      </c>
      <c r="D12" t="s">
        <v>181</v>
      </c>
      <c r="E12" t="s">
        <v>140</v>
      </c>
      <c r="F12" t="s">
        <v>139</v>
      </c>
      <c r="G12" t="s">
        <v>185</v>
      </c>
      <c r="H12" t="s">
        <v>186</v>
      </c>
      <c r="I12">
        <v>1</v>
      </c>
      <c r="J12">
        <v>7</v>
      </c>
      <c r="K12">
        <v>1</v>
      </c>
      <c r="L12">
        <v>2</v>
      </c>
    </row>
    <row r="13" spans="1:21">
      <c r="A13" t="s">
        <v>70</v>
      </c>
      <c r="C13" t="s">
        <v>192</v>
      </c>
      <c r="D13" t="s">
        <v>184</v>
      </c>
      <c r="E13" t="s">
        <v>140</v>
      </c>
      <c r="F13" t="s">
        <v>139</v>
      </c>
      <c r="G13" t="s">
        <v>185</v>
      </c>
      <c r="H13" t="s">
        <v>186</v>
      </c>
      <c r="I13">
        <v>1</v>
      </c>
      <c r="J13">
        <v>15</v>
      </c>
      <c r="K13">
        <v>6</v>
      </c>
      <c r="L13">
        <v>15</v>
      </c>
    </row>
    <row r="14" spans="1:21">
      <c r="A14" t="s">
        <v>70</v>
      </c>
      <c r="C14" t="s">
        <v>192</v>
      </c>
      <c r="D14" t="s">
        <v>184</v>
      </c>
      <c r="E14" t="s">
        <v>150</v>
      </c>
      <c r="F14" t="s">
        <v>139</v>
      </c>
      <c r="G14" t="s">
        <v>185</v>
      </c>
      <c r="H14" t="s">
        <v>186</v>
      </c>
      <c r="I14">
        <v>2</v>
      </c>
      <c r="J14">
        <v>13</v>
      </c>
      <c r="K14">
        <v>3</v>
      </c>
      <c r="L14">
        <v>10</v>
      </c>
    </row>
    <row r="15" spans="1:21">
      <c r="A15" t="s">
        <v>70</v>
      </c>
      <c r="C15" t="s">
        <v>94</v>
      </c>
      <c r="D15" t="s">
        <v>162</v>
      </c>
      <c r="E15" t="s">
        <v>140</v>
      </c>
      <c r="F15" t="s">
        <v>139</v>
      </c>
      <c r="G15" t="s">
        <v>185</v>
      </c>
      <c r="H15" t="s">
        <v>187</v>
      </c>
      <c r="M15">
        <v>7.5</v>
      </c>
      <c r="N15">
        <v>41</v>
      </c>
      <c r="O15">
        <v>3.25</v>
      </c>
    </row>
    <row r="16" spans="1:21">
      <c r="A16" t="s">
        <v>70</v>
      </c>
      <c r="C16" t="s">
        <v>96</v>
      </c>
      <c r="D16" t="s">
        <v>189</v>
      </c>
      <c r="E16" t="s">
        <v>153</v>
      </c>
      <c r="F16" t="s">
        <v>139</v>
      </c>
      <c r="G16" t="s">
        <v>185</v>
      </c>
      <c r="H16" t="s">
        <v>186</v>
      </c>
      <c r="I16">
        <v>2</v>
      </c>
      <c r="J16">
        <v>7</v>
      </c>
      <c r="K16">
        <v>1</v>
      </c>
      <c r="L16">
        <v>2</v>
      </c>
    </row>
    <row r="17" spans="1:15">
      <c r="A17" t="s">
        <v>70</v>
      </c>
      <c r="C17" t="s">
        <v>96</v>
      </c>
      <c r="D17" t="s">
        <v>189</v>
      </c>
      <c r="E17" t="s">
        <v>140</v>
      </c>
      <c r="F17" t="s">
        <v>139</v>
      </c>
      <c r="G17" t="s">
        <v>185</v>
      </c>
      <c r="H17" t="s">
        <v>186</v>
      </c>
      <c r="I17">
        <v>1</v>
      </c>
      <c r="J17">
        <v>4</v>
      </c>
      <c r="K17">
        <v>1</v>
      </c>
      <c r="L17" t="s">
        <v>79</v>
      </c>
    </row>
    <row r="18" spans="1:15">
      <c r="A18" t="s">
        <v>70</v>
      </c>
      <c r="C18" t="s">
        <v>96</v>
      </c>
      <c r="D18" t="s">
        <v>189</v>
      </c>
      <c r="E18" t="s">
        <v>147</v>
      </c>
      <c r="F18" t="s">
        <v>139</v>
      </c>
      <c r="G18" t="s">
        <v>185</v>
      </c>
      <c r="H18" t="s">
        <v>186</v>
      </c>
      <c r="I18">
        <v>1</v>
      </c>
      <c r="J18">
        <v>4</v>
      </c>
      <c r="K18">
        <v>0</v>
      </c>
      <c r="L18" t="s">
        <v>191</v>
      </c>
    </row>
    <row r="19" spans="1:15">
      <c r="A19" t="s">
        <v>70</v>
      </c>
      <c r="C19" t="s">
        <v>96</v>
      </c>
      <c r="D19" t="s">
        <v>189</v>
      </c>
      <c r="E19" t="s">
        <v>150</v>
      </c>
      <c r="F19" t="s">
        <v>144</v>
      </c>
      <c r="G19" t="s">
        <v>185</v>
      </c>
      <c r="H19" t="s">
        <v>187</v>
      </c>
      <c r="M19">
        <v>7.5</v>
      </c>
      <c r="N19">
        <v>44</v>
      </c>
      <c r="O19">
        <v>3</v>
      </c>
    </row>
    <row r="20" spans="1:15">
      <c r="A20" t="s">
        <v>70</v>
      </c>
      <c r="C20" t="s">
        <v>96</v>
      </c>
      <c r="D20" t="s">
        <v>189</v>
      </c>
      <c r="E20" t="s">
        <v>140</v>
      </c>
      <c r="F20" t="s">
        <v>144</v>
      </c>
      <c r="G20" t="s">
        <v>185</v>
      </c>
      <c r="H20" t="s">
        <v>187</v>
      </c>
      <c r="M20">
        <v>6.8</v>
      </c>
      <c r="N20">
        <v>47</v>
      </c>
      <c r="O20">
        <v>3.75</v>
      </c>
    </row>
    <row r="21" spans="1:15">
      <c r="A21" t="s">
        <v>70</v>
      </c>
      <c r="C21" t="s">
        <v>100</v>
      </c>
      <c r="D21" t="s">
        <v>184</v>
      </c>
      <c r="E21" t="s">
        <v>140</v>
      </c>
      <c r="F21" t="s">
        <v>139</v>
      </c>
      <c r="G21" t="s">
        <v>185</v>
      </c>
      <c r="H21" t="s">
        <v>186</v>
      </c>
      <c r="I21">
        <v>4</v>
      </c>
      <c r="J21">
        <v>11</v>
      </c>
      <c r="K21">
        <v>3</v>
      </c>
      <c r="L21">
        <v>2</v>
      </c>
    </row>
    <row r="22" spans="1:15">
      <c r="A22" t="s">
        <v>70</v>
      </c>
      <c r="C22" t="s">
        <v>100</v>
      </c>
      <c r="D22" t="s">
        <v>184</v>
      </c>
      <c r="E22" t="s">
        <v>140</v>
      </c>
      <c r="F22" t="s">
        <v>139</v>
      </c>
      <c r="G22" t="s">
        <v>185</v>
      </c>
      <c r="H22" t="s">
        <v>186</v>
      </c>
      <c r="I22">
        <v>5</v>
      </c>
      <c r="J22">
        <v>15</v>
      </c>
      <c r="K22">
        <v>4</v>
      </c>
      <c r="L22">
        <v>2</v>
      </c>
    </row>
    <row r="23" spans="1:15">
      <c r="A23" t="s">
        <v>70</v>
      </c>
      <c r="C23" t="s">
        <v>100</v>
      </c>
      <c r="D23" t="s">
        <v>184</v>
      </c>
      <c r="E23" t="s">
        <v>140</v>
      </c>
      <c r="F23" t="s">
        <v>139</v>
      </c>
      <c r="G23" t="s">
        <v>185</v>
      </c>
      <c r="H23" t="s">
        <v>186</v>
      </c>
      <c r="I23">
        <v>1</v>
      </c>
      <c r="J23">
        <v>30</v>
      </c>
      <c r="K23">
        <v>6</v>
      </c>
      <c r="L23">
        <v>2</v>
      </c>
    </row>
    <row r="24" spans="1:15">
      <c r="A24" t="s">
        <v>70</v>
      </c>
      <c r="C24" t="s">
        <v>100</v>
      </c>
      <c r="D24" t="s">
        <v>184</v>
      </c>
      <c r="E24" t="s">
        <v>140</v>
      </c>
      <c r="F24" t="s">
        <v>139</v>
      </c>
      <c r="G24" t="s">
        <v>185</v>
      </c>
      <c r="H24" t="s">
        <v>186</v>
      </c>
      <c r="I24">
        <v>2</v>
      </c>
      <c r="J24">
        <v>33</v>
      </c>
      <c r="K24">
        <v>7</v>
      </c>
      <c r="L24">
        <v>7</v>
      </c>
    </row>
    <row r="25" spans="1:15">
      <c r="A25" t="s">
        <v>70</v>
      </c>
      <c r="C25" t="s">
        <v>100</v>
      </c>
      <c r="D25" t="s">
        <v>184</v>
      </c>
      <c r="E25" t="s">
        <v>147</v>
      </c>
      <c r="F25" t="s">
        <v>139</v>
      </c>
      <c r="G25" t="s">
        <v>185</v>
      </c>
      <c r="H25" t="s">
        <v>186</v>
      </c>
      <c r="I25">
        <v>1</v>
      </c>
      <c r="J25">
        <v>16</v>
      </c>
      <c r="K25">
        <v>16</v>
      </c>
      <c r="L25">
        <v>3</v>
      </c>
    </row>
    <row r="26" spans="1:15">
      <c r="A26" t="s">
        <v>70</v>
      </c>
      <c r="C26" t="s">
        <v>100</v>
      </c>
      <c r="D26" t="s">
        <v>184</v>
      </c>
      <c r="E26" t="s">
        <v>147</v>
      </c>
      <c r="F26" t="s">
        <v>139</v>
      </c>
      <c r="G26" t="s">
        <v>185</v>
      </c>
      <c r="H26" t="s">
        <v>186</v>
      </c>
      <c r="I26">
        <v>3</v>
      </c>
      <c r="J26">
        <v>21</v>
      </c>
      <c r="K26">
        <v>6</v>
      </c>
      <c r="L26">
        <v>3</v>
      </c>
    </row>
    <row r="27" spans="1:15">
      <c r="A27" t="s">
        <v>70</v>
      </c>
      <c r="C27" t="s">
        <v>100</v>
      </c>
      <c r="D27" t="s">
        <v>184</v>
      </c>
      <c r="E27" t="s">
        <v>147</v>
      </c>
      <c r="F27" t="s">
        <v>139</v>
      </c>
      <c r="G27" t="s">
        <v>185</v>
      </c>
      <c r="H27" t="s">
        <v>187</v>
      </c>
      <c r="M27">
        <v>4.9000000000000004</v>
      </c>
      <c r="N27">
        <v>13</v>
      </c>
      <c r="O27">
        <v>1.9</v>
      </c>
    </row>
    <row r="28" spans="1:15">
      <c r="A28" t="s">
        <v>70</v>
      </c>
      <c r="C28" t="s">
        <v>102</v>
      </c>
      <c r="D28" t="s">
        <v>162</v>
      </c>
      <c r="E28" t="s">
        <v>140</v>
      </c>
      <c r="F28" t="s">
        <v>139</v>
      </c>
      <c r="G28" t="s">
        <v>185</v>
      </c>
      <c r="H28" t="s">
        <v>186</v>
      </c>
      <c r="I28">
        <v>1</v>
      </c>
      <c r="J28">
        <v>10</v>
      </c>
      <c r="K28">
        <v>4</v>
      </c>
      <c r="L28">
        <v>0.5</v>
      </c>
    </row>
    <row r="29" spans="1:15">
      <c r="A29" t="s">
        <v>70</v>
      </c>
      <c r="C29" t="s">
        <v>102</v>
      </c>
      <c r="D29" t="s">
        <v>162</v>
      </c>
      <c r="E29" t="s">
        <v>140</v>
      </c>
      <c r="F29" t="s">
        <v>139</v>
      </c>
      <c r="G29" t="s">
        <v>185</v>
      </c>
      <c r="H29" t="s">
        <v>186</v>
      </c>
      <c r="I29">
        <v>1</v>
      </c>
      <c r="J29">
        <v>17</v>
      </c>
      <c r="K29">
        <v>6</v>
      </c>
      <c r="L29">
        <v>1.5</v>
      </c>
    </row>
    <row r="30" spans="1:15">
      <c r="A30" t="s">
        <v>70</v>
      </c>
      <c r="C30" t="s">
        <v>102</v>
      </c>
      <c r="D30" t="s">
        <v>162</v>
      </c>
      <c r="E30" t="s">
        <v>140</v>
      </c>
      <c r="F30" t="s">
        <v>139</v>
      </c>
      <c r="G30" t="s">
        <v>185</v>
      </c>
      <c r="H30" t="s">
        <v>186</v>
      </c>
      <c r="I30">
        <v>2</v>
      </c>
      <c r="J30">
        <v>7</v>
      </c>
      <c r="K30">
        <v>2</v>
      </c>
      <c r="L30">
        <v>0.5</v>
      </c>
    </row>
    <row r="31" spans="1:15">
      <c r="A31" t="s">
        <v>70</v>
      </c>
      <c r="C31" t="s">
        <v>102</v>
      </c>
      <c r="D31" t="s">
        <v>162</v>
      </c>
      <c r="E31" t="s">
        <v>140</v>
      </c>
      <c r="F31" t="s">
        <v>139</v>
      </c>
      <c r="G31" t="s">
        <v>185</v>
      </c>
      <c r="H31" t="s">
        <v>186</v>
      </c>
      <c r="I31">
        <v>1</v>
      </c>
      <c r="J31">
        <v>28</v>
      </c>
      <c r="K31">
        <v>10</v>
      </c>
      <c r="L31">
        <v>2</v>
      </c>
    </row>
    <row r="32" spans="1:15">
      <c r="A32" t="s">
        <v>70</v>
      </c>
      <c r="C32" t="s">
        <v>102</v>
      </c>
      <c r="D32" t="s">
        <v>162</v>
      </c>
      <c r="E32" t="s">
        <v>140</v>
      </c>
      <c r="F32" t="s">
        <v>139</v>
      </c>
      <c r="G32" t="s">
        <v>185</v>
      </c>
      <c r="H32" t="s">
        <v>186</v>
      </c>
      <c r="I32">
        <v>1</v>
      </c>
      <c r="J32">
        <v>50</v>
      </c>
      <c r="K32">
        <v>15</v>
      </c>
      <c r="L32">
        <v>5</v>
      </c>
    </row>
    <row r="33" spans="1:21">
      <c r="A33" t="s">
        <v>70</v>
      </c>
      <c r="C33" t="s">
        <v>102</v>
      </c>
      <c r="D33" t="s">
        <v>162</v>
      </c>
      <c r="E33" t="s">
        <v>150</v>
      </c>
      <c r="F33" t="s">
        <v>139</v>
      </c>
      <c r="G33" t="s">
        <v>185</v>
      </c>
      <c r="H33" t="s">
        <v>186</v>
      </c>
      <c r="I33">
        <v>1</v>
      </c>
      <c r="J33">
        <v>60</v>
      </c>
      <c r="K33">
        <v>15</v>
      </c>
      <c r="L33">
        <v>4.5</v>
      </c>
      <c r="U33" t="s">
        <v>193</v>
      </c>
    </row>
    <row r="34" spans="1:21">
      <c r="A34" t="s">
        <v>70</v>
      </c>
      <c r="C34" t="s">
        <v>102</v>
      </c>
      <c r="D34" t="s">
        <v>162</v>
      </c>
      <c r="E34" t="s">
        <v>150</v>
      </c>
      <c r="F34" t="s">
        <v>139</v>
      </c>
      <c r="G34" t="s">
        <v>185</v>
      </c>
      <c r="H34" t="s">
        <v>186</v>
      </c>
      <c r="I34">
        <v>1</v>
      </c>
      <c r="J34">
        <v>60</v>
      </c>
      <c r="K34">
        <v>11</v>
      </c>
      <c r="L34">
        <v>1.5</v>
      </c>
    </row>
    <row r="35" spans="1:21">
      <c r="A35" t="s">
        <v>70</v>
      </c>
      <c r="C35" t="s">
        <v>102</v>
      </c>
      <c r="D35" t="s">
        <v>162</v>
      </c>
      <c r="E35" t="s">
        <v>140</v>
      </c>
      <c r="F35" t="s">
        <v>139</v>
      </c>
      <c r="G35" t="s">
        <v>185</v>
      </c>
      <c r="H35" t="s">
        <v>186</v>
      </c>
      <c r="I35">
        <v>1</v>
      </c>
      <c r="J35">
        <v>70</v>
      </c>
      <c r="K35">
        <v>14</v>
      </c>
      <c r="L35">
        <v>5</v>
      </c>
    </row>
    <row r="36" spans="1:21">
      <c r="A36" t="s">
        <v>70</v>
      </c>
      <c r="B36" t="s">
        <v>105</v>
      </c>
      <c r="C36" t="s">
        <v>106</v>
      </c>
      <c r="D36" t="s">
        <v>189</v>
      </c>
      <c r="E36" t="s">
        <v>150</v>
      </c>
      <c r="F36" t="s">
        <v>139</v>
      </c>
      <c r="G36" t="s">
        <v>185</v>
      </c>
      <c r="H36" t="s">
        <v>186</v>
      </c>
      <c r="I36">
        <v>1</v>
      </c>
      <c r="J36">
        <v>46</v>
      </c>
      <c r="K36">
        <v>5</v>
      </c>
      <c r="L36">
        <v>3</v>
      </c>
    </row>
    <row r="37" spans="1:21">
      <c r="A37" t="s">
        <v>70</v>
      </c>
      <c r="B37" t="s">
        <v>105</v>
      </c>
      <c r="C37" t="s">
        <v>106</v>
      </c>
      <c r="D37" t="s">
        <v>189</v>
      </c>
      <c r="E37" t="s">
        <v>140</v>
      </c>
      <c r="F37" t="s">
        <v>139</v>
      </c>
      <c r="G37" t="s">
        <v>185</v>
      </c>
      <c r="H37" t="s">
        <v>186</v>
      </c>
      <c r="I37">
        <v>1</v>
      </c>
      <c r="J37">
        <v>118</v>
      </c>
      <c r="K37">
        <v>31</v>
      </c>
      <c r="L37">
        <v>7</v>
      </c>
    </row>
    <row r="38" spans="1:21">
      <c r="A38" t="s">
        <v>70</v>
      </c>
      <c r="B38" t="s">
        <v>105</v>
      </c>
      <c r="C38" t="s">
        <v>106</v>
      </c>
      <c r="D38" t="s">
        <v>189</v>
      </c>
      <c r="E38" t="s">
        <v>146</v>
      </c>
      <c r="F38" t="s">
        <v>139</v>
      </c>
      <c r="G38" t="s">
        <v>185</v>
      </c>
      <c r="H38" t="s">
        <v>186</v>
      </c>
      <c r="I38">
        <v>1</v>
      </c>
      <c r="J38">
        <v>55</v>
      </c>
      <c r="K38">
        <v>25</v>
      </c>
      <c r="L38">
        <v>2.2999999999999998</v>
      </c>
    </row>
    <row r="39" spans="1:21">
      <c r="A39" t="s">
        <v>70</v>
      </c>
      <c r="B39" t="s">
        <v>105</v>
      </c>
      <c r="C39" t="s">
        <v>106</v>
      </c>
      <c r="D39" t="s">
        <v>189</v>
      </c>
      <c r="E39" t="s">
        <v>140</v>
      </c>
      <c r="F39" t="s">
        <v>139</v>
      </c>
      <c r="G39" t="s">
        <v>185</v>
      </c>
      <c r="H39" t="s">
        <v>186</v>
      </c>
      <c r="I39">
        <v>1</v>
      </c>
      <c r="J39">
        <v>48</v>
      </c>
      <c r="K39">
        <v>23</v>
      </c>
      <c r="L39">
        <v>4</v>
      </c>
    </row>
    <row r="40" spans="1:21">
      <c r="A40" t="s">
        <v>70</v>
      </c>
      <c r="B40" t="s">
        <v>105</v>
      </c>
      <c r="C40" t="s">
        <v>106</v>
      </c>
      <c r="D40" t="s">
        <v>189</v>
      </c>
      <c r="E40" t="s">
        <v>140</v>
      </c>
      <c r="F40" t="s">
        <v>144</v>
      </c>
      <c r="G40" t="s">
        <v>185</v>
      </c>
      <c r="H40" t="s">
        <v>187</v>
      </c>
      <c r="M40">
        <v>2.6</v>
      </c>
      <c r="N40">
        <v>47</v>
      </c>
      <c r="O40">
        <v>1.1499999999999999</v>
      </c>
    </row>
    <row r="41" spans="1:21">
      <c r="A41" t="s">
        <v>70</v>
      </c>
      <c r="B41" t="s">
        <v>105</v>
      </c>
      <c r="C41" t="s">
        <v>108</v>
      </c>
      <c r="D41" t="s">
        <v>181</v>
      </c>
      <c r="E41" t="s">
        <v>140</v>
      </c>
      <c r="F41" t="s">
        <v>139</v>
      </c>
      <c r="G41" t="s">
        <v>185</v>
      </c>
      <c r="H41" t="s">
        <v>186</v>
      </c>
      <c r="I41">
        <v>1</v>
      </c>
      <c r="J41">
        <v>53</v>
      </c>
      <c r="K41">
        <v>35</v>
      </c>
      <c r="L41">
        <v>3</v>
      </c>
    </row>
    <row r="42" spans="1:21">
      <c r="A42" t="s">
        <v>70</v>
      </c>
      <c r="B42" t="s">
        <v>105</v>
      </c>
      <c r="C42" t="s">
        <v>110</v>
      </c>
      <c r="D42" t="s">
        <v>162</v>
      </c>
      <c r="U42" t="s">
        <v>194</v>
      </c>
    </row>
    <row r="43" spans="1:21">
      <c r="A43" t="s">
        <v>70</v>
      </c>
      <c r="B43" t="s">
        <v>105</v>
      </c>
      <c r="C43" t="s">
        <v>114</v>
      </c>
      <c r="D43" t="s">
        <v>189</v>
      </c>
      <c r="U43" t="s">
        <v>195</v>
      </c>
    </row>
    <row r="44" spans="1:21">
      <c r="A44" t="s">
        <v>70</v>
      </c>
      <c r="B44" t="s">
        <v>105</v>
      </c>
      <c r="C44" t="s">
        <v>117</v>
      </c>
      <c r="D44" t="s">
        <v>181</v>
      </c>
      <c r="E44" t="s">
        <v>140</v>
      </c>
      <c r="F44" t="s">
        <v>139</v>
      </c>
      <c r="G44" t="s">
        <v>185</v>
      </c>
      <c r="H44" t="s">
        <v>186</v>
      </c>
      <c r="I44">
        <v>2</v>
      </c>
      <c r="J44">
        <v>11</v>
      </c>
      <c r="K44">
        <v>2</v>
      </c>
      <c r="L44">
        <v>1</v>
      </c>
    </row>
    <row r="45" spans="1:21">
      <c r="A45" t="s">
        <v>70</v>
      </c>
      <c r="B45" t="s">
        <v>105</v>
      </c>
      <c r="C45" t="s">
        <v>117</v>
      </c>
      <c r="D45" t="s">
        <v>181</v>
      </c>
      <c r="E45" t="s">
        <v>140</v>
      </c>
      <c r="F45" t="s">
        <v>139</v>
      </c>
      <c r="G45" t="s">
        <v>185</v>
      </c>
      <c r="H45" t="s">
        <v>186</v>
      </c>
      <c r="I45">
        <v>1</v>
      </c>
      <c r="J45">
        <v>23</v>
      </c>
      <c r="K45">
        <v>9</v>
      </c>
      <c r="L45">
        <v>8</v>
      </c>
    </row>
    <row r="46" spans="1:21">
      <c r="A46" t="s">
        <v>70</v>
      </c>
      <c r="B46" t="s">
        <v>105</v>
      </c>
      <c r="C46" t="s">
        <v>117</v>
      </c>
      <c r="D46" t="s">
        <v>181</v>
      </c>
      <c r="E46" t="s">
        <v>150</v>
      </c>
      <c r="F46" t="s">
        <v>139</v>
      </c>
      <c r="G46" t="s">
        <v>185</v>
      </c>
      <c r="H46" t="s">
        <v>186</v>
      </c>
      <c r="I46">
        <v>2</v>
      </c>
      <c r="J46">
        <v>15</v>
      </c>
      <c r="K46">
        <v>2</v>
      </c>
      <c r="L46">
        <v>2</v>
      </c>
    </row>
    <row r="47" spans="1:21">
      <c r="A47" t="s">
        <v>70</v>
      </c>
      <c r="B47" t="s">
        <v>105</v>
      </c>
      <c r="C47" t="s">
        <v>117</v>
      </c>
      <c r="D47" t="s">
        <v>181</v>
      </c>
      <c r="E47" t="s">
        <v>140</v>
      </c>
      <c r="F47" t="s">
        <v>139</v>
      </c>
      <c r="G47" t="s">
        <v>185</v>
      </c>
      <c r="H47" t="s">
        <v>186</v>
      </c>
      <c r="I47">
        <v>1</v>
      </c>
      <c r="J47">
        <v>20</v>
      </c>
      <c r="K47">
        <v>7</v>
      </c>
      <c r="L47">
        <v>5</v>
      </c>
    </row>
    <row r="48" spans="1:21">
      <c r="A48" t="s">
        <v>70</v>
      </c>
      <c r="B48" t="s">
        <v>118</v>
      </c>
      <c r="C48" t="s">
        <v>119</v>
      </c>
      <c r="D48" t="s">
        <v>184</v>
      </c>
      <c r="E48" t="s">
        <v>140</v>
      </c>
      <c r="F48" t="s">
        <v>139</v>
      </c>
      <c r="G48" t="s">
        <v>185</v>
      </c>
      <c r="H48" t="s">
        <v>186</v>
      </c>
      <c r="I48">
        <v>1</v>
      </c>
      <c r="J48">
        <v>38</v>
      </c>
      <c r="K48">
        <v>6</v>
      </c>
      <c r="L48">
        <v>5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200-000000000000}">
          <x14:formula1>
            <xm:f>'drop down'!$B$3:$B$4</xm:f>
          </x14:formula1>
          <xm:sqref>G2:G609 H565:H609</xm:sqref>
        </x14:dataValidation>
        <x14:dataValidation type="list" allowBlank="1" showInputMessage="1" showErrorMessage="1" xr:uid="{00000000-0002-0000-0200-000001000000}">
          <x14:formula1>
            <xm:f>'drop down'!$A$3:$A$4</xm:f>
          </x14:formula1>
          <xm:sqref>F2:F517</xm:sqref>
        </x14:dataValidation>
        <x14:dataValidation type="list" allowBlank="1" showInputMessage="1" showErrorMessage="1" xr:uid="{00000000-0002-0000-0200-000002000000}">
          <x14:formula1>
            <xm:f>'drop down'!$E$2:$E$5</xm:f>
          </x14:formula1>
          <xm:sqref>H2:H564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378"/>
  <sheetViews>
    <sheetView workbookViewId="0">
      <selection activeCell="E66" sqref="E66"/>
    </sheetView>
  </sheetViews>
  <sheetFormatPr defaultColWidth="9" defaultRowHeight="15"/>
  <cols>
    <col min="4" max="4" width="10.7109375" customWidth="1"/>
    <col min="9" max="9" width="17.140625" style="20" customWidth="1"/>
  </cols>
  <sheetData>
    <row r="1" spans="1:10" ht="30">
      <c r="A1" s="16" t="s">
        <v>0</v>
      </c>
      <c r="B1" s="16" t="s">
        <v>1</v>
      </c>
      <c r="C1" s="16" t="s">
        <v>2</v>
      </c>
      <c r="D1" s="16" t="s">
        <v>3</v>
      </c>
      <c r="E1" s="5" t="s">
        <v>166</v>
      </c>
      <c r="F1" s="5" t="s">
        <v>121</v>
      </c>
      <c r="G1" s="5" t="s">
        <v>196</v>
      </c>
      <c r="H1" s="5" t="s">
        <v>197</v>
      </c>
      <c r="I1" s="21" t="s">
        <v>198</v>
      </c>
      <c r="J1" s="22"/>
    </row>
    <row r="2" spans="1:10">
      <c r="A2" t="s">
        <v>70</v>
      </c>
      <c r="B2" t="s">
        <v>71</v>
      </c>
      <c r="C2" t="s">
        <v>72</v>
      </c>
      <c r="D2" t="s">
        <v>189</v>
      </c>
      <c r="E2" t="s">
        <v>140</v>
      </c>
      <c r="F2" t="s">
        <v>139</v>
      </c>
      <c r="G2">
        <v>40</v>
      </c>
      <c r="H2">
        <v>5</v>
      </c>
      <c r="I2" s="20">
        <f>G2*H2</f>
        <v>200</v>
      </c>
    </row>
    <row r="3" spans="1:10">
      <c r="A3" t="s">
        <v>70</v>
      </c>
      <c r="B3" t="s">
        <v>71</v>
      </c>
      <c r="C3" t="s">
        <v>72</v>
      </c>
      <c r="D3" t="s">
        <v>189</v>
      </c>
      <c r="E3" t="s">
        <v>140</v>
      </c>
      <c r="F3" t="s">
        <v>144</v>
      </c>
      <c r="G3">
        <v>40</v>
      </c>
      <c r="H3">
        <v>6</v>
      </c>
      <c r="I3" s="20">
        <f t="shared" ref="I3:I66" si="0">G3*H3</f>
        <v>240</v>
      </c>
    </row>
    <row r="4" spans="1:10">
      <c r="A4" t="s">
        <v>70</v>
      </c>
      <c r="B4" t="s">
        <v>71</v>
      </c>
      <c r="C4" t="s">
        <v>199</v>
      </c>
      <c r="D4" t="s">
        <v>184</v>
      </c>
      <c r="E4" t="s">
        <v>140</v>
      </c>
      <c r="F4" t="s">
        <v>139</v>
      </c>
      <c r="G4">
        <v>20</v>
      </c>
      <c r="H4">
        <v>5</v>
      </c>
      <c r="I4" s="20">
        <f t="shared" si="0"/>
        <v>100</v>
      </c>
    </row>
    <row r="5" spans="1:10">
      <c r="A5" t="s">
        <v>70</v>
      </c>
      <c r="B5" t="s">
        <v>71</v>
      </c>
      <c r="C5" t="s">
        <v>199</v>
      </c>
      <c r="D5" t="s">
        <v>184</v>
      </c>
      <c r="E5" t="s">
        <v>140</v>
      </c>
      <c r="F5" t="s">
        <v>144</v>
      </c>
      <c r="G5">
        <v>20</v>
      </c>
      <c r="H5">
        <v>4</v>
      </c>
      <c r="I5" s="20">
        <f t="shared" si="0"/>
        <v>80</v>
      </c>
    </row>
    <row r="6" spans="1:10">
      <c r="A6" t="s">
        <v>70</v>
      </c>
      <c r="B6" t="s">
        <v>71</v>
      </c>
      <c r="C6" t="s">
        <v>199</v>
      </c>
      <c r="D6" t="s">
        <v>184</v>
      </c>
      <c r="E6" t="s">
        <v>147</v>
      </c>
      <c r="F6" t="s">
        <v>139</v>
      </c>
      <c r="G6">
        <v>20</v>
      </c>
      <c r="H6">
        <v>2</v>
      </c>
      <c r="I6" s="20">
        <f t="shared" si="0"/>
        <v>40</v>
      </c>
    </row>
    <row r="7" spans="1:10">
      <c r="A7" t="s">
        <v>70</v>
      </c>
      <c r="B7" t="s">
        <v>71</v>
      </c>
      <c r="C7" t="s">
        <v>199</v>
      </c>
      <c r="D7" t="s">
        <v>184</v>
      </c>
      <c r="E7" t="s">
        <v>147</v>
      </c>
      <c r="F7" t="s">
        <v>144</v>
      </c>
      <c r="G7">
        <v>20</v>
      </c>
      <c r="H7">
        <v>1</v>
      </c>
      <c r="I7" s="20">
        <f t="shared" si="0"/>
        <v>20</v>
      </c>
    </row>
    <row r="8" spans="1:10">
      <c r="A8" t="s">
        <v>70</v>
      </c>
      <c r="B8" t="s">
        <v>71</v>
      </c>
      <c r="C8" t="s">
        <v>199</v>
      </c>
      <c r="D8" t="s">
        <v>184</v>
      </c>
      <c r="E8" t="s">
        <v>153</v>
      </c>
      <c r="F8" t="s">
        <v>139</v>
      </c>
      <c r="G8">
        <v>20</v>
      </c>
      <c r="H8">
        <v>1</v>
      </c>
      <c r="I8" s="20">
        <f t="shared" si="0"/>
        <v>20</v>
      </c>
    </row>
    <row r="9" spans="1:10">
      <c r="A9" t="s">
        <v>70</v>
      </c>
      <c r="B9" t="s">
        <v>71</v>
      </c>
      <c r="C9" t="s">
        <v>84</v>
      </c>
      <c r="D9" t="s">
        <v>162</v>
      </c>
      <c r="E9" t="s">
        <v>140</v>
      </c>
      <c r="F9" t="s">
        <v>139</v>
      </c>
      <c r="G9">
        <v>20</v>
      </c>
      <c r="H9">
        <v>7</v>
      </c>
      <c r="I9" s="20">
        <f t="shared" si="0"/>
        <v>140</v>
      </c>
    </row>
    <row r="10" spans="1:10">
      <c r="A10" t="s">
        <v>70</v>
      </c>
      <c r="B10" t="s">
        <v>71</v>
      </c>
      <c r="C10" t="s">
        <v>84</v>
      </c>
      <c r="D10" t="s">
        <v>162</v>
      </c>
      <c r="E10" t="s">
        <v>147</v>
      </c>
      <c r="F10" t="s">
        <v>144</v>
      </c>
      <c r="G10">
        <v>20</v>
      </c>
      <c r="H10">
        <v>1</v>
      </c>
      <c r="I10" s="20">
        <f t="shared" si="0"/>
        <v>20</v>
      </c>
    </row>
    <row r="11" spans="1:10">
      <c r="A11" t="s">
        <v>70</v>
      </c>
      <c r="B11" t="s">
        <v>71</v>
      </c>
      <c r="C11" t="s">
        <v>84</v>
      </c>
      <c r="D11" t="s">
        <v>162</v>
      </c>
      <c r="E11" t="s">
        <v>153</v>
      </c>
      <c r="F11" t="s">
        <v>139</v>
      </c>
      <c r="G11">
        <v>20</v>
      </c>
      <c r="H11">
        <v>1</v>
      </c>
      <c r="I11" s="20">
        <f t="shared" si="0"/>
        <v>20</v>
      </c>
    </row>
    <row r="12" spans="1:10">
      <c r="A12" t="s">
        <v>70</v>
      </c>
      <c r="B12" t="s">
        <v>71</v>
      </c>
      <c r="C12" t="s">
        <v>84</v>
      </c>
      <c r="D12" t="s">
        <v>162</v>
      </c>
      <c r="E12" t="s">
        <v>140</v>
      </c>
      <c r="F12" t="s">
        <v>144</v>
      </c>
      <c r="G12">
        <v>20</v>
      </c>
      <c r="H12">
        <v>1</v>
      </c>
      <c r="I12" s="20">
        <f t="shared" si="0"/>
        <v>20</v>
      </c>
    </row>
    <row r="13" spans="1:10">
      <c r="A13" t="s">
        <v>70</v>
      </c>
      <c r="B13" t="s">
        <v>71</v>
      </c>
      <c r="C13" t="s">
        <v>84</v>
      </c>
      <c r="D13" t="s">
        <v>162</v>
      </c>
      <c r="E13" t="s">
        <v>153</v>
      </c>
      <c r="F13" t="s">
        <v>144</v>
      </c>
      <c r="G13">
        <v>20</v>
      </c>
      <c r="H13">
        <v>1</v>
      </c>
      <c r="I13" s="20">
        <f t="shared" si="0"/>
        <v>20</v>
      </c>
    </row>
    <row r="14" spans="1:10">
      <c r="A14" t="s">
        <v>70</v>
      </c>
      <c r="B14" t="s">
        <v>71</v>
      </c>
      <c r="C14" t="s">
        <v>88</v>
      </c>
      <c r="D14" t="s">
        <v>162</v>
      </c>
      <c r="E14" t="s">
        <v>150</v>
      </c>
      <c r="F14" t="s">
        <v>139</v>
      </c>
      <c r="G14">
        <v>20</v>
      </c>
      <c r="H14">
        <v>3</v>
      </c>
      <c r="I14" s="20">
        <f t="shared" si="0"/>
        <v>60</v>
      </c>
    </row>
    <row r="15" spans="1:10">
      <c r="A15" t="s">
        <v>70</v>
      </c>
      <c r="B15" t="s">
        <v>71</v>
      </c>
      <c r="C15" t="s">
        <v>88</v>
      </c>
      <c r="D15" t="s">
        <v>162</v>
      </c>
      <c r="E15" t="s">
        <v>147</v>
      </c>
      <c r="F15" t="s">
        <v>139</v>
      </c>
      <c r="G15">
        <v>20</v>
      </c>
      <c r="H15">
        <v>1</v>
      </c>
      <c r="I15" s="20">
        <f t="shared" si="0"/>
        <v>20</v>
      </c>
    </row>
    <row r="16" spans="1:10">
      <c r="A16" t="s">
        <v>70</v>
      </c>
      <c r="B16" t="s">
        <v>71</v>
      </c>
      <c r="C16" t="s">
        <v>88</v>
      </c>
      <c r="D16" t="s">
        <v>162</v>
      </c>
      <c r="E16" t="s">
        <v>140</v>
      </c>
      <c r="F16" t="s">
        <v>139</v>
      </c>
      <c r="G16">
        <v>20</v>
      </c>
      <c r="H16">
        <v>2</v>
      </c>
      <c r="I16" s="20">
        <f t="shared" si="0"/>
        <v>40</v>
      </c>
    </row>
    <row r="17" spans="1:9">
      <c r="A17" t="s">
        <v>70</v>
      </c>
      <c r="B17" t="s">
        <v>71</v>
      </c>
      <c r="C17" t="s">
        <v>88</v>
      </c>
      <c r="D17" t="s">
        <v>162</v>
      </c>
      <c r="E17" t="s">
        <v>140</v>
      </c>
      <c r="F17" t="s">
        <v>144</v>
      </c>
      <c r="G17">
        <v>20</v>
      </c>
      <c r="H17">
        <v>1</v>
      </c>
      <c r="I17" s="20">
        <f t="shared" si="0"/>
        <v>20</v>
      </c>
    </row>
    <row r="18" spans="1:9">
      <c r="A18" t="s">
        <v>70</v>
      </c>
      <c r="B18" t="s">
        <v>71</v>
      </c>
      <c r="C18" t="s">
        <v>90</v>
      </c>
      <c r="D18" t="s">
        <v>184</v>
      </c>
      <c r="E18" t="s">
        <v>164</v>
      </c>
      <c r="F18" t="s">
        <v>139</v>
      </c>
      <c r="G18">
        <v>20</v>
      </c>
      <c r="H18">
        <v>7</v>
      </c>
      <c r="I18" s="20">
        <f t="shared" si="0"/>
        <v>140</v>
      </c>
    </row>
    <row r="19" spans="1:9">
      <c r="A19" t="s">
        <v>70</v>
      </c>
      <c r="B19" t="s">
        <v>71</v>
      </c>
      <c r="C19" t="s">
        <v>90</v>
      </c>
      <c r="D19" t="s">
        <v>184</v>
      </c>
      <c r="E19" t="s">
        <v>140</v>
      </c>
      <c r="F19" t="s">
        <v>139</v>
      </c>
      <c r="G19">
        <v>20</v>
      </c>
      <c r="H19">
        <v>3</v>
      </c>
      <c r="I19" s="20">
        <f t="shared" si="0"/>
        <v>60</v>
      </c>
    </row>
    <row r="20" spans="1:9">
      <c r="A20" t="s">
        <v>70</v>
      </c>
      <c r="B20" t="s">
        <v>71</v>
      </c>
      <c r="C20" t="s">
        <v>90</v>
      </c>
      <c r="D20" t="s">
        <v>184</v>
      </c>
      <c r="E20" t="s">
        <v>140</v>
      </c>
      <c r="F20" t="s">
        <v>144</v>
      </c>
      <c r="G20">
        <v>20</v>
      </c>
      <c r="H20">
        <v>2</v>
      </c>
      <c r="I20" s="20">
        <f t="shared" si="0"/>
        <v>40</v>
      </c>
    </row>
    <row r="21" spans="1:9">
      <c r="A21" t="s">
        <v>70</v>
      </c>
      <c r="B21" t="s">
        <v>93</v>
      </c>
      <c r="C21" t="s">
        <v>94</v>
      </c>
      <c r="D21" t="s">
        <v>184</v>
      </c>
      <c r="E21" t="s">
        <v>140</v>
      </c>
      <c r="F21" t="s">
        <v>139</v>
      </c>
      <c r="G21">
        <v>20</v>
      </c>
      <c r="H21">
        <v>1</v>
      </c>
      <c r="I21" s="20">
        <f t="shared" si="0"/>
        <v>20</v>
      </c>
    </row>
    <row r="22" spans="1:9">
      <c r="A22" t="s">
        <v>70</v>
      </c>
      <c r="B22" t="s">
        <v>93</v>
      </c>
      <c r="C22" t="s">
        <v>94</v>
      </c>
      <c r="D22" t="s">
        <v>184</v>
      </c>
      <c r="E22" t="s">
        <v>140</v>
      </c>
      <c r="F22" t="s">
        <v>144</v>
      </c>
      <c r="G22">
        <v>20</v>
      </c>
      <c r="H22">
        <v>2</v>
      </c>
      <c r="I22" s="20">
        <f t="shared" si="0"/>
        <v>40</v>
      </c>
    </row>
    <row r="23" spans="1:9">
      <c r="A23" t="s">
        <v>70</v>
      </c>
      <c r="B23" t="s">
        <v>93</v>
      </c>
      <c r="C23" t="s">
        <v>94</v>
      </c>
      <c r="D23" t="s">
        <v>184</v>
      </c>
      <c r="E23" t="s">
        <v>147</v>
      </c>
      <c r="F23" t="s">
        <v>144</v>
      </c>
      <c r="G23">
        <v>20</v>
      </c>
      <c r="H23">
        <v>1</v>
      </c>
      <c r="I23" s="20">
        <f t="shared" si="0"/>
        <v>20</v>
      </c>
    </row>
    <row r="24" spans="1:9">
      <c r="A24" t="s">
        <v>70</v>
      </c>
      <c r="B24" t="s">
        <v>93</v>
      </c>
      <c r="C24" t="s">
        <v>94</v>
      </c>
      <c r="D24" t="s">
        <v>184</v>
      </c>
      <c r="E24" t="s">
        <v>150</v>
      </c>
      <c r="F24" t="s">
        <v>139</v>
      </c>
      <c r="G24">
        <v>20</v>
      </c>
      <c r="H24">
        <v>2</v>
      </c>
      <c r="I24" s="20">
        <f t="shared" si="0"/>
        <v>40</v>
      </c>
    </row>
    <row r="25" spans="1:9">
      <c r="A25" t="s">
        <v>70</v>
      </c>
      <c r="B25" t="s">
        <v>93</v>
      </c>
      <c r="C25" t="s">
        <v>94</v>
      </c>
      <c r="D25" t="s">
        <v>184</v>
      </c>
      <c r="E25" t="s">
        <v>150</v>
      </c>
      <c r="F25" t="s">
        <v>144</v>
      </c>
      <c r="G25">
        <v>20</v>
      </c>
      <c r="H25">
        <v>1</v>
      </c>
      <c r="I25" s="20">
        <f t="shared" si="0"/>
        <v>20</v>
      </c>
    </row>
    <row r="26" spans="1:9">
      <c r="A26" t="s">
        <v>70</v>
      </c>
      <c r="B26" t="s">
        <v>93</v>
      </c>
      <c r="C26" t="s">
        <v>96</v>
      </c>
      <c r="D26" t="s">
        <v>184</v>
      </c>
      <c r="E26" t="s">
        <v>150</v>
      </c>
      <c r="F26" t="s">
        <v>139</v>
      </c>
      <c r="G26">
        <v>40</v>
      </c>
      <c r="H26">
        <v>3</v>
      </c>
      <c r="I26" s="20">
        <f t="shared" si="0"/>
        <v>120</v>
      </c>
    </row>
    <row r="27" spans="1:9">
      <c r="A27" t="s">
        <v>70</v>
      </c>
      <c r="B27" t="s">
        <v>93</v>
      </c>
      <c r="C27" t="s">
        <v>96</v>
      </c>
      <c r="D27" t="s">
        <v>184</v>
      </c>
      <c r="E27" t="s">
        <v>153</v>
      </c>
      <c r="F27" t="s">
        <v>139</v>
      </c>
      <c r="G27">
        <v>40</v>
      </c>
      <c r="H27">
        <v>3</v>
      </c>
      <c r="I27" s="20">
        <f t="shared" si="0"/>
        <v>120</v>
      </c>
    </row>
    <row r="28" spans="1:9">
      <c r="A28" t="s">
        <v>70</v>
      </c>
      <c r="B28" t="s">
        <v>93</v>
      </c>
      <c r="C28" t="s">
        <v>96</v>
      </c>
      <c r="D28" t="s">
        <v>184</v>
      </c>
      <c r="E28" t="s">
        <v>140</v>
      </c>
      <c r="F28" t="s">
        <v>139</v>
      </c>
      <c r="G28">
        <v>40</v>
      </c>
      <c r="H28">
        <v>2</v>
      </c>
      <c r="I28" s="20">
        <f t="shared" si="0"/>
        <v>80</v>
      </c>
    </row>
    <row r="29" spans="1:9">
      <c r="A29" t="s">
        <v>70</v>
      </c>
      <c r="B29" t="s">
        <v>93</v>
      </c>
      <c r="C29" t="s">
        <v>96</v>
      </c>
      <c r="D29" t="s">
        <v>184</v>
      </c>
      <c r="E29" t="s">
        <v>140</v>
      </c>
      <c r="F29" t="s">
        <v>144</v>
      </c>
      <c r="G29">
        <v>40</v>
      </c>
      <c r="H29">
        <v>1</v>
      </c>
      <c r="I29" s="20">
        <f t="shared" si="0"/>
        <v>40</v>
      </c>
    </row>
    <row r="30" spans="1:9">
      <c r="A30" t="s">
        <v>70</v>
      </c>
      <c r="B30" t="s">
        <v>93</v>
      </c>
      <c r="C30" t="s">
        <v>100</v>
      </c>
      <c r="D30" t="s">
        <v>184</v>
      </c>
      <c r="E30" t="s">
        <v>140</v>
      </c>
      <c r="F30" t="s">
        <v>139</v>
      </c>
      <c r="G30">
        <v>20</v>
      </c>
      <c r="H30">
        <v>5</v>
      </c>
      <c r="I30" s="20">
        <f t="shared" si="0"/>
        <v>100</v>
      </c>
    </row>
    <row r="31" spans="1:9">
      <c r="A31" t="s">
        <v>70</v>
      </c>
      <c r="B31" t="s">
        <v>93</v>
      </c>
      <c r="C31" t="s">
        <v>100</v>
      </c>
      <c r="D31" t="s">
        <v>184</v>
      </c>
      <c r="E31" t="s">
        <v>140</v>
      </c>
      <c r="F31" t="s">
        <v>144</v>
      </c>
      <c r="G31">
        <v>20</v>
      </c>
      <c r="H31">
        <v>2</v>
      </c>
      <c r="I31" s="20">
        <f t="shared" si="0"/>
        <v>40</v>
      </c>
    </row>
    <row r="32" spans="1:9">
      <c r="A32" t="s">
        <v>70</v>
      </c>
      <c r="B32" t="s">
        <v>93</v>
      </c>
      <c r="C32" t="s">
        <v>100</v>
      </c>
      <c r="D32" t="s">
        <v>184</v>
      </c>
      <c r="E32" t="s">
        <v>153</v>
      </c>
      <c r="F32" t="s">
        <v>139</v>
      </c>
      <c r="G32">
        <v>20</v>
      </c>
      <c r="H32">
        <v>1</v>
      </c>
      <c r="I32" s="20">
        <f t="shared" si="0"/>
        <v>20</v>
      </c>
    </row>
    <row r="33" spans="1:9">
      <c r="A33" t="s">
        <v>70</v>
      </c>
      <c r="B33" t="s">
        <v>93</v>
      </c>
      <c r="C33" t="s">
        <v>102</v>
      </c>
      <c r="D33" t="s">
        <v>184</v>
      </c>
      <c r="E33" t="s">
        <v>140</v>
      </c>
      <c r="F33" t="s">
        <v>139</v>
      </c>
      <c r="G33">
        <v>20</v>
      </c>
      <c r="H33">
        <v>3</v>
      </c>
      <c r="I33" s="20">
        <f t="shared" si="0"/>
        <v>60</v>
      </c>
    </row>
    <row r="34" spans="1:9">
      <c r="A34" t="s">
        <v>70</v>
      </c>
      <c r="B34" t="s">
        <v>93</v>
      </c>
      <c r="C34" t="s">
        <v>102</v>
      </c>
      <c r="D34" t="s">
        <v>184</v>
      </c>
      <c r="E34" t="s">
        <v>140</v>
      </c>
      <c r="F34" t="s">
        <v>144</v>
      </c>
      <c r="G34">
        <v>20</v>
      </c>
      <c r="H34">
        <v>1</v>
      </c>
      <c r="I34" s="20">
        <f t="shared" si="0"/>
        <v>20</v>
      </c>
    </row>
    <row r="35" spans="1:9">
      <c r="A35" t="s">
        <v>70</v>
      </c>
      <c r="B35" t="s">
        <v>93</v>
      </c>
      <c r="C35" t="s">
        <v>102</v>
      </c>
      <c r="D35" t="s">
        <v>184</v>
      </c>
      <c r="E35" t="s">
        <v>150</v>
      </c>
      <c r="F35" t="s">
        <v>139</v>
      </c>
      <c r="G35">
        <v>20</v>
      </c>
      <c r="H35">
        <v>2</v>
      </c>
      <c r="I35" s="20">
        <f t="shared" si="0"/>
        <v>40</v>
      </c>
    </row>
    <row r="36" spans="1:9">
      <c r="A36" t="s">
        <v>70</v>
      </c>
      <c r="B36" t="s">
        <v>93</v>
      </c>
      <c r="C36" t="s">
        <v>102</v>
      </c>
      <c r="D36" t="s">
        <v>184</v>
      </c>
      <c r="E36" t="s">
        <v>164</v>
      </c>
      <c r="F36" t="s">
        <v>144</v>
      </c>
      <c r="G36">
        <v>20</v>
      </c>
      <c r="H36">
        <v>1</v>
      </c>
      <c r="I36" s="20">
        <f t="shared" si="0"/>
        <v>20</v>
      </c>
    </row>
    <row r="37" spans="1:9">
      <c r="A37" t="s">
        <v>70</v>
      </c>
      <c r="B37" t="s">
        <v>200</v>
      </c>
      <c r="C37" t="s">
        <v>106</v>
      </c>
      <c r="D37" t="s">
        <v>184</v>
      </c>
      <c r="E37" t="s">
        <v>140</v>
      </c>
      <c r="F37" t="s">
        <v>139</v>
      </c>
      <c r="G37">
        <v>40</v>
      </c>
      <c r="H37">
        <v>6</v>
      </c>
      <c r="I37" s="20">
        <f t="shared" si="0"/>
        <v>240</v>
      </c>
    </row>
    <row r="38" spans="1:9">
      <c r="A38" t="s">
        <v>70</v>
      </c>
      <c r="B38" t="s">
        <v>200</v>
      </c>
      <c r="C38" t="s">
        <v>106</v>
      </c>
      <c r="D38" t="s">
        <v>184</v>
      </c>
      <c r="E38" t="s">
        <v>140</v>
      </c>
      <c r="F38" t="s">
        <v>144</v>
      </c>
      <c r="G38">
        <v>40</v>
      </c>
      <c r="H38">
        <v>1</v>
      </c>
      <c r="I38" s="20">
        <f t="shared" si="0"/>
        <v>40</v>
      </c>
    </row>
    <row r="39" spans="1:9">
      <c r="A39" t="s">
        <v>70</v>
      </c>
      <c r="B39" t="s">
        <v>200</v>
      </c>
      <c r="C39" t="s">
        <v>106</v>
      </c>
      <c r="D39" t="s">
        <v>184</v>
      </c>
      <c r="E39" t="s">
        <v>164</v>
      </c>
      <c r="F39" t="s">
        <v>139</v>
      </c>
      <c r="G39">
        <v>40</v>
      </c>
      <c r="H39">
        <v>1</v>
      </c>
      <c r="I39" s="20">
        <f t="shared" si="0"/>
        <v>40</v>
      </c>
    </row>
    <row r="40" spans="1:9">
      <c r="A40" t="s">
        <v>70</v>
      </c>
      <c r="B40" t="s">
        <v>200</v>
      </c>
      <c r="C40" t="s">
        <v>106</v>
      </c>
      <c r="D40" t="s">
        <v>184</v>
      </c>
      <c r="E40" t="s">
        <v>164</v>
      </c>
      <c r="F40" t="s">
        <v>144</v>
      </c>
      <c r="G40">
        <v>40</v>
      </c>
      <c r="H40">
        <v>1</v>
      </c>
      <c r="I40" s="20">
        <f t="shared" si="0"/>
        <v>40</v>
      </c>
    </row>
    <row r="41" spans="1:9">
      <c r="A41" t="s">
        <v>70</v>
      </c>
      <c r="B41" t="s">
        <v>200</v>
      </c>
      <c r="C41" t="s">
        <v>108</v>
      </c>
      <c r="D41" t="s">
        <v>184</v>
      </c>
      <c r="E41" t="s">
        <v>140</v>
      </c>
      <c r="F41" t="s">
        <v>139</v>
      </c>
      <c r="G41">
        <v>40</v>
      </c>
      <c r="H41">
        <v>5</v>
      </c>
      <c r="I41" s="20">
        <f t="shared" si="0"/>
        <v>200</v>
      </c>
    </row>
    <row r="42" spans="1:9">
      <c r="A42" t="s">
        <v>70</v>
      </c>
      <c r="B42" t="s">
        <v>200</v>
      </c>
      <c r="C42" t="s">
        <v>108</v>
      </c>
      <c r="D42" t="s">
        <v>184</v>
      </c>
      <c r="E42" t="s">
        <v>140</v>
      </c>
      <c r="F42" t="s">
        <v>144</v>
      </c>
      <c r="G42">
        <v>40</v>
      </c>
      <c r="H42">
        <v>1</v>
      </c>
      <c r="I42" s="20">
        <f t="shared" si="0"/>
        <v>40</v>
      </c>
    </row>
    <row r="43" spans="1:9">
      <c r="A43" t="s">
        <v>70</v>
      </c>
      <c r="B43" t="s">
        <v>200</v>
      </c>
      <c r="C43" t="s">
        <v>108</v>
      </c>
      <c r="D43" t="s">
        <v>184</v>
      </c>
      <c r="E43" t="s">
        <v>153</v>
      </c>
      <c r="F43" t="s">
        <v>139</v>
      </c>
      <c r="G43">
        <v>40</v>
      </c>
      <c r="H43">
        <v>1</v>
      </c>
      <c r="I43" s="20">
        <f t="shared" si="0"/>
        <v>40</v>
      </c>
    </row>
    <row r="44" spans="1:9">
      <c r="A44" t="s">
        <v>70</v>
      </c>
      <c r="B44" t="s">
        <v>200</v>
      </c>
      <c r="C44" t="s">
        <v>108</v>
      </c>
      <c r="D44" t="s">
        <v>184</v>
      </c>
      <c r="E44" t="s">
        <v>153</v>
      </c>
      <c r="F44" t="s">
        <v>144</v>
      </c>
      <c r="G44">
        <v>40</v>
      </c>
      <c r="H44">
        <v>1</v>
      </c>
      <c r="I44" s="20">
        <f t="shared" si="0"/>
        <v>40</v>
      </c>
    </row>
    <row r="45" spans="1:9">
      <c r="A45" t="s">
        <v>70</v>
      </c>
      <c r="B45" t="s">
        <v>200</v>
      </c>
      <c r="C45" t="s">
        <v>108</v>
      </c>
      <c r="D45" t="s">
        <v>184</v>
      </c>
      <c r="E45" t="s">
        <v>150</v>
      </c>
      <c r="F45" t="s">
        <v>139</v>
      </c>
      <c r="G45">
        <v>40</v>
      </c>
      <c r="H45">
        <v>1</v>
      </c>
      <c r="I45" s="20">
        <f t="shared" si="0"/>
        <v>40</v>
      </c>
    </row>
    <row r="46" spans="1:9">
      <c r="A46" t="s">
        <v>70</v>
      </c>
      <c r="B46" t="s">
        <v>200</v>
      </c>
      <c r="C46" t="s">
        <v>110</v>
      </c>
      <c r="D46" t="s">
        <v>184</v>
      </c>
      <c r="E46" t="s">
        <v>147</v>
      </c>
      <c r="F46" t="s">
        <v>139</v>
      </c>
      <c r="G46">
        <v>40</v>
      </c>
      <c r="H46">
        <v>3</v>
      </c>
      <c r="I46" s="20">
        <f t="shared" si="0"/>
        <v>120</v>
      </c>
    </row>
    <row r="47" spans="1:9">
      <c r="A47" t="s">
        <v>70</v>
      </c>
      <c r="B47" t="s">
        <v>200</v>
      </c>
      <c r="C47" t="s">
        <v>110</v>
      </c>
      <c r="D47" t="s">
        <v>184</v>
      </c>
      <c r="E47" t="s">
        <v>150</v>
      </c>
      <c r="F47" t="s">
        <v>139</v>
      </c>
      <c r="G47">
        <v>40</v>
      </c>
      <c r="H47">
        <v>4</v>
      </c>
      <c r="I47" s="20">
        <f t="shared" si="0"/>
        <v>160</v>
      </c>
    </row>
    <row r="48" spans="1:9">
      <c r="A48" t="s">
        <v>70</v>
      </c>
      <c r="B48" t="s">
        <v>200</v>
      </c>
      <c r="C48" t="s">
        <v>114</v>
      </c>
      <c r="D48" t="s">
        <v>189</v>
      </c>
      <c r="E48" t="s">
        <v>140</v>
      </c>
      <c r="F48" t="s">
        <v>139</v>
      </c>
      <c r="G48">
        <v>20</v>
      </c>
      <c r="H48">
        <v>4</v>
      </c>
      <c r="I48" s="20">
        <f t="shared" si="0"/>
        <v>80</v>
      </c>
    </row>
    <row r="49" spans="1:9">
      <c r="A49" t="s">
        <v>70</v>
      </c>
      <c r="B49" t="s">
        <v>200</v>
      </c>
      <c r="C49" t="s">
        <v>114</v>
      </c>
      <c r="D49" t="s">
        <v>189</v>
      </c>
      <c r="E49" t="s">
        <v>140</v>
      </c>
      <c r="F49" t="s">
        <v>144</v>
      </c>
      <c r="G49">
        <v>20</v>
      </c>
      <c r="H49">
        <v>1</v>
      </c>
      <c r="I49" s="20">
        <f t="shared" si="0"/>
        <v>20</v>
      </c>
    </row>
    <row r="50" spans="1:9">
      <c r="A50" t="s">
        <v>70</v>
      </c>
      <c r="B50" t="s">
        <v>200</v>
      </c>
      <c r="C50" t="s">
        <v>114</v>
      </c>
      <c r="D50" t="s">
        <v>189</v>
      </c>
      <c r="E50" t="s">
        <v>150</v>
      </c>
      <c r="F50" t="s">
        <v>139</v>
      </c>
      <c r="G50">
        <v>20</v>
      </c>
      <c r="H50">
        <v>2</v>
      </c>
      <c r="I50" s="20">
        <f t="shared" si="0"/>
        <v>40</v>
      </c>
    </row>
    <row r="51" spans="1:9">
      <c r="A51" t="s">
        <v>70</v>
      </c>
      <c r="B51" t="s">
        <v>200</v>
      </c>
      <c r="C51" t="s">
        <v>114</v>
      </c>
      <c r="D51" t="s">
        <v>189</v>
      </c>
      <c r="E51" t="s">
        <v>150</v>
      </c>
      <c r="F51" t="s">
        <v>139</v>
      </c>
      <c r="G51">
        <v>20</v>
      </c>
      <c r="H51">
        <v>1</v>
      </c>
      <c r="I51" s="20">
        <f t="shared" si="0"/>
        <v>20</v>
      </c>
    </row>
    <row r="52" spans="1:9">
      <c r="A52" t="s">
        <v>70</v>
      </c>
      <c r="B52" t="s">
        <v>200</v>
      </c>
      <c r="C52" t="s">
        <v>114</v>
      </c>
      <c r="D52" t="s">
        <v>189</v>
      </c>
      <c r="E52" t="s">
        <v>147</v>
      </c>
      <c r="F52" t="s">
        <v>139</v>
      </c>
      <c r="G52">
        <v>20</v>
      </c>
      <c r="H52">
        <v>1</v>
      </c>
      <c r="I52" s="20">
        <f t="shared" si="0"/>
        <v>20</v>
      </c>
    </row>
    <row r="53" spans="1:9">
      <c r="A53" t="s">
        <v>70</v>
      </c>
      <c r="B53" t="s">
        <v>200</v>
      </c>
      <c r="C53" t="s">
        <v>117</v>
      </c>
      <c r="D53" t="s">
        <v>181</v>
      </c>
      <c r="E53" t="s">
        <v>153</v>
      </c>
      <c r="F53" t="s">
        <v>139</v>
      </c>
      <c r="G53">
        <v>20</v>
      </c>
      <c r="H53">
        <v>3</v>
      </c>
      <c r="I53" s="20">
        <f t="shared" si="0"/>
        <v>60</v>
      </c>
    </row>
    <row r="54" spans="1:9">
      <c r="A54" t="s">
        <v>70</v>
      </c>
      <c r="B54" t="s">
        <v>200</v>
      </c>
      <c r="C54" t="s">
        <v>117</v>
      </c>
      <c r="D54" t="s">
        <v>181</v>
      </c>
      <c r="E54" t="s">
        <v>140</v>
      </c>
      <c r="F54" t="s">
        <v>139</v>
      </c>
      <c r="G54">
        <v>20</v>
      </c>
      <c r="H54">
        <v>4</v>
      </c>
      <c r="I54" s="20">
        <f t="shared" si="0"/>
        <v>80</v>
      </c>
    </row>
    <row r="55" spans="1:9">
      <c r="A55" t="s">
        <v>70</v>
      </c>
      <c r="B55" t="s">
        <v>200</v>
      </c>
      <c r="C55" t="s">
        <v>117</v>
      </c>
      <c r="D55" t="s">
        <v>181</v>
      </c>
      <c r="E55" t="s">
        <v>140</v>
      </c>
      <c r="F55" t="s">
        <v>144</v>
      </c>
      <c r="G55">
        <v>20</v>
      </c>
      <c r="H55">
        <v>2</v>
      </c>
      <c r="I55" s="20">
        <f t="shared" si="0"/>
        <v>40</v>
      </c>
    </row>
    <row r="56" spans="1:9">
      <c r="A56" t="s">
        <v>70</v>
      </c>
      <c r="B56" t="s">
        <v>200</v>
      </c>
      <c r="C56" t="s">
        <v>117</v>
      </c>
      <c r="D56" t="s">
        <v>181</v>
      </c>
      <c r="E56" t="s">
        <v>150</v>
      </c>
      <c r="F56" t="s">
        <v>139</v>
      </c>
      <c r="G56">
        <v>20</v>
      </c>
      <c r="H56">
        <v>2</v>
      </c>
      <c r="I56" s="20">
        <f t="shared" si="0"/>
        <v>40</v>
      </c>
    </row>
    <row r="57" spans="1:9">
      <c r="A57" t="s">
        <v>70</v>
      </c>
      <c r="B57" t="s">
        <v>118</v>
      </c>
      <c r="C57" t="s">
        <v>119</v>
      </c>
      <c r="D57" t="s">
        <v>162</v>
      </c>
      <c r="E57" t="s">
        <v>140</v>
      </c>
      <c r="F57" t="s">
        <v>139</v>
      </c>
      <c r="G57">
        <v>20</v>
      </c>
      <c r="H57">
        <v>5</v>
      </c>
      <c r="I57" s="20">
        <f t="shared" si="0"/>
        <v>100</v>
      </c>
    </row>
    <row r="58" spans="1:9">
      <c r="A58" t="s">
        <v>70</v>
      </c>
      <c r="B58" t="s">
        <v>118</v>
      </c>
      <c r="C58" t="s">
        <v>119</v>
      </c>
      <c r="D58" t="s">
        <v>162</v>
      </c>
      <c r="E58" t="s">
        <v>150</v>
      </c>
      <c r="F58" t="s">
        <v>139</v>
      </c>
      <c r="G58">
        <v>20</v>
      </c>
      <c r="H58">
        <v>4</v>
      </c>
      <c r="I58" s="20">
        <f t="shared" si="0"/>
        <v>80</v>
      </c>
    </row>
    <row r="59" spans="1:9">
      <c r="A59" t="s">
        <v>70</v>
      </c>
      <c r="B59" t="s">
        <v>118</v>
      </c>
      <c r="C59" t="s">
        <v>119</v>
      </c>
      <c r="D59" t="s">
        <v>162</v>
      </c>
      <c r="E59" t="s">
        <v>153</v>
      </c>
      <c r="F59" t="s">
        <v>139</v>
      </c>
      <c r="G59">
        <v>20</v>
      </c>
      <c r="H59">
        <v>1</v>
      </c>
      <c r="I59" s="20">
        <f t="shared" si="0"/>
        <v>20</v>
      </c>
    </row>
    <row r="60" spans="1:9">
      <c r="A60" t="s">
        <v>70</v>
      </c>
      <c r="B60" t="s">
        <v>118</v>
      </c>
      <c r="C60" t="s">
        <v>119</v>
      </c>
      <c r="D60" t="s">
        <v>162</v>
      </c>
      <c r="E60" t="s">
        <v>140</v>
      </c>
      <c r="F60" t="s">
        <v>144</v>
      </c>
      <c r="G60">
        <v>20</v>
      </c>
      <c r="H60">
        <v>2</v>
      </c>
      <c r="I60" s="20">
        <f t="shared" si="0"/>
        <v>40</v>
      </c>
    </row>
    <row r="61" spans="1:9">
      <c r="I61" s="20">
        <f t="shared" si="0"/>
        <v>0</v>
      </c>
    </row>
    <row r="62" spans="1:9">
      <c r="I62" s="20">
        <f t="shared" si="0"/>
        <v>0</v>
      </c>
    </row>
    <row r="63" spans="1:9">
      <c r="I63" s="20">
        <f t="shared" si="0"/>
        <v>0</v>
      </c>
    </row>
    <row r="64" spans="1:9">
      <c r="I64" s="20">
        <f t="shared" si="0"/>
        <v>0</v>
      </c>
    </row>
    <row r="65" spans="9:9">
      <c r="I65" s="20">
        <f t="shared" si="0"/>
        <v>0</v>
      </c>
    </row>
    <row r="66" spans="9:9">
      <c r="I66" s="20">
        <f t="shared" si="0"/>
        <v>0</v>
      </c>
    </row>
    <row r="67" spans="9:9">
      <c r="I67" s="20">
        <f t="shared" ref="I67:I130" si="1">G67*H67</f>
        <v>0</v>
      </c>
    </row>
    <row r="68" spans="9:9">
      <c r="I68" s="20">
        <f t="shared" si="1"/>
        <v>0</v>
      </c>
    </row>
    <row r="69" spans="9:9">
      <c r="I69" s="20">
        <f t="shared" si="1"/>
        <v>0</v>
      </c>
    </row>
    <row r="70" spans="9:9">
      <c r="I70" s="20">
        <f t="shared" si="1"/>
        <v>0</v>
      </c>
    </row>
    <row r="71" spans="9:9">
      <c r="I71" s="20">
        <f t="shared" si="1"/>
        <v>0</v>
      </c>
    </row>
    <row r="72" spans="9:9">
      <c r="I72" s="20">
        <f t="shared" si="1"/>
        <v>0</v>
      </c>
    </row>
    <row r="73" spans="9:9">
      <c r="I73" s="20">
        <f t="shared" si="1"/>
        <v>0</v>
      </c>
    </row>
    <row r="74" spans="9:9">
      <c r="I74" s="20">
        <f t="shared" si="1"/>
        <v>0</v>
      </c>
    </row>
    <row r="75" spans="9:9">
      <c r="I75" s="20">
        <f t="shared" si="1"/>
        <v>0</v>
      </c>
    </row>
    <row r="76" spans="9:9">
      <c r="I76" s="20">
        <f t="shared" si="1"/>
        <v>0</v>
      </c>
    </row>
    <row r="77" spans="9:9">
      <c r="I77" s="20">
        <f t="shared" si="1"/>
        <v>0</v>
      </c>
    </row>
    <row r="78" spans="9:9">
      <c r="I78" s="20">
        <f t="shared" si="1"/>
        <v>0</v>
      </c>
    </row>
    <row r="79" spans="9:9">
      <c r="I79" s="20">
        <f t="shared" si="1"/>
        <v>0</v>
      </c>
    </row>
    <row r="80" spans="9:9">
      <c r="I80" s="20">
        <f t="shared" si="1"/>
        <v>0</v>
      </c>
    </row>
    <row r="81" spans="9:9">
      <c r="I81" s="20">
        <f t="shared" si="1"/>
        <v>0</v>
      </c>
    </row>
    <row r="82" spans="9:9">
      <c r="I82" s="20">
        <f t="shared" si="1"/>
        <v>0</v>
      </c>
    </row>
    <row r="83" spans="9:9">
      <c r="I83" s="20">
        <f t="shared" si="1"/>
        <v>0</v>
      </c>
    </row>
    <row r="84" spans="9:9">
      <c r="I84" s="20">
        <f t="shared" si="1"/>
        <v>0</v>
      </c>
    </row>
    <row r="85" spans="9:9">
      <c r="I85" s="20">
        <f t="shared" si="1"/>
        <v>0</v>
      </c>
    </row>
    <row r="86" spans="9:9">
      <c r="I86" s="20">
        <f t="shared" si="1"/>
        <v>0</v>
      </c>
    </row>
    <row r="87" spans="9:9">
      <c r="I87" s="20">
        <f t="shared" si="1"/>
        <v>0</v>
      </c>
    </row>
    <row r="88" spans="9:9">
      <c r="I88" s="20">
        <f t="shared" si="1"/>
        <v>0</v>
      </c>
    </row>
    <row r="89" spans="9:9">
      <c r="I89" s="20">
        <f t="shared" si="1"/>
        <v>0</v>
      </c>
    </row>
    <row r="90" spans="9:9">
      <c r="I90" s="20">
        <f t="shared" si="1"/>
        <v>0</v>
      </c>
    </row>
    <row r="91" spans="9:9">
      <c r="I91" s="20">
        <f t="shared" si="1"/>
        <v>0</v>
      </c>
    </row>
    <row r="92" spans="9:9">
      <c r="I92" s="20">
        <f t="shared" si="1"/>
        <v>0</v>
      </c>
    </row>
    <row r="93" spans="9:9">
      <c r="I93" s="20">
        <f t="shared" si="1"/>
        <v>0</v>
      </c>
    </row>
    <row r="94" spans="9:9">
      <c r="I94" s="20">
        <f t="shared" si="1"/>
        <v>0</v>
      </c>
    </row>
    <row r="95" spans="9:9">
      <c r="I95" s="20">
        <f t="shared" si="1"/>
        <v>0</v>
      </c>
    </row>
    <row r="96" spans="9:9">
      <c r="I96" s="20">
        <f t="shared" si="1"/>
        <v>0</v>
      </c>
    </row>
    <row r="97" spans="9:9">
      <c r="I97" s="20">
        <f t="shared" si="1"/>
        <v>0</v>
      </c>
    </row>
    <row r="98" spans="9:9">
      <c r="I98" s="20">
        <f t="shared" si="1"/>
        <v>0</v>
      </c>
    </row>
    <row r="99" spans="9:9">
      <c r="I99" s="20">
        <f t="shared" si="1"/>
        <v>0</v>
      </c>
    </row>
    <row r="100" spans="9:9">
      <c r="I100" s="20">
        <f t="shared" si="1"/>
        <v>0</v>
      </c>
    </row>
    <row r="101" spans="9:9">
      <c r="I101" s="20">
        <f t="shared" si="1"/>
        <v>0</v>
      </c>
    </row>
    <row r="102" spans="9:9">
      <c r="I102" s="20">
        <f t="shared" si="1"/>
        <v>0</v>
      </c>
    </row>
    <row r="103" spans="9:9">
      <c r="I103" s="20">
        <f t="shared" si="1"/>
        <v>0</v>
      </c>
    </row>
    <row r="104" spans="9:9">
      <c r="I104" s="20">
        <f t="shared" si="1"/>
        <v>0</v>
      </c>
    </row>
    <row r="105" spans="9:9">
      <c r="I105" s="20">
        <f t="shared" si="1"/>
        <v>0</v>
      </c>
    </row>
    <row r="106" spans="9:9">
      <c r="I106" s="20">
        <f t="shared" si="1"/>
        <v>0</v>
      </c>
    </row>
    <row r="107" spans="9:9">
      <c r="I107" s="20">
        <f t="shared" si="1"/>
        <v>0</v>
      </c>
    </row>
    <row r="108" spans="9:9">
      <c r="I108" s="20">
        <f t="shared" si="1"/>
        <v>0</v>
      </c>
    </row>
    <row r="109" spans="9:9">
      <c r="I109" s="20">
        <f t="shared" si="1"/>
        <v>0</v>
      </c>
    </row>
    <row r="110" spans="9:9">
      <c r="I110" s="20">
        <f t="shared" si="1"/>
        <v>0</v>
      </c>
    </row>
    <row r="111" spans="9:9">
      <c r="I111" s="20">
        <f t="shared" si="1"/>
        <v>0</v>
      </c>
    </row>
    <row r="112" spans="9:9">
      <c r="I112" s="20">
        <f t="shared" si="1"/>
        <v>0</v>
      </c>
    </row>
    <row r="113" spans="9:9">
      <c r="I113" s="20">
        <f t="shared" si="1"/>
        <v>0</v>
      </c>
    </row>
    <row r="114" spans="9:9">
      <c r="I114" s="20">
        <f t="shared" si="1"/>
        <v>0</v>
      </c>
    </row>
    <row r="115" spans="9:9">
      <c r="I115" s="20">
        <f t="shared" si="1"/>
        <v>0</v>
      </c>
    </row>
    <row r="116" spans="9:9">
      <c r="I116" s="20">
        <f t="shared" si="1"/>
        <v>0</v>
      </c>
    </row>
    <row r="117" spans="9:9">
      <c r="I117" s="20">
        <f t="shared" si="1"/>
        <v>0</v>
      </c>
    </row>
    <row r="118" spans="9:9">
      <c r="I118" s="20">
        <f t="shared" si="1"/>
        <v>0</v>
      </c>
    </row>
    <row r="119" spans="9:9">
      <c r="I119" s="20">
        <f t="shared" si="1"/>
        <v>0</v>
      </c>
    </row>
    <row r="120" spans="9:9">
      <c r="I120" s="20">
        <f t="shared" si="1"/>
        <v>0</v>
      </c>
    </row>
    <row r="121" spans="9:9">
      <c r="I121" s="20">
        <f t="shared" si="1"/>
        <v>0</v>
      </c>
    </row>
    <row r="122" spans="9:9">
      <c r="I122" s="20">
        <f t="shared" si="1"/>
        <v>0</v>
      </c>
    </row>
    <row r="123" spans="9:9">
      <c r="I123" s="20">
        <f t="shared" si="1"/>
        <v>0</v>
      </c>
    </row>
    <row r="124" spans="9:9">
      <c r="I124" s="20">
        <f t="shared" si="1"/>
        <v>0</v>
      </c>
    </row>
    <row r="125" spans="9:9">
      <c r="I125" s="20">
        <f t="shared" si="1"/>
        <v>0</v>
      </c>
    </row>
    <row r="126" spans="9:9">
      <c r="I126" s="20">
        <f t="shared" si="1"/>
        <v>0</v>
      </c>
    </row>
    <row r="127" spans="9:9">
      <c r="I127" s="20">
        <f t="shared" si="1"/>
        <v>0</v>
      </c>
    </row>
    <row r="128" spans="9:9">
      <c r="I128" s="20">
        <f t="shared" si="1"/>
        <v>0</v>
      </c>
    </row>
    <row r="129" spans="9:9">
      <c r="I129" s="20">
        <f t="shared" si="1"/>
        <v>0</v>
      </c>
    </row>
    <row r="130" spans="9:9">
      <c r="I130" s="20">
        <f t="shared" si="1"/>
        <v>0</v>
      </c>
    </row>
    <row r="131" spans="9:9">
      <c r="I131" s="20">
        <f t="shared" ref="I131:I194" si="2">G131*H131</f>
        <v>0</v>
      </c>
    </row>
    <row r="132" spans="9:9">
      <c r="I132" s="20">
        <f t="shared" si="2"/>
        <v>0</v>
      </c>
    </row>
    <row r="133" spans="9:9">
      <c r="I133" s="20">
        <f t="shared" si="2"/>
        <v>0</v>
      </c>
    </row>
    <row r="134" spans="9:9">
      <c r="I134" s="20">
        <f t="shared" si="2"/>
        <v>0</v>
      </c>
    </row>
    <row r="135" spans="9:9">
      <c r="I135" s="20">
        <f t="shared" si="2"/>
        <v>0</v>
      </c>
    </row>
    <row r="136" spans="9:9">
      <c r="I136" s="20">
        <f t="shared" si="2"/>
        <v>0</v>
      </c>
    </row>
    <row r="137" spans="9:9">
      <c r="I137" s="20">
        <f t="shared" si="2"/>
        <v>0</v>
      </c>
    </row>
    <row r="138" spans="9:9">
      <c r="I138" s="20">
        <f t="shared" si="2"/>
        <v>0</v>
      </c>
    </row>
    <row r="139" spans="9:9">
      <c r="I139" s="20">
        <f t="shared" si="2"/>
        <v>0</v>
      </c>
    </row>
    <row r="140" spans="9:9">
      <c r="I140" s="20">
        <f t="shared" si="2"/>
        <v>0</v>
      </c>
    </row>
    <row r="141" spans="9:9">
      <c r="I141" s="20">
        <f t="shared" si="2"/>
        <v>0</v>
      </c>
    </row>
    <row r="142" spans="9:9">
      <c r="I142" s="20">
        <f t="shared" si="2"/>
        <v>0</v>
      </c>
    </row>
    <row r="143" spans="9:9">
      <c r="I143" s="20">
        <f t="shared" si="2"/>
        <v>0</v>
      </c>
    </row>
    <row r="144" spans="9:9">
      <c r="I144" s="20">
        <f t="shared" si="2"/>
        <v>0</v>
      </c>
    </row>
    <row r="145" spans="9:9">
      <c r="I145" s="20">
        <f t="shared" si="2"/>
        <v>0</v>
      </c>
    </row>
    <row r="146" spans="9:9">
      <c r="I146" s="20">
        <f t="shared" si="2"/>
        <v>0</v>
      </c>
    </row>
    <row r="147" spans="9:9">
      <c r="I147" s="20">
        <f t="shared" si="2"/>
        <v>0</v>
      </c>
    </row>
    <row r="148" spans="9:9">
      <c r="I148" s="20">
        <f t="shared" si="2"/>
        <v>0</v>
      </c>
    </row>
    <row r="149" spans="9:9">
      <c r="I149" s="20">
        <f t="shared" si="2"/>
        <v>0</v>
      </c>
    </row>
    <row r="150" spans="9:9">
      <c r="I150" s="20">
        <f t="shared" si="2"/>
        <v>0</v>
      </c>
    </row>
    <row r="151" spans="9:9">
      <c r="I151" s="20">
        <f t="shared" si="2"/>
        <v>0</v>
      </c>
    </row>
    <row r="152" spans="9:9">
      <c r="I152" s="20">
        <f t="shared" si="2"/>
        <v>0</v>
      </c>
    </row>
    <row r="153" spans="9:9">
      <c r="I153" s="20">
        <f t="shared" si="2"/>
        <v>0</v>
      </c>
    </row>
    <row r="154" spans="9:9">
      <c r="I154" s="20">
        <f t="shared" si="2"/>
        <v>0</v>
      </c>
    </row>
    <row r="155" spans="9:9">
      <c r="I155" s="20">
        <f t="shared" si="2"/>
        <v>0</v>
      </c>
    </row>
    <row r="156" spans="9:9">
      <c r="I156" s="20">
        <f t="shared" si="2"/>
        <v>0</v>
      </c>
    </row>
    <row r="157" spans="9:9">
      <c r="I157" s="20">
        <f t="shared" si="2"/>
        <v>0</v>
      </c>
    </row>
    <row r="158" spans="9:9">
      <c r="I158" s="20">
        <f t="shared" si="2"/>
        <v>0</v>
      </c>
    </row>
    <row r="159" spans="9:9">
      <c r="I159" s="20">
        <f t="shared" si="2"/>
        <v>0</v>
      </c>
    </row>
    <row r="160" spans="9:9">
      <c r="I160" s="20">
        <f t="shared" si="2"/>
        <v>0</v>
      </c>
    </row>
    <row r="161" spans="9:9">
      <c r="I161" s="20">
        <f t="shared" si="2"/>
        <v>0</v>
      </c>
    </row>
    <row r="162" spans="9:9">
      <c r="I162" s="20">
        <f t="shared" si="2"/>
        <v>0</v>
      </c>
    </row>
    <row r="163" spans="9:9">
      <c r="I163" s="20">
        <f t="shared" si="2"/>
        <v>0</v>
      </c>
    </row>
    <row r="164" spans="9:9">
      <c r="I164" s="20">
        <f t="shared" si="2"/>
        <v>0</v>
      </c>
    </row>
    <row r="165" spans="9:9">
      <c r="I165" s="20">
        <f t="shared" si="2"/>
        <v>0</v>
      </c>
    </row>
    <row r="166" spans="9:9">
      <c r="I166" s="20">
        <f t="shared" si="2"/>
        <v>0</v>
      </c>
    </row>
    <row r="167" spans="9:9">
      <c r="I167" s="20">
        <f t="shared" si="2"/>
        <v>0</v>
      </c>
    </row>
    <row r="168" spans="9:9">
      <c r="I168" s="20">
        <f t="shared" si="2"/>
        <v>0</v>
      </c>
    </row>
    <row r="169" spans="9:9">
      <c r="I169" s="20">
        <f t="shared" si="2"/>
        <v>0</v>
      </c>
    </row>
    <row r="170" spans="9:9">
      <c r="I170" s="20">
        <f t="shared" si="2"/>
        <v>0</v>
      </c>
    </row>
    <row r="171" spans="9:9">
      <c r="I171" s="20">
        <f t="shared" si="2"/>
        <v>0</v>
      </c>
    </row>
    <row r="172" spans="9:9">
      <c r="I172" s="20">
        <f t="shared" si="2"/>
        <v>0</v>
      </c>
    </row>
    <row r="173" spans="9:9">
      <c r="I173" s="20">
        <f t="shared" si="2"/>
        <v>0</v>
      </c>
    </row>
    <row r="174" spans="9:9">
      <c r="I174" s="20">
        <f t="shared" si="2"/>
        <v>0</v>
      </c>
    </row>
    <row r="175" spans="9:9">
      <c r="I175" s="20">
        <f t="shared" si="2"/>
        <v>0</v>
      </c>
    </row>
    <row r="176" spans="9:9">
      <c r="I176" s="20">
        <f t="shared" si="2"/>
        <v>0</v>
      </c>
    </row>
    <row r="177" spans="9:9">
      <c r="I177" s="20">
        <f t="shared" si="2"/>
        <v>0</v>
      </c>
    </row>
    <row r="178" spans="9:9">
      <c r="I178" s="20">
        <f t="shared" si="2"/>
        <v>0</v>
      </c>
    </row>
    <row r="179" spans="9:9">
      <c r="I179" s="20">
        <f t="shared" si="2"/>
        <v>0</v>
      </c>
    </row>
    <row r="180" spans="9:9">
      <c r="I180" s="20">
        <f t="shared" si="2"/>
        <v>0</v>
      </c>
    </row>
    <row r="181" spans="9:9">
      <c r="I181" s="20">
        <f t="shared" si="2"/>
        <v>0</v>
      </c>
    </row>
    <row r="182" spans="9:9">
      <c r="I182" s="20">
        <f t="shared" si="2"/>
        <v>0</v>
      </c>
    </row>
    <row r="183" spans="9:9">
      <c r="I183" s="20">
        <f t="shared" si="2"/>
        <v>0</v>
      </c>
    </row>
    <row r="184" spans="9:9">
      <c r="I184" s="20">
        <f t="shared" si="2"/>
        <v>0</v>
      </c>
    </row>
    <row r="185" spans="9:9">
      <c r="I185" s="20">
        <f t="shared" si="2"/>
        <v>0</v>
      </c>
    </row>
    <row r="186" spans="9:9">
      <c r="I186" s="20">
        <f t="shared" si="2"/>
        <v>0</v>
      </c>
    </row>
    <row r="187" spans="9:9">
      <c r="I187" s="20">
        <f t="shared" si="2"/>
        <v>0</v>
      </c>
    </row>
    <row r="188" spans="9:9">
      <c r="I188" s="20">
        <f t="shared" si="2"/>
        <v>0</v>
      </c>
    </row>
    <row r="189" spans="9:9">
      <c r="I189" s="20">
        <f t="shared" si="2"/>
        <v>0</v>
      </c>
    </row>
    <row r="190" spans="9:9">
      <c r="I190" s="20">
        <f t="shared" si="2"/>
        <v>0</v>
      </c>
    </row>
    <row r="191" spans="9:9">
      <c r="I191" s="20">
        <f t="shared" si="2"/>
        <v>0</v>
      </c>
    </row>
    <row r="192" spans="9:9">
      <c r="I192" s="20">
        <f t="shared" si="2"/>
        <v>0</v>
      </c>
    </row>
    <row r="193" spans="9:9">
      <c r="I193" s="20">
        <f t="shared" si="2"/>
        <v>0</v>
      </c>
    </row>
    <row r="194" spans="9:9">
      <c r="I194" s="20">
        <f t="shared" si="2"/>
        <v>0</v>
      </c>
    </row>
    <row r="195" spans="9:9">
      <c r="I195" s="20">
        <f t="shared" ref="I195:I258" si="3">G195*H195</f>
        <v>0</v>
      </c>
    </row>
    <row r="196" spans="9:9">
      <c r="I196" s="20">
        <f t="shared" si="3"/>
        <v>0</v>
      </c>
    </row>
    <row r="197" spans="9:9">
      <c r="I197" s="20">
        <f t="shared" si="3"/>
        <v>0</v>
      </c>
    </row>
    <row r="198" spans="9:9">
      <c r="I198" s="20">
        <f t="shared" si="3"/>
        <v>0</v>
      </c>
    </row>
    <row r="199" spans="9:9">
      <c r="I199" s="20">
        <f t="shared" si="3"/>
        <v>0</v>
      </c>
    </row>
    <row r="200" spans="9:9">
      <c r="I200" s="20">
        <f t="shared" si="3"/>
        <v>0</v>
      </c>
    </row>
    <row r="201" spans="9:9">
      <c r="I201" s="20">
        <f t="shared" si="3"/>
        <v>0</v>
      </c>
    </row>
    <row r="202" spans="9:9">
      <c r="I202" s="20">
        <f t="shared" si="3"/>
        <v>0</v>
      </c>
    </row>
    <row r="203" spans="9:9">
      <c r="I203" s="20">
        <f t="shared" si="3"/>
        <v>0</v>
      </c>
    </row>
    <row r="204" spans="9:9">
      <c r="I204" s="20">
        <f t="shared" si="3"/>
        <v>0</v>
      </c>
    </row>
    <row r="205" spans="9:9">
      <c r="I205" s="20">
        <f t="shared" si="3"/>
        <v>0</v>
      </c>
    </row>
    <row r="206" spans="9:9">
      <c r="I206" s="20">
        <f t="shared" si="3"/>
        <v>0</v>
      </c>
    </row>
    <row r="207" spans="9:9">
      <c r="I207" s="20">
        <f t="shared" si="3"/>
        <v>0</v>
      </c>
    </row>
    <row r="208" spans="9:9">
      <c r="I208" s="20">
        <f t="shared" si="3"/>
        <v>0</v>
      </c>
    </row>
    <row r="209" spans="9:9">
      <c r="I209" s="20">
        <f t="shared" si="3"/>
        <v>0</v>
      </c>
    </row>
    <row r="210" spans="9:9">
      <c r="I210" s="20">
        <f t="shared" si="3"/>
        <v>0</v>
      </c>
    </row>
    <row r="211" spans="9:9">
      <c r="I211" s="20">
        <f t="shared" si="3"/>
        <v>0</v>
      </c>
    </row>
    <row r="212" spans="9:9">
      <c r="I212" s="20">
        <f t="shared" si="3"/>
        <v>0</v>
      </c>
    </row>
    <row r="213" spans="9:9">
      <c r="I213" s="20">
        <f t="shared" si="3"/>
        <v>0</v>
      </c>
    </row>
    <row r="214" spans="9:9">
      <c r="I214" s="20">
        <f t="shared" si="3"/>
        <v>0</v>
      </c>
    </row>
    <row r="215" spans="9:9">
      <c r="I215" s="20">
        <f t="shared" si="3"/>
        <v>0</v>
      </c>
    </row>
    <row r="216" spans="9:9">
      <c r="I216" s="20">
        <f t="shared" si="3"/>
        <v>0</v>
      </c>
    </row>
    <row r="217" spans="9:9">
      <c r="I217" s="20">
        <f t="shared" si="3"/>
        <v>0</v>
      </c>
    </row>
    <row r="218" spans="9:9">
      <c r="I218" s="20">
        <f t="shared" si="3"/>
        <v>0</v>
      </c>
    </row>
    <row r="219" spans="9:9">
      <c r="I219" s="20">
        <f t="shared" si="3"/>
        <v>0</v>
      </c>
    </row>
    <row r="220" spans="9:9">
      <c r="I220" s="20">
        <f t="shared" si="3"/>
        <v>0</v>
      </c>
    </row>
    <row r="221" spans="9:9">
      <c r="I221" s="20">
        <f t="shared" si="3"/>
        <v>0</v>
      </c>
    </row>
    <row r="222" spans="9:9">
      <c r="I222" s="20">
        <f t="shared" si="3"/>
        <v>0</v>
      </c>
    </row>
    <row r="223" spans="9:9">
      <c r="I223" s="20">
        <f t="shared" si="3"/>
        <v>0</v>
      </c>
    </row>
    <row r="224" spans="9:9">
      <c r="I224" s="20">
        <f t="shared" si="3"/>
        <v>0</v>
      </c>
    </row>
    <row r="225" spans="9:9">
      <c r="I225" s="20">
        <f t="shared" si="3"/>
        <v>0</v>
      </c>
    </row>
    <row r="226" spans="9:9">
      <c r="I226" s="20">
        <f t="shared" si="3"/>
        <v>0</v>
      </c>
    </row>
    <row r="227" spans="9:9">
      <c r="I227" s="20">
        <f t="shared" si="3"/>
        <v>0</v>
      </c>
    </row>
    <row r="228" spans="9:9">
      <c r="I228" s="20">
        <f t="shared" si="3"/>
        <v>0</v>
      </c>
    </row>
    <row r="229" spans="9:9">
      <c r="I229" s="20">
        <f t="shared" si="3"/>
        <v>0</v>
      </c>
    </row>
    <row r="230" spans="9:9">
      <c r="I230" s="20">
        <f t="shared" si="3"/>
        <v>0</v>
      </c>
    </row>
    <row r="231" spans="9:9">
      <c r="I231" s="20">
        <f t="shared" si="3"/>
        <v>0</v>
      </c>
    </row>
    <row r="232" spans="9:9">
      <c r="I232" s="20">
        <f t="shared" si="3"/>
        <v>0</v>
      </c>
    </row>
    <row r="233" spans="9:9">
      <c r="I233" s="20">
        <f t="shared" si="3"/>
        <v>0</v>
      </c>
    </row>
    <row r="234" spans="9:9">
      <c r="I234" s="20">
        <f t="shared" si="3"/>
        <v>0</v>
      </c>
    </row>
    <row r="235" spans="9:9">
      <c r="I235" s="20">
        <f t="shared" si="3"/>
        <v>0</v>
      </c>
    </row>
    <row r="236" spans="9:9">
      <c r="I236" s="20">
        <f t="shared" si="3"/>
        <v>0</v>
      </c>
    </row>
    <row r="237" spans="9:9">
      <c r="I237" s="20">
        <f t="shared" si="3"/>
        <v>0</v>
      </c>
    </row>
    <row r="238" spans="9:9">
      <c r="I238" s="20">
        <f t="shared" si="3"/>
        <v>0</v>
      </c>
    </row>
    <row r="239" spans="9:9">
      <c r="I239" s="20">
        <f t="shared" si="3"/>
        <v>0</v>
      </c>
    </row>
    <row r="240" spans="9:9">
      <c r="I240" s="20">
        <f t="shared" si="3"/>
        <v>0</v>
      </c>
    </row>
    <row r="241" spans="9:9">
      <c r="I241" s="20">
        <f t="shared" si="3"/>
        <v>0</v>
      </c>
    </row>
    <row r="242" spans="9:9">
      <c r="I242" s="20">
        <f t="shared" si="3"/>
        <v>0</v>
      </c>
    </row>
    <row r="243" spans="9:9">
      <c r="I243" s="20">
        <f t="shared" si="3"/>
        <v>0</v>
      </c>
    </row>
    <row r="244" spans="9:9">
      <c r="I244" s="20">
        <f t="shared" si="3"/>
        <v>0</v>
      </c>
    </row>
    <row r="245" spans="9:9">
      <c r="I245" s="20">
        <f t="shared" si="3"/>
        <v>0</v>
      </c>
    </row>
    <row r="246" spans="9:9">
      <c r="I246" s="20">
        <f t="shared" si="3"/>
        <v>0</v>
      </c>
    </row>
    <row r="247" spans="9:9">
      <c r="I247" s="20">
        <f t="shared" si="3"/>
        <v>0</v>
      </c>
    </row>
    <row r="248" spans="9:9">
      <c r="I248" s="20">
        <f t="shared" si="3"/>
        <v>0</v>
      </c>
    </row>
    <row r="249" spans="9:9">
      <c r="I249" s="20">
        <f t="shared" si="3"/>
        <v>0</v>
      </c>
    </row>
    <row r="250" spans="9:9">
      <c r="I250" s="20">
        <f t="shared" si="3"/>
        <v>0</v>
      </c>
    </row>
    <row r="251" spans="9:9">
      <c r="I251" s="20">
        <f t="shared" si="3"/>
        <v>0</v>
      </c>
    </row>
    <row r="252" spans="9:9">
      <c r="I252" s="20">
        <f t="shared" si="3"/>
        <v>0</v>
      </c>
    </row>
    <row r="253" spans="9:9">
      <c r="I253" s="20">
        <f t="shared" si="3"/>
        <v>0</v>
      </c>
    </row>
    <row r="254" spans="9:9">
      <c r="I254" s="20">
        <f t="shared" si="3"/>
        <v>0</v>
      </c>
    </row>
    <row r="255" spans="9:9">
      <c r="I255" s="20">
        <f t="shared" si="3"/>
        <v>0</v>
      </c>
    </row>
    <row r="256" spans="9:9">
      <c r="I256" s="20">
        <f t="shared" si="3"/>
        <v>0</v>
      </c>
    </row>
    <row r="257" spans="9:9">
      <c r="I257" s="20">
        <f t="shared" si="3"/>
        <v>0</v>
      </c>
    </row>
    <row r="258" spans="9:9">
      <c r="I258" s="20">
        <f t="shared" si="3"/>
        <v>0</v>
      </c>
    </row>
    <row r="259" spans="9:9">
      <c r="I259" s="20">
        <f t="shared" ref="I259:I322" si="4">G259*H259</f>
        <v>0</v>
      </c>
    </row>
    <row r="260" spans="9:9">
      <c r="I260" s="20">
        <f t="shared" si="4"/>
        <v>0</v>
      </c>
    </row>
    <row r="261" spans="9:9">
      <c r="I261" s="20">
        <f t="shared" si="4"/>
        <v>0</v>
      </c>
    </row>
    <row r="262" spans="9:9">
      <c r="I262" s="20">
        <f t="shared" si="4"/>
        <v>0</v>
      </c>
    </row>
    <row r="263" spans="9:9">
      <c r="I263" s="20">
        <f t="shared" si="4"/>
        <v>0</v>
      </c>
    </row>
    <row r="264" spans="9:9">
      <c r="I264" s="20">
        <f t="shared" si="4"/>
        <v>0</v>
      </c>
    </row>
    <row r="265" spans="9:9">
      <c r="I265" s="20">
        <f t="shared" si="4"/>
        <v>0</v>
      </c>
    </row>
    <row r="266" spans="9:9">
      <c r="I266" s="20">
        <f t="shared" si="4"/>
        <v>0</v>
      </c>
    </row>
    <row r="267" spans="9:9">
      <c r="I267" s="20">
        <f t="shared" si="4"/>
        <v>0</v>
      </c>
    </row>
    <row r="268" spans="9:9">
      <c r="I268" s="20">
        <f t="shared" si="4"/>
        <v>0</v>
      </c>
    </row>
    <row r="269" spans="9:9">
      <c r="I269" s="20">
        <f t="shared" si="4"/>
        <v>0</v>
      </c>
    </row>
    <row r="270" spans="9:9">
      <c r="I270" s="20">
        <f t="shared" si="4"/>
        <v>0</v>
      </c>
    </row>
    <row r="271" spans="9:9">
      <c r="I271" s="20">
        <f t="shared" si="4"/>
        <v>0</v>
      </c>
    </row>
    <row r="272" spans="9:9">
      <c r="I272" s="20">
        <f t="shared" si="4"/>
        <v>0</v>
      </c>
    </row>
    <row r="273" spans="9:9">
      <c r="I273" s="20">
        <f t="shared" si="4"/>
        <v>0</v>
      </c>
    </row>
    <row r="274" spans="9:9">
      <c r="I274" s="20">
        <f t="shared" si="4"/>
        <v>0</v>
      </c>
    </row>
    <row r="275" spans="9:9">
      <c r="I275" s="20">
        <f t="shared" si="4"/>
        <v>0</v>
      </c>
    </row>
    <row r="276" spans="9:9">
      <c r="I276" s="20">
        <f t="shared" si="4"/>
        <v>0</v>
      </c>
    </row>
    <row r="277" spans="9:9">
      <c r="I277" s="20">
        <f t="shared" si="4"/>
        <v>0</v>
      </c>
    </row>
    <row r="278" spans="9:9">
      <c r="I278" s="20">
        <f t="shared" si="4"/>
        <v>0</v>
      </c>
    </row>
    <row r="279" spans="9:9">
      <c r="I279" s="20">
        <f t="shared" si="4"/>
        <v>0</v>
      </c>
    </row>
    <row r="280" spans="9:9">
      <c r="I280" s="20">
        <f t="shared" si="4"/>
        <v>0</v>
      </c>
    </row>
    <row r="281" spans="9:9">
      <c r="I281" s="20">
        <f t="shared" si="4"/>
        <v>0</v>
      </c>
    </row>
    <row r="282" spans="9:9">
      <c r="I282" s="20">
        <f t="shared" si="4"/>
        <v>0</v>
      </c>
    </row>
    <row r="283" spans="9:9">
      <c r="I283" s="20">
        <f t="shared" si="4"/>
        <v>0</v>
      </c>
    </row>
    <row r="284" spans="9:9">
      <c r="I284" s="20">
        <f t="shared" si="4"/>
        <v>0</v>
      </c>
    </row>
    <row r="285" spans="9:9">
      <c r="I285" s="20">
        <f t="shared" si="4"/>
        <v>0</v>
      </c>
    </row>
    <row r="286" spans="9:9">
      <c r="I286" s="20">
        <f t="shared" si="4"/>
        <v>0</v>
      </c>
    </row>
    <row r="287" spans="9:9">
      <c r="I287" s="20">
        <f t="shared" si="4"/>
        <v>0</v>
      </c>
    </row>
    <row r="288" spans="9:9">
      <c r="I288" s="20">
        <f t="shared" si="4"/>
        <v>0</v>
      </c>
    </row>
    <row r="289" spans="9:9">
      <c r="I289" s="20">
        <f t="shared" si="4"/>
        <v>0</v>
      </c>
    </row>
    <row r="290" spans="9:9">
      <c r="I290" s="20">
        <f t="shared" si="4"/>
        <v>0</v>
      </c>
    </row>
    <row r="291" spans="9:9">
      <c r="I291" s="20">
        <f t="shared" si="4"/>
        <v>0</v>
      </c>
    </row>
    <row r="292" spans="9:9">
      <c r="I292" s="20">
        <f t="shared" si="4"/>
        <v>0</v>
      </c>
    </row>
    <row r="293" spans="9:9">
      <c r="I293" s="20">
        <f t="shared" si="4"/>
        <v>0</v>
      </c>
    </row>
    <row r="294" spans="9:9">
      <c r="I294" s="20">
        <f t="shared" si="4"/>
        <v>0</v>
      </c>
    </row>
    <row r="295" spans="9:9">
      <c r="I295" s="20">
        <f t="shared" si="4"/>
        <v>0</v>
      </c>
    </row>
    <row r="296" spans="9:9">
      <c r="I296" s="20">
        <f t="shared" si="4"/>
        <v>0</v>
      </c>
    </row>
    <row r="297" spans="9:9">
      <c r="I297" s="20">
        <f t="shared" si="4"/>
        <v>0</v>
      </c>
    </row>
    <row r="298" spans="9:9">
      <c r="I298" s="20">
        <f t="shared" si="4"/>
        <v>0</v>
      </c>
    </row>
    <row r="299" spans="9:9">
      <c r="I299" s="20">
        <f t="shared" si="4"/>
        <v>0</v>
      </c>
    </row>
    <row r="300" spans="9:9">
      <c r="I300" s="20">
        <f t="shared" si="4"/>
        <v>0</v>
      </c>
    </row>
    <row r="301" spans="9:9">
      <c r="I301" s="20">
        <f t="shared" si="4"/>
        <v>0</v>
      </c>
    </row>
    <row r="302" spans="9:9">
      <c r="I302" s="20">
        <f t="shared" si="4"/>
        <v>0</v>
      </c>
    </row>
    <row r="303" spans="9:9">
      <c r="I303" s="20">
        <f t="shared" si="4"/>
        <v>0</v>
      </c>
    </row>
    <row r="304" spans="9:9">
      <c r="I304" s="20">
        <f t="shared" si="4"/>
        <v>0</v>
      </c>
    </row>
    <row r="305" spans="9:9">
      <c r="I305" s="20">
        <f t="shared" si="4"/>
        <v>0</v>
      </c>
    </row>
    <row r="306" spans="9:9">
      <c r="I306" s="20">
        <f t="shared" si="4"/>
        <v>0</v>
      </c>
    </row>
    <row r="307" spans="9:9">
      <c r="I307" s="20">
        <f t="shared" si="4"/>
        <v>0</v>
      </c>
    </row>
    <row r="308" spans="9:9">
      <c r="I308" s="20">
        <f t="shared" si="4"/>
        <v>0</v>
      </c>
    </row>
    <row r="309" spans="9:9">
      <c r="I309" s="20">
        <f t="shared" si="4"/>
        <v>0</v>
      </c>
    </row>
    <row r="310" spans="9:9">
      <c r="I310" s="20">
        <f t="shared" si="4"/>
        <v>0</v>
      </c>
    </row>
    <row r="311" spans="9:9">
      <c r="I311" s="20">
        <f t="shared" si="4"/>
        <v>0</v>
      </c>
    </row>
    <row r="312" spans="9:9">
      <c r="I312" s="20">
        <f t="shared" si="4"/>
        <v>0</v>
      </c>
    </row>
    <row r="313" spans="9:9">
      <c r="I313" s="20">
        <f t="shared" si="4"/>
        <v>0</v>
      </c>
    </row>
    <row r="314" spans="9:9">
      <c r="I314" s="20">
        <f t="shared" si="4"/>
        <v>0</v>
      </c>
    </row>
    <row r="315" spans="9:9">
      <c r="I315" s="20">
        <f t="shared" si="4"/>
        <v>0</v>
      </c>
    </row>
    <row r="316" spans="9:9">
      <c r="I316" s="20">
        <f t="shared" si="4"/>
        <v>0</v>
      </c>
    </row>
    <row r="317" spans="9:9">
      <c r="I317" s="20">
        <f t="shared" si="4"/>
        <v>0</v>
      </c>
    </row>
    <row r="318" spans="9:9">
      <c r="I318" s="20">
        <f t="shared" si="4"/>
        <v>0</v>
      </c>
    </row>
    <row r="319" spans="9:9">
      <c r="I319" s="20">
        <f t="shared" si="4"/>
        <v>0</v>
      </c>
    </row>
    <row r="320" spans="9:9">
      <c r="I320" s="20">
        <f t="shared" si="4"/>
        <v>0</v>
      </c>
    </row>
    <row r="321" spans="9:9">
      <c r="I321" s="20">
        <f t="shared" si="4"/>
        <v>0</v>
      </c>
    </row>
    <row r="322" spans="9:9">
      <c r="I322" s="20">
        <f t="shared" si="4"/>
        <v>0</v>
      </c>
    </row>
    <row r="323" spans="9:9">
      <c r="I323" s="20">
        <f t="shared" ref="I323:I378" si="5">G323*H323</f>
        <v>0</v>
      </c>
    </row>
    <row r="324" spans="9:9">
      <c r="I324" s="20">
        <f t="shared" si="5"/>
        <v>0</v>
      </c>
    </row>
    <row r="325" spans="9:9">
      <c r="I325" s="20">
        <f t="shared" si="5"/>
        <v>0</v>
      </c>
    </row>
    <row r="326" spans="9:9">
      <c r="I326" s="20">
        <f t="shared" si="5"/>
        <v>0</v>
      </c>
    </row>
    <row r="327" spans="9:9">
      <c r="I327" s="20">
        <f t="shared" si="5"/>
        <v>0</v>
      </c>
    </row>
    <row r="328" spans="9:9">
      <c r="I328" s="20">
        <f t="shared" si="5"/>
        <v>0</v>
      </c>
    </row>
    <row r="329" spans="9:9">
      <c r="I329" s="20">
        <f t="shared" si="5"/>
        <v>0</v>
      </c>
    </row>
    <row r="330" spans="9:9">
      <c r="I330" s="20">
        <f t="shared" si="5"/>
        <v>0</v>
      </c>
    </row>
    <row r="331" spans="9:9">
      <c r="I331" s="20">
        <f t="shared" si="5"/>
        <v>0</v>
      </c>
    </row>
    <row r="332" spans="9:9">
      <c r="I332" s="20">
        <f t="shared" si="5"/>
        <v>0</v>
      </c>
    </row>
    <row r="333" spans="9:9">
      <c r="I333" s="20">
        <f t="shared" si="5"/>
        <v>0</v>
      </c>
    </row>
    <row r="334" spans="9:9">
      <c r="I334" s="20">
        <f t="shared" si="5"/>
        <v>0</v>
      </c>
    </row>
    <row r="335" spans="9:9">
      <c r="I335" s="20">
        <f t="shared" si="5"/>
        <v>0</v>
      </c>
    </row>
    <row r="336" spans="9:9">
      <c r="I336" s="20">
        <f t="shared" si="5"/>
        <v>0</v>
      </c>
    </row>
    <row r="337" spans="9:9">
      <c r="I337" s="20">
        <f t="shared" si="5"/>
        <v>0</v>
      </c>
    </row>
    <row r="338" spans="9:9">
      <c r="I338" s="20">
        <f t="shared" si="5"/>
        <v>0</v>
      </c>
    </row>
    <row r="339" spans="9:9">
      <c r="I339" s="20">
        <f t="shared" si="5"/>
        <v>0</v>
      </c>
    </row>
    <row r="340" spans="9:9">
      <c r="I340" s="20">
        <f t="shared" si="5"/>
        <v>0</v>
      </c>
    </row>
    <row r="341" spans="9:9">
      <c r="I341" s="20">
        <f t="shared" si="5"/>
        <v>0</v>
      </c>
    </row>
    <row r="342" spans="9:9">
      <c r="I342" s="20">
        <f t="shared" si="5"/>
        <v>0</v>
      </c>
    </row>
    <row r="343" spans="9:9">
      <c r="I343" s="20">
        <f t="shared" si="5"/>
        <v>0</v>
      </c>
    </row>
    <row r="344" spans="9:9">
      <c r="I344" s="20">
        <f t="shared" si="5"/>
        <v>0</v>
      </c>
    </row>
    <row r="345" spans="9:9">
      <c r="I345" s="20">
        <f t="shared" si="5"/>
        <v>0</v>
      </c>
    </row>
    <row r="346" spans="9:9">
      <c r="I346" s="20">
        <f t="shared" si="5"/>
        <v>0</v>
      </c>
    </row>
    <row r="347" spans="9:9">
      <c r="I347" s="20">
        <f t="shared" si="5"/>
        <v>0</v>
      </c>
    </row>
    <row r="348" spans="9:9">
      <c r="I348" s="20">
        <f t="shared" si="5"/>
        <v>0</v>
      </c>
    </row>
    <row r="349" spans="9:9">
      <c r="I349" s="20">
        <f t="shared" si="5"/>
        <v>0</v>
      </c>
    </row>
    <row r="350" spans="9:9">
      <c r="I350" s="20">
        <f t="shared" si="5"/>
        <v>0</v>
      </c>
    </row>
    <row r="351" spans="9:9">
      <c r="I351" s="20">
        <f t="shared" si="5"/>
        <v>0</v>
      </c>
    </row>
    <row r="352" spans="9:9">
      <c r="I352" s="20">
        <f t="shared" si="5"/>
        <v>0</v>
      </c>
    </row>
    <row r="353" spans="9:9">
      <c r="I353" s="20">
        <f t="shared" si="5"/>
        <v>0</v>
      </c>
    </row>
    <row r="354" spans="9:9">
      <c r="I354" s="20">
        <f t="shared" si="5"/>
        <v>0</v>
      </c>
    </row>
    <row r="355" spans="9:9">
      <c r="I355" s="20">
        <f t="shared" si="5"/>
        <v>0</v>
      </c>
    </row>
    <row r="356" spans="9:9">
      <c r="I356" s="20">
        <f t="shared" si="5"/>
        <v>0</v>
      </c>
    </row>
    <row r="357" spans="9:9">
      <c r="I357" s="20">
        <f t="shared" si="5"/>
        <v>0</v>
      </c>
    </row>
    <row r="358" spans="9:9">
      <c r="I358" s="20">
        <f t="shared" si="5"/>
        <v>0</v>
      </c>
    </row>
    <row r="359" spans="9:9">
      <c r="I359" s="20">
        <f t="shared" si="5"/>
        <v>0</v>
      </c>
    </row>
    <row r="360" spans="9:9">
      <c r="I360" s="20">
        <f t="shared" si="5"/>
        <v>0</v>
      </c>
    </row>
    <row r="361" spans="9:9">
      <c r="I361" s="20">
        <f t="shared" si="5"/>
        <v>0</v>
      </c>
    </row>
    <row r="362" spans="9:9">
      <c r="I362" s="20">
        <f t="shared" si="5"/>
        <v>0</v>
      </c>
    </row>
    <row r="363" spans="9:9">
      <c r="I363" s="20">
        <f t="shared" si="5"/>
        <v>0</v>
      </c>
    </row>
    <row r="364" spans="9:9">
      <c r="I364" s="20">
        <f t="shared" si="5"/>
        <v>0</v>
      </c>
    </row>
    <row r="365" spans="9:9">
      <c r="I365" s="20">
        <f t="shared" si="5"/>
        <v>0</v>
      </c>
    </row>
    <row r="366" spans="9:9">
      <c r="I366" s="20">
        <f t="shared" si="5"/>
        <v>0</v>
      </c>
    </row>
    <row r="367" spans="9:9">
      <c r="I367" s="20">
        <f t="shared" si="5"/>
        <v>0</v>
      </c>
    </row>
    <row r="368" spans="9:9">
      <c r="I368" s="20">
        <f t="shared" si="5"/>
        <v>0</v>
      </c>
    </row>
    <row r="369" spans="9:9">
      <c r="I369" s="20">
        <f t="shared" si="5"/>
        <v>0</v>
      </c>
    </row>
    <row r="370" spans="9:9">
      <c r="I370" s="20">
        <f t="shared" si="5"/>
        <v>0</v>
      </c>
    </row>
    <row r="371" spans="9:9">
      <c r="I371" s="20">
        <f t="shared" si="5"/>
        <v>0</v>
      </c>
    </row>
    <row r="372" spans="9:9">
      <c r="I372" s="20">
        <f t="shared" si="5"/>
        <v>0</v>
      </c>
    </row>
    <row r="373" spans="9:9">
      <c r="I373" s="20">
        <f t="shared" si="5"/>
        <v>0</v>
      </c>
    </row>
    <row r="374" spans="9:9">
      <c r="I374" s="20">
        <f t="shared" si="5"/>
        <v>0</v>
      </c>
    </row>
    <row r="375" spans="9:9">
      <c r="I375" s="20">
        <f t="shared" si="5"/>
        <v>0</v>
      </c>
    </row>
    <row r="376" spans="9:9">
      <c r="I376" s="20">
        <f t="shared" si="5"/>
        <v>0</v>
      </c>
    </row>
    <row r="377" spans="9:9">
      <c r="I377" s="20">
        <f t="shared" si="5"/>
        <v>0</v>
      </c>
    </row>
    <row r="378" spans="9:9">
      <c r="I378" s="20">
        <f t="shared" si="5"/>
        <v>0</v>
      </c>
    </row>
  </sheetData>
  <dataValidations count="1">
    <dataValidation allowBlank="1" promptTitle="don't touch!" sqref="I1:I1048576" xr:uid="{00000000-0002-0000-0300-000001000000}"/>
  </dataValidations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0000000}">
          <x14:formula1>
            <xm:f>'drop down'!$A$3:$A$4</xm:f>
          </x14:formula1>
          <xm:sqref>F2:F374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91"/>
  <sheetViews>
    <sheetView workbookViewId="0">
      <pane xSplit="3" ySplit="1" topLeftCell="D272" activePane="bottomRight" state="frozen"/>
      <selection pane="topRight"/>
      <selection pane="bottomLeft"/>
      <selection pane="bottomRight" activeCell="L178" sqref="L178"/>
    </sheetView>
  </sheetViews>
  <sheetFormatPr defaultColWidth="9" defaultRowHeight="15"/>
  <cols>
    <col min="4" max="4" width="10.28515625" customWidth="1"/>
    <col min="5" max="5" width="11.140625" customWidth="1"/>
  </cols>
  <sheetData>
    <row r="1" spans="1:10" ht="30">
      <c r="A1" s="16" t="s">
        <v>0</v>
      </c>
      <c r="B1" s="16" t="s">
        <v>1</v>
      </c>
      <c r="C1" s="16" t="s">
        <v>2</v>
      </c>
      <c r="D1" s="16" t="s">
        <v>3</v>
      </c>
      <c r="E1" s="17" t="s">
        <v>166</v>
      </c>
      <c r="F1" s="17" t="s">
        <v>121</v>
      </c>
      <c r="G1" s="17" t="s">
        <v>201</v>
      </c>
      <c r="H1" s="17" t="s">
        <v>202</v>
      </c>
      <c r="I1" s="17" t="s">
        <v>203</v>
      </c>
      <c r="J1" s="17" t="s">
        <v>137</v>
      </c>
    </row>
    <row r="2" spans="1:10">
      <c r="A2" t="s">
        <v>138</v>
      </c>
      <c r="B2" t="s">
        <v>71</v>
      </c>
      <c r="C2" t="s">
        <v>72</v>
      </c>
      <c r="D2" t="s">
        <v>162</v>
      </c>
      <c r="E2" t="s">
        <v>140</v>
      </c>
      <c r="F2" t="s">
        <v>139</v>
      </c>
      <c r="G2" t="s">
        <v>204</v>
      </c>
      <c r="H2" t="s">
        <v>205</v>
      </c>
      <c r="I2">
        <v>33</v>
      </c>
    </row>
    <row r="3" spans="1:10">
      <c r="A3" t="s">
        <v>138</v>
      </c>
      <c r="B3" t="s">
        <v>71</v>
      </c>
      <c r="C3" t="s">
        <v>72</v>
      </c>
      <c r="D3" t="s">
        <v>162</v>
      </c>
      <c r="E3" t="s">
        <v>140</v>
      </c>
      <c r="F3" t="s">
        <v>144</v>
      </c>
      <c r="G3" t="s">
        <v>204</v>
      </c>
      <c r="H3" t="s">
        <v>205</v>
      </c>
      <c r="I3">
        <v>1</v>
      </c>
    </row>
    <row r="4" spans="1:10">
      <c r="A4" s="18" t="s">
        <v>138</v>
      </c>
      <c r="B4" s="18" t="s">
        <v>71</v>
      </c>
      <c r="C4" s="18" t="s">
        <v>72</v>
      </c>
      <c r="D4" s="18" t="s">
        <v>162</v>
      </c>
      <c r="E4" s="18" t="s">
        <v>147</v>
      </c>
      <c r="F4" s="18" t="s">
        <v>139</v>
      </c>
      <c r="G4" s="18" t="s">
        <v>204</v>
      </c>
      <c r="H4" s="18" t="s">
        <v>186</v>
      </c>
      <c r="I4" s="18" t="s">
        <v>79</v>
      </c>
    </row>
    <row r="5" spans="1:10">
      <c r="A5" s="18" t="s">
        <v>138</v>
      </c>
      <c r="B5" s="18" t="s">
        <v>71</v>
      </c>
      <c r="C5" s="18" t="s">
        <v>72</v>
      </c>
      <c r="D5" s="18" t="s">
        <v>162</v>
      </c>
      <c r="E5" s="18" t="s">
        <v>206</v>
      </c>
      <c r="F5" s="18" t="s">
        <v>139</v>
      </c>
      <c r="G5" s="18" t="s">
        <v>112</v>
      </c>
      <c r="H5" s="18" t="s">
        <v>207</v>
      </c>
      <c r="I5" s="18">
        <v>1</v>
      </c>
    </row>
    <row r="6" spans="1:10">
      <c r="A6" s="18" t="s">
        <v>138</v>
      </c>
      <c r="B6" s="18" t="s">
        <v>71</v>
      </c>
      <c r="C6" s="18" t="s">
        <v>72</v>
      </c>
      <c r="D6" s="18" t="s">
        <v>162</v>
      </c>
      <c r="E6" s="18" t="s">
        <v>206</v>
      </c>
      <c r="F6" s="18" t="s">
        <v>139</v>
      </c>
      <c r="G6" s="18" t="s">
        <v>112</v>
      </c>
      <c r="H6" s="18" t="s">
        <v>208</v>
      </c>
      <c r="I6" s="18" t="s">
        <v>79</v>
      </c>
    </row>
    <row r="7" spans="1:10">
      <c r="A7" s="18" t="s">
        <v>70</v>
      </c>
      <c r="B7" s="18" t="s">
        <v>200</v>
      </c>
      <c r="C7" s="18" t="s">
        <v>106</v>
      </c>
      <c r="D7" s="18" t="s">
        <v>184</v>
      </c>
      <c r="E7" s="18" t="s">
        <v>140</v>
      </c>
      <c r="F7" s="18" t="s">
        <v>139</v>
      </c>
      <c r="G7" s="18" t="s">
        <v>204</v>
      </c>
      <c r="H7" s="18" t="s">
        <v>205</v>
      </c>
      <c r="I7" s="18">
        <v>20</v>
      </c>
    </row>
    <row r="8" spans="1:10">
      <c r="A8" s="18" t="s">
        <v>70</v>
      </c>
      <c r="B8" s="18" t="s">
        <v>200</v>
      </c>
      <c r="C8" s="18" t="s">
        <v>106</v>
      </c>
      <c r="D8" s="18" t="s">
        <v>184</v>
      </c>
      <c r="E8" s="18" t="s">
        <v>140</v>
      </c>
      <c r="F8" s="18" t="s">
        <v>144</v>
      </c>
      <c r="G8" s="18" t="s">
        <v>204</v>
      </c>
      <c r="H8" s="18" t="s">
        <v>205</v>
      </c>
      <c r="I8" s="18">
        <v>0</v>
      </c>
    </row>
    <row r="9" spans="1:10">
      <c r="A9" s="18" t="s">
        <v>70</v>
      </c>
      <c r="B9" s="18" t="s">
        <v>200</v>
      </c>
      <c r="C9" s="18" t="s">
        <v>106</v>
      </c>
      <c r="D9" s="18" t="s">
        <v>184</v>
      </c>
      <c r="E9" s="18" t="s">
        <v>140</v>
      </c>
      <c r="F9" s="18" t="s">
        <v>139</v>
      </c>
      <c r="G9" s="18" t="s">
        <v>204</v>
      </c>
      <c r="H9" s="18" t="s">
        <v>187</v>
      </c>
      <c r="I9" s="18" t="s">
        <v>79</v>
      </c>
    </row>
    <row r="10" spans="1:10">
      <c r="A10" s="18" t="s">
        <v>70</v>
      </c>
      <c r="B10" s="18" t="s">
        <v>200</v>
      </c>
      <c r="C10" s="18" t="s">
        <v>106</v>
      </c>
      <c r="D10" s="18" t="s">
        <v>184</v>
      </c>
      <c r="E10" s="18" t="s">
        <v>140</v>
      </c>
      <c r="F10" s="18" t="s">
        <v>139</v>
      </c>
      <c r="G10" s="18" t="s">
        <v>204</v>
      </c>
      <c r="H10" s="18" t="s">
        <v>186</v>
      </c>
      <c r="I10" s="18" t="s">
        <v>79</v>
      </c>
    </row>
    <row r="11" spans="1:10">
      <c r="A11" s="18" t="s">
        <v>70</v>
      </c>
      <c r="B11" s="18" t="s">
        <v>200</v>
      </c>
      <c r="C11" s="18" t="s">
        <v>106</v>
      </c>
      <c r="D11" s="18" t="s">
        <v>184</v>
      </c>
      <c r="E11" s="18" t="s">
        <v>140</v>
      </c>
      <c r="F11" s="18" t="s">
        <v>144</v>
      </c>
      <c r="G11" s="18" t="s">
        <v>204</v>
      </c>
      <c r="H11" s="18" t="s">
        <v>186</v>
      </c>
      <c r="I11" s="18" t="s">
        <v>79</v>
      </c>
    </row>
    <row r="12" spans="1:10">
      <c r="A12" s="18" t="s">
        <v>70</v>
      </c>
      <c r="B12" s="18" t="s">
        <v>200</v>
      </c>
      <c r="C12" s="18" t="s">
        <v>106</v>
      </c>
      <c r="D12" s="18" t="s">
        <v>184</v>
      </c>
      <c r="E12" s="18" t="s">
        <v>146</v>
      </c>
      <c r="F12" s="18" t="s">
        <v>139</v>
      </c>
      <c r="G12" s="18" t="s">
        <v>204</v>
      </c>
      <c r="H12" s="18" t="s">
        <v>187</v>
      </c>
      <c r="I12" s="18" t="s">
        <v>79</v>
      </c>
      <c r="J12" s="18"/>
    </row>
    <row r="13" spans="1:10">
      <c r="A13" s="18" t="s">
        <v>70</v>
      </c>
      <c r="B13" s="18" t="s">
        <v>200</v>
      </c>
      <c r="C13" s="18" t="s">
        <v>106</v>
      </c>
      <c r="D13" s="18" t="s">
        <v>184</v>
      </c>
      <c r="E13" s="18" t="s">
        <v>209</v>
      </c>
      <c r="F13" s="18" t="s">
        <v>139</v>
      </c>
      <c r="G13" s="18" t="s">
        <v>210</v>
      </c>
      <c r="H13" s="18"/>
      <c r="I13" s="18" t="s">
        <v>79</v>
      </c>
      <c r="J13" s="18"/>
    </row>
    <row r="14" spans="1:10">
      <c r="A14" s="18" t="s">
        <v>70</v>
      </c>
      <c r="B14" s="18" t="s">
        <v>200</v>
      </c>
      <c r="C14" s="18" t="s">
        <v>106</v>
      </c>
      <c r="D14" s="18" t="s">
        <v>184</v>
      </c>
      <c r="E14" s="18" t="s">
        <v>211</v>
      </c>
      <c r="F14" s="18" t="s">
        <v>139</v>
      </c>
      <c r="G14" s="18" t="s">
        <v>112</v>
      </c>
      <c r="H14" s="18" t="s">
        <v>207</v>
      </c>
      <c r="I14" s="18" t="s">
        <v>79</v>
      </c>
      <c r="J14" s="18"/>
    </row>
    <row r="15" spans="1:10">
      <c r="A15" s="18" t="s">
        <v>70</v>
      </c>
      <c r="B15" s="18" t="s">
        <v>200</v>
      </c>
      <c r="C15" s="18" t="s">
        <v>106</v>
      </c>
      <c r="D15" s="18" t="s">
        <v>184</v>
      </c>
      <c r="E15" s="18" t="s">
        <v>212</v>
      </c>
      <c r="F15" s="18" t="s">
        <v>139</v>
      </c>
      <c r="G15" s="18" t="s">
        <v>112</v>
      </c>
      <c r="H15" s="18" t="s">
        <v>207</v>
      </c>
      <c r="I15" s="18" t="s">
        <v>79</v>
      </c>
      <c r="J15" s="18"/>
    </row>
    <row r="16" spans="1:10">
      <c r="A16" s="18" t="s">
        <v>70</v>
      </c>
      <c r="B16" s="18" t="s">
        <v>200</v>
      </c>
      <c r="C16" s="18" t="s">
        <v>106</v>
      </c>
      <c r="D16" s="18" t="s">
        <v>184</v>
      </c>
      <c r="E16" s="18" t="s">
        <v>212</v>
      </c>
      <c r="F16" s="18" t="s">
        <v>139</v>
      </c>
      <c r="G16" s="18" t="s">
        <v>112</v>
      </c>
      <c r="H16" s="18" t="s">
        <v>208</v>
      </c>
      <c r="I16" s="18" t="s">
        <v>79</v>
      </c>
    </row>
    <row r="17" spans="1:10">
      <c r="A17" s="18" t="s">
        <v>70</v>
      </c>
      <c r="B17" s="18" t="s">
        <v>200</v>
      </c>
      <c r="C17" s="18" t="s">
        <v>106</v>
      </c>
      <c r="D17" s="18" t="s">
        <v>184</v>
      </c>
      <c r="E17" s="18" t="s">
        <v>213</v>
      </c>
      <c r="F17" s="18" t="s">
        <v>139</v>
      </c>
      <c r="G17" s="18" t="s">
        <v>112</v>
      </c>
      <c r="H17" s="18" t="s">
        <v>207</v>
      </c>
      <c r="I17" s="18" t="s">
        <v>79</v>
      </c>
      <c r="J17" s="18"/>
    </row>
    <row r="18" spans="1:10">
      <c r="A18" s="18" t="s">
        <v>70</v>
      </c>
      <c r="B18" s="18" t="s">
        <v>200</v>
      </c>
      <c r="C18" s="18" t="s">
        <v>106</v>
      </c>
      <c r="D18" s="18" t="s">
        <v>184</v>
      </c>
      <c r="E18" s="18" t="s">
        <v>213</v>
      </c>
      <c r="F18" s="18" t="s">
        <v>139</v>
      </c>
      <c r="G18" s="18" t="s">
        <v>112</v>
      </c>
      <c r="H18" s="18" t="s">
        <v>208</v>
      </c>
      <c r="I18" s="18">
        <v>1</v>
      </c>
    </row>
    <row r="19" spans="1:10">
      <c r="A19" s="18" t="s">
        <v>70</v>
      </c>
      <c r="B19" s="18" t="s">
        <v>200</v>
      </c>
      <c r="C19" s="18" t="s">
        <v>106</v>
      </c>
      <c r="D19" s="18" t="s">
        <v>184</v>
      </c>
      <c r="E19" s="18" t="s">
        <v>150</v>
      </c>
      <c r="F19" s="18" t="s">
        <v>139</v>
      </c>
      <c r="G19" s="18" t="s">
        <v>204</v>
      </c>
      <c r="H19" s="18" t="s">
        <v>205</v>
      </c>
      <c r="I19" s="18">
        <v>2</v>
      </c>
    </row>
    <row r="20" spans="1:10">
      <c r="A20" s="18" t="s">
        <v>70</v>
      </c>
      <c r="B20" s="18" t="s">
        <v>200</v>
      </c>
      <c r="C20" s="18" t="s">
        <v>106</v>
      </c>
      <c r="D20" s="18" t="s">
        <v>184</v>
      </c>
      <c r="E20" s="18" t="s">
        <v>150</v>
      </c>
      <c r="F20" s="18" t="s">
        <v>139</v>
      </c>
      <c r="G20" s="18" t="s">
        <v>204</v>
      </c>
      <c r="H20" s="18" t="s">
        <v>186</v>
      </c>
      <c r="I20" s="18" t="s">
        <v>79</v>
      </c>
      <c r="J20" s="18"/>
    </row>
    <row r="21" spans="1:10">
      <c r="A21" s="18" t="s">
        <v>70</v>
      </c>
      <c r="B21" s="18" t="s">
        <v>200</v>
      </c>
      <c r="C21" s="18" t="s">
        <v>106</v>
      </c>
      <c r="D21" s="18" t="s">
        <v>184</v>
      </c>
      <c r="E21" s="18" t="s">
        <v>214</v>
      </c>
      <c r="F21" s="18" t="s">
        <v>144</v>
      </c>
      <c r="G21" s="18" t="s">
        <v>210</v>
      </c>
      <c r="H21" s="13"/>
      <c r="I21" s="18" t="s">
        <v>79</v>
      </c>
    </row>
    <row r="22" spans="1:10">
      <c r="A22" s="18" t="s">
        <v>70</v>
      </c>
      <c r="B22" s="18" t="s">
        <v>200</v>
      </c>
      <c r="C22" s="18" t="s">
        <v>106</v>
      </c>
      <c r="D22" s="18" t="s">
        <v>184</v>
      </c>
      <c r="E22" s="18" t="s">
        <v>215</v>
      </c>
      <c r="F22" s="18" t="s">
        <v>139</v>
      </c>
      <c r="G22" s="18" t="s">
        <v>210</v>
      </c>
      <c r="H22" s="13"/>
      <c r="I22" s="18" t="s">
        <v>79</v>
      </c>
    </row>
    <row r="23" spans="1:10">
      <c r="A23" s="18" t="s">
        <v>70</v>
      </c>
      <c r="B23" s="18" t="s">
        <v>200</v>
      </c>
      <c r="C23" s="18" t="s">
        <v>106</v>
      </c>
      <c r="D23" s="18" t="s">
        <v>184</v>
      </c>
      <c r="E23" s="18" t="s">
        <v>206</v>
      </c>
      <c r="F23" s="18" t="s">
        <v>139</v>
      </c>
      <c r="G23" s="18" t="s">
        <v>112</v>
      </c>
      <c r="H23" s="18" t="s">
        <v>207</v>
      </c>
      <c r="I23" s="18" t="s">
        <v>79</v>
      </c>
      <c r="J23" s="18"/>
    </row>
    <row r="24" spans="1:10">
      <c r="A24" s="18" t="s">
        <v>70</v>
      </c>
      <c r="B24" s="18" t="s">
        <v>200</v>
      </c>
      <c r="C24" s="18" t="s">
        <v>106</v>
      </c>
      <c r="D24" s="18" t="s">
        <v>184</v>
      </c>
      <c r="E24" s="18" t="s">
        <v>206</v>
      </c>
      <c r="F24" s="18" t="s">
        <v>139</v>
      </c>
      <c r="G24" s="18" t="s">
        <v>112</v>
      </c>
      <c r="H24" s="18" t="s">
        <v>208</v>
      </c>
      <c r="I24" s="18">
        <v>5</v>
      </c>
    </row>
    <row r="25" spans="1:10">
      <c r="A25" s="18" t="s">
        <v>70</v>
      </c>
      <c r="B25" s="18" t="s">
        <v>200</v>
      </c>
      <c r="C25" s="18" t="s">
        <v>106</v>
      </c>
      <c r="D25" s="18" t="s">
        <v>184</v>
      </c>
      <c r="E25" s="18" t="s">
        <v>216</v>
      </c>
      <c r="F25" s="18" t="s">
        <v>139</v>
      </c>
      <c r="G25" s="18" t="s">
        <v>210</v>
      </c>
      <c r="H25" s="13"/>
      <c r="I25" s="18" t="s">
        <v>79</v>
      </c>
    </row>
    <row r="26" spans="1:10">
      <c r="A26" s="18" t="s">
        <v>70</v>
      </c>
      <c r="B26" s="18" t="s">
        <v>200</v>
      </c>
      <c r="C26" s="18" t="s">
        <v>106</v>
      </c>
      <c r="D26" s="18" t="s">
        <v>184</v>
      </c>
      <c r="E26" s="18" t="s">
        <v>217</v>
      </c>
      <c r="F26" s="18" t="s">
        <v>139</v>
      </c>
      <c r="G26" s="18" t="s">
        <v>112</v>
      </c>
      <c r="H26" s="18" t="s">
        <v>207</v>
      </c>
      <c r="I26" s="18" t="s">
        <v>79</v>
      </c>
    </row>
    <row r="27" spans="1:10">
      <c r="A27" s="18" t="s">
        <v>70</v>
      </c>
      <c r="B27" s="18" t="s">
        <v>200</v>
      </c>
      <c r="C27" s="18" t="s">
        <v>108</v>
      </c>
      <c r="D27" s="18" t="s">
        <v>184</v>
      </c>
      <c r="E27" s="18" t="s">
        <v>140</v>
      </c>
      <c r="F27" s="18" t="s">
        <v>139</v>
      </c>
      <c r="G27" s="18" t="s">
        <v>204</v>
      </c>
      <c r="H27" s="18" t="s">
        <v>205</v>
      </c>
      <c r="I27" s="18">
        <v>30</v>
      </c>
      <c r="J27" s="18"/>
    </row>
    <row r="28" spans="1:10">
      <c r="A28" s="18" t="s">
        <v>70</v>
      </c>
      <c r="B28" s="18" t="s">
        <v>200</v>
      </c>
      <c r="C28" s="18" t="s">
        <v>108</v>
      </c>
      <c r="D28" s="18" t="s">
        <v>184</v>
      </c>
      <c r="E28" s="18" t="s">
        <v>140</v>
      </c>
      <c r="F28" s="18" t="s">
        <v>144</v>
      </c>
      <c r="G28" s="18" t="s">
        <v>204</v>
      </c>
      <c r="H28" s="18" t="s">
        <v>205</v>
      </c>
      <c r="I28" s="18">
        <v>1</v>
      </c>
      <c r="J28" s="13"/>
    </row>
    <row r="29" spans="1:10">
      <c r="A29" s="18" t="s">
        <v>70</v>
      </c>
      <c r="B29" s="18" t="s">
        <v>200</v>
      </c>
      <c r="C29" s="18" t="s">
        <v>108</v>
      </c>
      <c r="D29" s="18" t="s">
        <v>184</v>
      </c>
      <c r="E29" s="18" t="s">
        <v>140</v>
      </c>
      <c r="F29" s="18" t="s">
        <v>139</v>
      </c>
      <c r="G29" s="18" t="s">
        <v>204</v>
      </c>
      <c r="H29" s="18" t="s">
        <v>187</v>
      </c>
      <c r="I29" s="18" t="s">
        <v>79</v>
      </c>
      <c r="J29" s="18"/>
    </row>
    <row r="30" spans="1:10">
      <c r="A30" s="18" t="s">
        <v>70</v>
      </c>
      <c r="B30" s="18" t="s">
        <v>200</v>
      </c>
      <c r="C30" s="18" t="s">
        <v>108</v>
      </c>
      <c r="D30" s="18" t="s">
        <v>184</v>
      </c>
      <c r="E30" s="18" t="s">
        <v>140</v>
      </c>
      <c r="F30" s="18" t="s">
        <v>139</v>
      </c>
      <c r="G30" s="18" t="s">
        <v>204</v>
      </c>
      <c r="H30" s="18" t="s">
        <v>186</v>
      </c>
      <c r="I30" s="18" t="s">
        <v>79</v>
      </c>
      <c r="J30" s="18"/>
    </row>
    <row r="31" spans="1:10">
      <c r="A31" s="18" t="s">
        <v>70</v>
      </c>
      <c r="B31" s="18" t="s">
        <v>200</v>
      </c>
      <c r="C31" s="18" t="s">
        <v>108</v>
      </c>
      <c r="D31" s="18" t="s">
        <v>184</v>
      </c>
      <c r="E31" s="18" t="s">
        <v>209</v>
      </c>
      <c r="F31" s="18" t="s">
        <v>139</v>
      </c>
      <c r="G31" s="18" t="s">
        <v>210</v>
      </c>
      <c r="H31" s="13"/>
      <c r="I31" s="18" t="s">
        <v>79</v>
      </c>
    </row>
    <row r="32" spans="1:10">
      <c r="A32" s="18" t="s">
        <v>70</v>
      </c>
      <c r="B32" s="18" t="s">
        <v>200</v>
      </c>
      <c r="C32" s="18" t="s">
        <v>108</v>
      </c>
      <c r="D32" s="18" t="s">
        <v>184</v>
      </c>
      <c r="E32" s="18" t="s">
        <v>209</v>
      </c>
      <c r="F32" s="18" t="s">
        <v>144</v>
      </c>
      <c r="G32" s="18" t="s">
        <v>210</v>
      </c>
      <c r="H32" s="18"/>
      <c r="I32" s="18" t="s">
        <v>79</v>
      </c>
      <c r="J32" s="18"/>
    </row>
    <row r="33" spans="1:10">
      <c r="A33" s="18" t="s">
        <v>70</v>
      </c>
      <c r="B33" s="18" t="s">
        <v>200</v>
      </c>
      <c r="C33" s="18" t="s">
        <v>108</v>
      </c>
      <c r="D33" s="18" t="s">
        <v>184</v>
      </c>
      <c r="E33" s="18" t="s">
        <v>147</v>
      </c>
      <c r="F33" s="18" t="s">
        <v>139</v>
      </c>
      <c r="G33" s="18" t="s">
        <v>204</v>
      </c>
      <c r="H33" s="18" t="s">
        <v>205</v>
      </c>
      <c r="I33" s="18">
        <v>2</v>
      </c>
      <c r="J33" s="13"/>
    </row>
    <row r="34" spans="1:10">
      <c r="A34" s="18" t="s">
        <v>70</v>
      </c>
      <c r="B34" s="18" t="s">
        <v>200</v>
      </c>
      <c r="C34" s="18" t="s">
        <v>108</v>
      </c>
      <c r="D34" s="18" t="s">
        <v>184</v>
      </c>
      <c r="E34" s="18" t="s">
        <v>212</v>
      </c>
      <c r="F34" s="18" t="s">
        <v>139</v>
      </c>
      <c r="G34" s="18" t="s">
        <v>112</v>
      </c>
      <c r="H34" s="18" t="s">
        <v>207</v>
      </c>
      <c r="I34" s="18" t="s">
        <v>79</v>
      </c>
      <c r="J34" s="13"/>
    </row>
    <row r="35" spans="1:10">
      <c r="A35" s="18" t="s">
        <v>70</v>
      </c>
      <c r="B35" s="18" t="s">
        <v>200</v>
      </c>
      <c r="C35" s="18" t="s">
        <v>108</v>
      </c>
      <c r="D35" s="18" t="s">
        <v>184</v>
      </c>
      <c r="E35" s="18" t="s">
        <v>212</v>
      </c>
      <c r="F35" s="18" t="s">
        <v>139</v>
      </c>
      <c r="G35" s="18" t="s">
        <v>112</v>
      </c>
      <c r="H35" s="18" t="s">
        <v>208</v>
      </c>
      <c r="I35" s="18" t="s">
        <v>79</v>
      </c>
      <c r="J35" s="18"/>
    </row>
    <row r="36" spans="1:10">
      <c r="A36" s="18" t="s">
        <v>70</v>
      </c>
      <c r="B36" s="18" t="s">
        <v>200</v>
      </c>
      <c r="C36" s="18" t="s">
        <v>108</v>
      </c>
      <c r="D36" s="18" t="s">
        <v>184</v>
      </c>
      <c r="E36" s="18" t="s">
        <v>213</v>
      </c>
      <c r="F36" s="18" t="s">
        <v>139</v>
      </c>
      <c r="G36" s="18" t="s">
        <v>112</v>
      </c>
      <c r="H36" s="18" t="s">
        <v>207</v>
      </c>
      <c r="I36" s="18">
        <v>1</v>
      </c>
      <c r="J36" s="13"/>
    </row>
    <row r="37" spans="1:10">
      <c r="A37" s="18" t="s">
        <v>70</v>
      </c>
      <c r="B37" s="18" t="s">
        <v>200</v>
      </c>
      <c r="C37" s="18" t="s">
        <v>108</v>
      </c>
      <c r="D37" s="18" t="s">
        <v>184</v>
      </c>
      <c r="E37" s="18" t="s">
        <v>213</v>
      </c>
      <c r="F37" s="18" t="s">
        <v>139</v>
      </c>
      <c r="G37" s="18" t="s">
        <v>112</v>
      </c>
      <c r="H37" s="18" t="s">
        <v>208</v>
      </c>
      <c r="I37" s="18">
        <v>2</v>
      </c>
    </row>
    <row r="38" spans="1:10">
      <c r="A38" s="18" t="s">
        <v>70</v>
      </c>
      <c r="B38" s="18" t="s">
        <v>200</v>
      </c>
      <c r="C38" s="18" t="s">
        <v>108</v>
      </c>
      <c r="D38" s="18" t="s">
        <v>184</v>
      </c>
      <c r="E38" s="18" t="s">
        <v>153</v>
      </c>
      <c r="F38" s="18" t="s">
        <v>139</v>
      </c>
      <c r="G38" s="18" t="s">
        <v>204</v>
      </c>
      <c r="H38" s="18" t="s">
        <v>205</v>
      </c>
      <c r="I38" s="18">
        <v>5</v>
      </c>
      <c r="J38" s="13"/>
    </row>
    <row r="39" spans="1:10">
      <c r="A39" s="18" t="s">
        <v>70</v>
      </c>
      <c r="B39" s="18" t="s">
        <v>200</v>
      </c>
      <c r="C39" s="18" t="s">
        <v>108</v>
      </c>
      <c r="D39" s="18" t="s">
        <v>184</v>
      </c>
      <c r="E39" s="18" t="s">
        <v>153</v>
      </c>
      <c r="F39" s="18" t="s">
        <v>139</v>
      </c>
      <c r="G39" s="18" t="s">
        <v>204</v>
      </c>
      <c r="H39" s="18" t="s">
        <v>187</v>
      </c>
      <c r="I39" s="18" t="s">
        <v>79</v>
      </c>
      <c r="J39" s="13"/>
    </row>
    <row r="40" spans="1:10">
      <c r="A40" s="18" t="s">
        <v>70</v>
      </c>
      <c r="B40" s="18" t="s">
        <v>200</v>
      </c>
      <c r="C40" s="18" t="s">
        <v>108</v>
      </c>
      <c r="D40" s="18" t="s">
        <v>184</v>
      </c>
      <c r="E40" s="18" t="s">
        <v>153</v>
      </c>
      <c r="F40" s="18" t="s">
        <v>139</v>
      </c>
      <c r="G40" s="18" t="s">
        <v>204</v>
      </c>
      <c r="H40" s="18" t="s">
        <v>186</v>
      </c>
      <c r="I40" s="18" t="s">
        <v>79</v>
      </c>
      <c r="J40" s="18"/>
    </row>
    <row r="41" spans="1:10">
      <c r="A41" s="18" t="s">
        <v>70</v>
      </c>
      <c r="B41" s="18" t="s">
        <v>200</v>
      </c>
      <c r="C41" s="18" t="s">
        <v>108</v>
      </c>
      <c r="D41" s="18" t="s">
        <v>184</v>
      </c>
      <c r="E41" s="18" t="s">
        <v>206</v>
      </c>
      <c r="F41" s="18" t="s">
        <v>139</v>
      </c>
      <c r="G41" s="18" t="s">
        <v>112</v>
      </c>
      <c r="H41" s="18" t="s">
        <v>207</v>
      </c>
      <c r="I41" s="18">
        <v>5</v>
      </c>
      <c r="J41" s="13"/>
    </row>
    <row r="42" spans="1:10">
      <c r="A42" s="18" t="s">
        <v>70</v>
      </c>
      <c r="B42" s="18" t="s">
        <v>200</v>
      </c>
      <c r="C42" s="18" t="s">
        <v>108</v>
      </c>
      <c r="D42" s="18" t="s">
        <v>184</v>
      </c>
      <c r="E42" s="18" t="s">
        <v>206</v>
      </c>
      <c r="F42" s="18" t="s">
        <v>139</v>
      </c>
      <c r="G42" s="18" t="s">
        <v>112</v>
      </c>
      <c r="H42" s="18" t="s">
        <v>208</v>
      </c>
      <c r="I42" s="18">
        <v>6</v>
      </c>
      <c r="J42" s="18"/>
    </row>
    <row r="43" spans="1:10">
      <c r="A43" s="18" t="s">
        <v>70</v>
      </c>
      <c r="B43" s="18" t="s">
        <v>200</v>
      </c>
      <c r="C43" s="18" t="s">
        <v>108</v>
      </c>
      <c r="D43" s="18" t="s">
        <v>184</v>
      </c>
      <c r="E43" s="18" t="s">
        <v>206</v>
      </c>
      <c r="F43" s="18" t="s">
        <v>144</v>
      </c>
      <c r="G43" s="18" t="s">
        <v>112</v>
      </c>
      <c r="H43" s="18" t="s">
        <v>207</v>
      </c>
      <c r="I43" s="18" t="s">
        <v>79</v>
      </c>
    </row>
    <row r="44" spans="1:10">
      <c r="A44" s="18" t="s">
        <v>70</v>
      </c>
      <c r="B44" s="18" t="s">
        <v>200</v>
      </c>
      <c r="C44" s="18" t="s">
        <v>108</v>
      </c>
      <c r="D44" s="18" t="s">
        <v>184</v>
      </c>
      <c r="E44" s="18" t="s">
        <v>206</v>
      </c>
      <c r="F44" s="18" t="s">
        <v>144</v>
      </c>
      <c r="G44" s="18" t="s">
        <v>112</v>
      </c>
      <c r="H44" s="18" t="s">
        <v>208</v>
      </c>
      <c r="I44" s="18">
        <v>1</v>
      </c>
      <c r="J44" s="18"/>
    </row>
    <row r="45" spans="1:10">
      <c r="A45" s="18" t="s">
        <v>70</v>
      </c>
      <c r="B45" s="18" t="s">
        <v>200</v>
      </c>
      <c r="C45" s="18" t="s">
        <v>108</v>
      </c>
      <c r="D45" s="18" t="s">
        <v>184</v>
      </c>
      <c r="E45" s="18" t="s">
        <v>217</v>
      </c>
      <c r="F45" s="18" t="s">
        <v>139</v>
      </c>
      <c r="G45" s="18" t="s">
        <v>112</v>
      </c>
      <c r="H45" s="18" t="s">
        <v>207</v>
      </c>
      <c r="I45" s="18" t="s">
        <v>79</v>
      </c>
      <c r="J45" s="18"/>
    </row>
    <row r="46" spans="1:10">
      <c r="A46" s="18" t="s">
        <v>70</v>
      </c>
      <c r="B46" s="18" t="s">
        <v>200</v>
      </c>
      <c r="C46" s="18" t="s">
        <v>110</v>
      </c>
      <c r="D46" s="18" t="s">
        <v>184</v>
      </c>
      <c r="E46" s="18" t="s">
        <v>140</v>
      </c>
      <c r="F46" s="18" t="s">
        <v>139</v>
      </c>
      <c r="G46" s="18" t="s">
        <v>204</v>
      </c>
      <c r="H46" s="18" t="s">
        <v>205</v>
      </c>
      <c r="I46" s="18">
        <v>1</v>
      </c>
      <c r="J46" s="18"/>
    </row>
    <row r="47" spans="1:10">
      <c r="A47" s="18" t="s">
        <v>70</v>
      </c>
      <c r="B47" s="18" t="s">
        <v>200</v>
      </c>
      <c r="C47" s="18" t="s">
        <v>110</v>
      </c>
      <c r="D47" s="18" t="s">
        <v>184</v>
      </c>
      <c r="E47" s="18" t="s">
        <v>140</v>
      </c>
      <c r="F47" s="18" t="s">
        <v>144</v>
      </c>
      <c r="G47" s="18" t="s">
        <v>204</v>
      </c>
      <c r="H47" s="18" t="s">
        <v>187</v>
      </c>
      <c r="I47" s="18">
        <v>1</v>
      </c>
      <c r="J47" s="18"/>
    </row>
    <row r="48" spans="1:10">
      <c r="A48" s="18" t="s">
        <v>70</v>
      </c>
      <c r="B48" s="18" t="s">
        <v>200</v>
      </c>
      <c r="C48" s="18" t="s">
        <v>110</v>
      </c>
      <c r="D48" s="18" t="s">
        <v>184</v>
      </c>
      <c r="E48" s="18" t="s">
        <v>140</v>
      </c>
      <c r="F48" s="18" t="s">
        <v>139</v>
      </c>
      <c r="G48" s="18" t="s">
        <v>204</v>
      </c>
      <c r="H48" s="18" t="s">
        <v>186</v>
      </c>
      <c r="I48" s="18" t="s">
        <v>79</v>
      </c>
    </row>
    <row r="49" spans="1:10">
      <c r="A49" s="18" t="s">
        <v>70</v>
      </c>
      <c r="B49" s="18" t="s">
        <v>200</v>
      </c>
      <c r="C49" s="18" t="s">
        <v>110</v>
      </c>
      <c r="D49" s="18" t="s">
        <v>184</v>
      </c>
      <c r="E49" s="18" t="s">
        <v>218</v>
      </c>
      <c r="F49" s="18" t="s">
        <v>139</v>
      </c>
      <c r="G49" s="18" t="s">
        <v>112</v>
      </c>
      <c r="H49" s="18" t="s">
        <v>207</v>
      </c>
      <c r="I49" s="18">
        <v>1</v>
      </c>
      <c r="J49" s="13"/>
    </row>
    <row r="50" spans="1:10">
      <c r="A50" s="18" t="s">
        <v>70</v>
      </c>
      <c r="B50" s="18" t="s">
        <v>200</v>
      </c>
      <c r="C50" s="18" t="s">
        <v>110</v>
      </c>
      <c r="D50" s="18" t="s">
        <v>184</v>
      </c>
      <c r="E50" s="18" t="s">
        <v>218</v>
      </c>
      <c r="F50" s="18" t="s">
        <v>139</v>
      </c>
      <c r="G50" s="18" t="s">
        <v>112</v>
      </c>
      <c r="H50" t="s">
        <v>208</v>
      </c>
      <c r="I50" s="18">
        <v>1</v>
      </c>
    </row>
    <row r="51" spans="1:10">
      <c r="A51" s="18" t="s">
        <v>70</v>
      </c>
      <c r="B51" s="18" t="s">
        <v>200</v>
      </c>
      <c r="C51" s="18" t="s">
        <v>110</v>
      </c>
      <c r="D51" s="18" t="s">
        <v>184</v>
      </c>
      <c r="E51" s="18" t="s">
        <v>218</v>
      </c>
      <c r="F51" s="18" t="s">
        <v>144</v>
      </c>
      <c r="G51" s="18" t="s">
        <v>112</v>
      </c>
      <c r="H51" s="18" t="s">
        <v>207</v>
      </c>
      <c r="I51" s="18" t="s">
        <v>79</v>
      </c>
      <c r="J51" s="18"/>
    </row>
    <row r="52" spans="1:10">
      <c r="A52" s="18" t="s">
        <v>70</v>
      </c>
      <c r="B52" s="18" t="s">
        <v>200</v>
      </c>
      <c r="C52" s="18" t="s">
        <v>110</v>
      </c>
      <c r="D52" s="18" t="s">
        <v>184</v>
      </c>
      <c r="E52" s="18" t="s">
        <v>218</v>
      </c>
      <c r="F52" s="18" t="s">
        <v>144</v>
      </c>
      <c r="G52" s="18" t="s">
        <v>112</v>
      </c>
      <c r="H52" t="s">
        <v>208</v>
      </c>
      <c r="I52" s="18" t="s">
        <v>79</v>
      </c>
    </row>
    <row r="53" spans="1:10">
      <c r="A53" s="18" t="s">
        <v>70</v>
      </c>
      <c r="B53" s="18" t="s">
        <v>200</v>
      </c>
      <c r="C53" s="18" t="s">
        <v>110</v>
      </c>
      <c r="D53" s="18" t="s">
        <v>184</v>
      </c>
      <c r="E53" s="18" t="s">
        <v>147</v>
      </c>
      <c r="F53" s="18" t="s">
        <v>139</v>
      </c>
      <c r="G53" s="18" t="s">
        <v>204</v>
      </c>
      <c r="H53" s="18" t="s">
        <v>205</v>
      </c>
      <c r="I53" s="18" t="s">
        <v>79</v>
      </c>
      <c r="J53" s="13"/>
    </row>
    <row r="54" spans="1:10">
      <c r="A54" s="18" t="s">
        <v>70</v>
      </c>
      <c r="B54" s="18" t="s">
        <v>200</v>
      </c>
      <c r="C54" s="18" t="s">
        <v>110</v>
      </c>
      <c r="D54" s="18" t="s">
        <v>184</v>
      </c>
      <c r="E54" s="18" t="s">
        <v>147</v>
      </c>
      <c r="F54" s="18" t="s">
        <v>139</v>
      </c>
      <c r="G54" s="18" t="s">
        <v>204</v>
      </c>
      <c r="H54" s="18" t="s">
        <v>186</v>
      </c>
      <c r="I54" s="18" t="s">
        <v>79</v>
      </c>
      <c r="J54" s="13"/>
    </row>
    <row r="55" spans="1:10">
      <c r="A55" s="18" t="s">
        <v>70</v>
      </c>
      <c r="B55" s="18" t="s">
        <v>200</v>
      </c>
      <c r="C55" s="18" t="s">
        <v>110</v>
      </c>
      <c r="D55" s="18" t="s">
        <v>184</v>
      </c>
      <c r="E55" s="18" t="s">
        <v>219</v>
      </c>
      <c r="F55" s="18" t="s">
        <v>139</v>
      </c>
      <c r="G55" s="18" t="s">
        <v>112</v>
      </c>
      <c r="H55" s="18" t="s">
        <v>207</v>
      </c>
      <c r="I55" s="18">
        <v>2</v>
      </c>
    </row>
    <row r="56" spans="1:10">
      <c r="A56" s="18" t="s">
        <v>70</v>
      </c>
      <c r="B56" s="18" t="s">
        <v>200</v>
      </c>
      <c r="C56" s="18" t="s">
        <v>110</v>
      </c>
      <c r="D56" s="18" t="s">
        <v>184</v>
      </c>
      <c r="E56" s="18" t="s">
        <v>212</v>
      </c>
      <c r="F56" s="18" t="s">
        <v>139</v>
      </c>
      <c r="G56" s="18" t="s">
        <v>112</v>
      </c>
      <c r="H56" s="18" t="s">
        <v>207</v>
      </c>
      <c r="I56" s="18">
        <v>4</v>
      </c>
    </row>
    <row r="57" spans="1:10">
      <c r="A57" s="18" t="s">
        <v>70</v>
      </c>
      <c r="B57" s="18" t="s">
        <v>200</v>
      </c>
      <c r="C57" s="18" t="s">
        <v>110</v>
      </c>
      <c r="D57" s="18" t="s">
        <v>184</v>
      </c>
      <c r="E57" s="18" t="s">
        <v>212</v>
      </c>
      <c r="F57" s="18" t="s">
        <v>139</v>
      </c>
      <c r="G57" s="18" t="s">
        <v>112</v>
      </c>
      <c r="H57" s="18" t="s">
        <v>208</v>
      </c>
      <c r="I57" s="18">
        <v>4</v>
      </c>
      <c r="J57" s="18"/>
    </row>
    <row r="58" spans="1:10">
      <c r="A58" s="18" t="s">
        <v>70</v>
      </c>
      <c r="B58" s="18" t="s">
        <v>200</v>
      </c>
      <c r="C58" s="18" t="s">
        <v>110</v>
      </c>
      <c r="D58" s="18" t="s">
        <v>184</v>
      </c>
      <c r="E58" s="18" t="s">
        <v>213</v>
      </c>
      <c r="F58" s="18" t="s">
        <v>139</v>
      </c>
      <c r="G58" s="18" t="s">
        <v>112</v>
      </c>
      <c r="H58" s="18" t="s">
        <v>207</v>
      </c>
      <c r="I58" s="18">
        <v>5</v>
      </c>
    </row>
    <row r="59" spans="1:10">
      <c r="A59" s="18" t="s">
        <v>70</v>
      </c>
      <c r="B59" s="18" t="s">
        <v>200</v>
      </c>
      <c r="C59" s="18" t="s">
        <v>110</v>
      </c>
      <c r="D59" s="18" t="s">
        <v>184</v>
      </c>
      <c r="E59" s="18" t="s">
        <v>213</v>
      </c>
      <c r="F59" s="18" t="s">
        <v>139</v>
      </c>
      <c r="G59" s="18" t="s">
        <v>112</v>
      </c>
      <c r="H59" s="18" t="s">
        <v>208</v>
      </c>
      <c r="I59" s="18">
        <v>4</v>
      </c>
      <c r="J59" s="18"/>
    </row>
    <row r="60" spans="1:10">
      <c r="A60" s="18" t="s">
        <v>70</v>
      </c>
      <c r="B60" s="18" t="s">
        <v>200</v>
      </c>
      <c r="C60" s="18" t="s">
        <v>110</v>
      </c>
      <c r="D60" s="18" t="s">
        <v>184</v>
      </c>
      <c r="E60" s="18" t="s">
        <v>213</v>
      </c>
      <c r="F60" s="18" t="s">
        <v>144</v>
      </c>
      <c r="G60" s="18" t="s">
        <v>112</v>
      </c>
      <c r="H60" t="s">
        <v>207</v>
      </c>
      <c r="I60" s="18" t="s">
        <v>79</v>
      </c>
    </row>
    <row r="61" spans="1:10">
      <c r="A61" s="18" t="s">
        <v>70</v>
      </c>
      <c r="B61" s="18" t="s">
        <v>200</v>
      </c>
      <c r="C61" s="18" t="s">
        <v>110</v>
      </c>
      <c r="D61" s="18" t="s">
        <v>184</v>
      </c>
      <c r="E61" s="18" t="s">
        <v>213</v>
      </c>
      <c r="F61" s="18" t="s">
        <v>144</v>
      </c>
      <c r="G61" s="18" t="s">
        <v>112</v>
      </c>
      <c r="H61" s="18" t="s">
        <v>208</v>
      </c>
      <c r="I61" s="18" t="s">
        <v>79</v>
      </c>
    </row>
    <row r="62" spans="1:10">
      <c r="A62" s="18" t="s">
        <v>70</v>
      </c>
      <c r="B62" s="18" t="s">
        <v>200</v>
      </c>
      <c r="C62" s="18" t="s">
        <v>110</v>
      </c>
      <c r="D62" s="18" t="s">
        <v>184</v>
      </c>
      <c r="E62" s="18" t="s">
        <v>220</v>
      </c>
      <c r="F62" s="18" t="s">
        <v>139</v>
      </c>
      <c r="G62" s="18" t="s">
        <v>210</v>
      </c>
      <c r="H62" s="13"/>
      <c r="I62" s="18" t="s">
        <v>79</v>
      </c>
    </row>
    <row r="63" spans="1:10">
      <c r="A63" s="18" t="s">
        <v>70</v>
      </c>
      <c r="B63" s="18" t="s">
        <v>200</v>
      </c>
      <c r="C63" s="18" t="s">
        <v>110</v>
      </c>
      <c r="D63" s="18" t="s">
        <v>184</v>
      </c>
      <c r="E63" s="18" t="s">
        <v>153</v>
      </c>
      <c r="F63" s="18" t="s">
        <v>139</v>
      </c>
      <c r="G63" s="18" t="s">
        <v>204</v>
      </c>
      <c r="H63" s="18" t="s">
        <v>205</v>
      </c>
      <c r="I63" s="18">
        <v>2</v>
      </c>
    </row>
    <row r="64" spans="1:10">
      <c r="A64" s="18" t="s">
        <v>70</v>
      </c>
      <c r="B64" s="18" t="s">
        <v>200</v>
      </c>
      <c r="C64" s="18" t="s">
        <v>110</v>
      </c>
      <c r="D64" s="18" t="s">
        <v>184</v>
      </c>
      <c r="E64" s="18" t="s">
        <v>150</v>
      </c>
      <c r="F64" s="18" t="s">
        <v>139</v>
      </c>
      <c r="G64" s="18" t="s">
        <v>204</v>
      </c>
      <c r="H64" s="18" t="s">
        <v>205</v>
      </c>
      <c r="I64" s="18">
        <v>30</v>
      </c>
    </row>
    <row r="65" spans="1:10">
      <c r="A65" s="18" t="s">
        <v>70</v>
      </c>
      <c r="B65" s="18" t="s">
        <v>200</v>
      </c>
      <c r="C65" s="18" t="s">
        <v>110</v>
      </c>
      <c r="D65" s="18" t="s">
        <v>184</v>
      </c>
      <c r="E65" s="18" t="s">
        <v>150</v>
      </c>
      <c r="F65" s="18" t="s">
        <v>139</v>
      </c>
      <c r="G65" s="18" t="s">
        <v>204</v>
      </c>
      <c r="H65" s="18" t="s">
        <v>186</v>
      </c>
      <c r="I65" s="18" t="s">
        <v>79</v>
      </c>
      <c r="J65" s="18"/>
    </row>
    <row r="66" spans="1:10">
      <c r="A66" s="18" t="s">
        <v>70</v>
      </c>
      <c r="B66" s="18" t="s">
        <v>200</v>
      </c>
      <c r="C66" s="18" t="s">
        <v>110</v>
      </c>
      <c r="D66" s="18" t="s">
        <v>184</v>
      </c>
      <c r="E66" s="18" t="s">
        <v>206</v>
      </c>
      <c r="F66" s="18" t="s">
        <v>139</v>
      </c>
      <c r="G66" s="18" t="s">
        <v>112</v>
      </c>
      <c r="H66" s="18" t="s">
        <v>207</v>
      </c>
      <c r="I66" s="18">
        <v>2</v>
      </c>
    </row>
    <row r="67" spans="1:10">
      <c r="A67" s="18" t="s">
        <v>70</v>
      </c>
      <c r="B67" s="18" t="s">
        <v>200</v>
      </c>
      <c r="C67" s="18" t="s">
        <v>110</v>
      </c>
      <c r="D67" s="18" t="s">
        <v>184</v>
      </c>
      <c r="E67" s="18" t="s">
        <v>216</v>
      </c>
      <c r="F67" s="18" t="s">
        <v>139</v>
      </c>
      <c r="G67" s="18" t="s">
        <v>210</v>
      </c>
      <c r="H67" s="13"/>
      <c r="I67" s="18" t="s">
        <v>79</v>
      </c>
    </row>
    <row r="68" spans="1:10">
      <c r="A68" s="18" t="s">
        <v>70</v>
      </c>
      <c r="B68" s="18" t="s">
        <v>200</v>
      </c>
      <c r="C68" s="18" t="s">
        <v>110</v>
      </c>
      <c r="D68" s="18" t="s">
        <v>184</v>
      </c>
      <c r="E68" s="18" t="s">
        <v>217</v>
      </c>
      <c r="F68" s="18" t="s">
        <v>139</v>
      </c>
      <c r="G68" s="18" t="s">
        <v>112</v>
      </c>
      <c r="H68" s="18" t="s">
        <v>207</v>
      </c>
      <c r="I68" s="18">
        <v>1</v>
      </c>
    </row>
    <row r="69" spans="1:10">
      <c r="A69" s="18" t="s">
        <v>70</v>
      </c>
      <c r="B69" s="18" t="s">
        <v>200</v>
      </c>
      <c r="C69" s="18" t="s">
        <v>114</v>
      </c>
      <c r="D69" s="18" t="s">
        <v>184</v>
      </c>
      <c r="E69" s="18" t="s">
        <v>140</v>
      </c>
      <c r="F69" s="18" t="s">
        <v>139</v>
      </c>
      <c r="G69" s="18" t="s">
        <v>204</v>
      </c>
      <c r="H69" s="18" t="s">
        <v>205</v>
      </c>
      <c r="I69" s="18">
        <v>25</v>
      </c>
    </row>
    <row r="70" spans="1:10">
      <c r="A70" s="18" t="s">
        <v>70</v>
      </c>
      <c r="B70" s="18" t="s">
        <v>200</v>
      </c>
      <c r="C70" s="18" t="s">
        <v>114</v>
      </c>
      <c r="D70" s="18" t="s">
        <v>184</v>
      </c>
      <c r="E70" s="18" t="s">
        <v>140</v>
      </c>
      <c r="F70" s="18" t="s">
        <v>144</v>
      </c>
      <c r="G70" s="18" t="s">
        <v>204</v>
      </c>
      <c r="H70" s="18" t="s">
        <v>205</v>
      </c>
      <c r="I70" s="18" t="s">
        <v>79</v>
      </c>
    </row>
    <row r="71" spans="1:10">
      <c r="A71" s="18" t="s">
        <v>70</v>
      </c>
      <c r="B71" s="18" t="s">
        <v>200</v>
      </c>
      <c r="C71" s="18" t="s">
        <v>114</v>
      </c>
      <c r="D71" s="18" t="s">
        <v>184</v>
      </c>
      <c r="E71" s="18" t="s">
        <v>140</v>
      </c>
      <c r="F71" s="18" t="s">
        <v>139</v>
      </c>
      <c r="G71" s="18" t="s">
        <v>204</v>
      </c>
      <c r="H71" s="18" t="s">
        <v>187</v>
      </c>
      <c r="I71" s="18" t="s">
        <v>79</v>
      </c>
      <c r="J71" s="18"/>
    </row>
    <row r="72" spans="1:10">
      <c r="A72" s="18" t="s">
        <v>70</v>
      </c>
      <c r="B72" s="18" t="s">
        <v>200</v>
      </c>
      <c r="C72" s="18" t="s">
        <v>114</v>
      </c>
      <c r="D72" s="18" t="s">
        <v>184</v>
      </c>
      <c r="E72" s="18" t="s">
        <v>140</v>
      </c>
      <c r="F72" s="18" t="s">
        <v>139</v>
      </c>
      <c r="G72" s="18" t="s">
        <v>204</v>
      </c>
      <c r="H72" s="18" t="s">
        <v>186</v>
      </c>
      <c r="I72" s="18" t="s">
        <v>79</v>
      </c>
    </row>
    <row r="73" spans="1:10">
      <c r="A73" s="18" t="s">
        <v>70</v>
      </c>
      <c r="B73" s="18" t="s">
        <v>200</v>
      </c>
      <c r="C73" s="18" t="s">
        <v>114</v>
      </c>
      <c r="D73" s="18" t="s">
        <v>184</v>
      </c>
      <c r="E73" s="18" t="s">
        <v>218</v>
      </c>
      <c r="F73" s="18" t="s">
        <v>139</v>
      </c>
      <c r="G73" s="18" t="s">
        <v>112</v>
      </c>
      <c r="H73" s="18" t="s">
        <v>207</v>
      </c>
      <c r="I73" s="18">
        <v>30</v>
      </c>
    </row>
    <row r="74" spans="1:10">
      <c r="A74" s="18" t="s">
        <v>70</v>
      </c>
      <c r="B74" s="18" t="s">
        <v>200</v>
      </c>
      <c r="C74" s="18" t="s">
        <v>114</v>
      </c>
      <c r="D74" s="18" t="s">
        <v>184</v>
      </c>
      <c r="E74" s="18" t="s">
        <v>218</v>
      </c>
      <c r="F74" s="18" t="s">
        <v>139</v>
      </c>
      <c r="G74" s="18" t="s">
        <v>112</v>
      </c>
      <c r="H74" s="18" t="s">
        <v>208</v>
      </c>
      <c r="I74" s="18">
        <v>30</v>
      </c>
      <c r="J74" s="13"/>
    </row>
    <row r="75" spans="1:10">
      <c r="A75" s="18" t="s">
        <v>70</v>
      </c>
      <c r="B75" s="18" t="s">
        <v>200</v>
      </c>
      <c r="C75" s="18" t="s">
        <v>114</v>
      </c>
      <c r="D75" s="18" t="s">
        <v>184</v>
      </c>
      <c r="E75" s="18" t="s">
        <v>147</v>
      </c>
      <c r="F75" s="18" t="s">
        <v>139</v>
      </c>
      <c r="G75" s="18" t="s">
        <v>204</v>
      </c>
      <c r="H75" s="18" t="s">
        <v>205</v>
      </c>
      <c r="I75" s="18">
        <v>2</v>
      </c>
    </row>
    <row r="76" spans="1:10">
      <c r="A76" s="18" t="s">
        <v>70</v>
      </c>
      <c r="B76" s="18" t="s">
        <v>200</v>
      </c>
      <c r="C76" s="18" t="s">
        <v>114</v>
      </c>
      <c r="D76" s="18" t="s">
        <v>184</v>
      </c>
      <c r="E76" s="18" t="s">
        <v>147</v>
      </c>
      <c r="F76" s="18" t="s">
        <v>139</v>
      </c>
      <c r="G76" s="18" t="s">
        <v>204</v>
      </c>
      <c r="H76" s="18" t="s">
        <v>186</v>
      </c>
      <c r="I76" s="18" t="s">
        <v>79</v>
      </c>
    </row>
    <row r="77" spans="1:10">
      <c r="A77" s="18" t="s">
        <v>70</v>
      </c>
      <c r="B77" s="18" t="s">
        <v>200</v>
      </c>
      <c r="C77" s="18" t="s">
        <v>114</v>
      </c>
      <c r="D77" s="18" t="s">
        <v>184</v>
      </c>
      <c r="E77" s="18" t="s">
        <v>219</v>
      </c>
      <c r="F77" s="18" t="s">
        <v>139</v>
      </c>
      <c r="G77" s="18" t="s">
        <v>112</v>
      </c>
      <c r="H77" s="18" t="s">
        <v>207</v>
      </c>
      <c r="I77" s="18">
        <v>1</v>
      </c>
    </row>
    <row r="78" spans="1:10">
      <c r="A78" s="18" t="s">
        <v>70</v>
      </c>
      <c r="B78" s="18" t="s">
        <v>200</v>
      </c>
      <c r="C78" s="18" t="s">
        <v>114</v>
      </c>
      <c r="D78" s="18" t="s">
        <v>184</v>
      </c>
      <c r="E78" s="18" t="s">
        <v>212</v>
      </c>
      <c r="F78" s="18" t="s">
        <v>139</v>
      </c>
      <c r="G78" s="18" t="s">
        <v>112</v>
      </c>
      <c r="H78" s="18" t="s">
        <v>207</v>
      </c>
      <c r="I78" s="18">
        <v>4</v>
      </c>
    </row>
    <row r="79" spans="1:10">
      <c r="A79" s="18" t="s">
        <v>70</v>
      </c>
      <c r="B79" s="18" t="s">
        <v>200</v>
      </c>
      <c r="C79" s="18" t="s">
        <v>114</v>
      </c>
      <c r="D79" s="18" t="s">
        <v>184</v>
      </c>
      <c r="E79" s="18" t="s">
        <v>212</v>
      </c>
      <c r="F79" s="18" t="s">
        <v>139</v>
      </c>
      <c r="G79" s="18" t="s">
        <v>112</v>
      </c>
      <c r="H79" s="18" t="s">
        <v>208</v>
      </c>
      <c r="I79" s="18">
        <v>4</v>
      </c>
      <c r="J79" s="18"/>
    </row>
    <row r="80" spans="1:10">
      <c r="A80" s="18" t="s">
        <v>70</v>
      </c>
      <c r="B80" s="18" t="s">
        <v>200</v>
      </c>
      <c r="C80" s="18" t="s">
        <v>114</v>
      </c>
      <c r="D80" s="18" t="s">
        <v>184</v>
      </c>
      <c r="E80" s="18" t="s">
        <v>212</v>
      </c>
      <c r="F80" s="18" t="s">
        <v>144</v>
      </c>
      <c r="G80" s="18" t="s">
        <v>112</v>
      </c>
      <c r="H80" s="18" t="s">
        <v>207</v>
      </c>
      <c r="I80" s="18" t="s">
        <v>79</v>
      </c>
      <c r="J80" s="18"/>
    </row>
    <row r="81" spans="1:10">
      <c r="A81" s="18" t="s">
        <v>70</v>
      </c>
      <c r="B81" s="18" t="s">
        <v>200</v>
      </c>
      <c r="C81" s="18" t="s">
        <v>114</v>
      </c>
      <c r="D81" s="18" t="s">
        <v>184</v>
      </c>
      <c r="E81" s="18" t="s">
        <v>212</v>
      </c>
      <c r="F81" s="18" t="s">
        <v>144</v>
      </c>
      <c r="G81" s="18" t="s">
        <v>112</v>
      </c>
      <c r="H81" s="18" t="s">
        <v>208</v>
      </c>
      <c r="I81" s="18" t="s">
        <v>79</v>
      </c>
      <c r="J81" s="13"/>
    </row>
    <row r="82" spans="1:10">
      <c r="A82" s="18" t="s">
        <v>70</v>
      </c>
      <c r="B82" s="18" t="s">
        <v>200</v>
      </c>
      <c r="C82" s="18" t="s">
        <v>114</v>
      </c>
      <c r="D82" s="18" t="s">
        <v>184</v>
      </c>
      <c r="E82" s="18" t="s">
        <v>220</v>
      </c>
      <c r="F82" s="18" t="s">
        <v>139</v>
      </c>
      <c r="G82" s="18" t="s">
        <v>210</v>
      </c>
      <c r="H82" s="13"/>
      <c r="I82" s="18" t="s">
        <v>79</v>
      </c>
    </row>
    <row r="83" spans="1:10">
      <c r="A83" s="18" t="s">
        <v>70</v>
      </c>
      <c r="B83" s="18" t="s">
        <v>200</v>
      </c>
      <c r="C83" s="18" t="s">
        <v>114</v>
      </c>
      <c r="D83" s="18" t="s">
        <v>184</v>
      </c>
      <c r="E83" s="18" t="s">
        <v>153</v>
      </c>
      <c r="F83" s="18" t="s">
        <v>144</v>
      </c>
      <c r="G83" s="18" t="s">
        <v>204</v>
      </c>
      <c r="H83" s="18" t="s">
        <v>205</v>
      </c>
      <c r="I83" s="18">
        <v>5</v>
      </c>
    </row>
    <row r="84" spans="1:10">
      <c r="A84" s="18" t="s">
        <v>70</v>
      </c>
      <c r="B84" s="18" t="s">
        <v>200</v>
      </c>
      <c r="C84" s="18" t="s">
        <v>114</v>
      </c>
      <c r="D84" s="18" t="s">
        <v>184</v>
      </c>
      <c r="E84" s="18" t="s">
        <v>150</v>
      </c>
      <c r="F84" s="18" t="s">
        <v>139</v>
      </c>
      <c r="G84" s="18" t="s">
        <v>204</v>
      </c>
      <c r="H84" s="18" t="s">
        <v>205</v>
      </c>
      <c r="I84" s="18">
        <v>8</v>
      </c>
      <c r="J84" s="13"/>
    </row>
    <row r="85" spans="1:10">
      <c r="A85" s="18" t="s">
        <v>70</v>
      </c>
      <c r="B85" s="18" t="s">
        <v>200</v>
      </c>
      <c r="C85" s="18" t="s">
        <v>114</v>
      </c>
      <c r="D85" s="18" t="s">
        <v>184</v>
      </c>
      <c r="E85" s="18" t="s">
        <v>150</v>
      </c>
      <c r="F85" s="18" t="s">
        <v>144</v>
      </c>
      <c r="G85" s="18" t="s">
        <v>204</v>
      </c>
      <c r="H85" s="18" t="s">
        <v>205</v>
      </c>
      <c r="I85" s="18" t="s">
        <v>79</v>
      </c>
    </row>
    <row r="86" spans="1:10">
      <c r="A86" s="18" t="s">
        <v>70</v>
      </c>
      <c r="B86" s="18" t="s">
        <v>200</v>
      </c>
      <c r="C86" s="18" t="s">
        <v>114</v>
      </c>
      <c r="D86" s="18" t="s">
        <v>184</v>
      </c>
      <c r="E86" s="18" t="s">
        <v>206</v>
      </c>
      <c r="F86" s="18" t="s">
        <v>139</v>
      </c>
      <c r="G86" s="18" t="s">
        <v>112</v>
      </c>
      <c r="H86" s="18" t="s">
        <v>207</v>
      </c>
      <c r="I86" s="18">
        <v>25</v>
      </c>
      <c r="J86" s="18"/>
    </row>
    <row r="87" spans="1:10">
      <c r="A87" s="18" t="s">
        <v>70</v>
      </c>
      <c r="B87" s="18" t="s">
        <v>200</v>
      </c>
      <c r="C87" s="18" t="s">
        <v>114</v>
      </c>
      <c r="D87" s="18" t="s">
        <v>184</v>
      </c>
      <c r="E87" s="18" t="s">
        <v>206</v>
      </c>
      <c r="F87" s="18" t="s">
        <v>139</v>
      </c>
      <c r="G87" s="18" t="s">
        <v>112</v>
      </c>
      <c r="H87" s="18" t="s">
        <v>208</v>
      </c>
      <c r="I87" s="18">
        <v>25</v>
      </c>
    </row>
    <row r="88" spans="1:10">
      <c r="A88" s="18" t="s">
        <v>70</v>
      </c>
      <c r="B88" s="18" t="s">
        <v>200</v>
      </c>
      <c r="C88" s="18" t="s">
        <v>114</v>
      </c>
      <c r="D88" s="18" t="s">
        <v>184</v>
      </c>
      <c r="E88" s="18" t="s">
        <v>206</v>
      </c>
      <c r="F88" s="18" t="s">
        <v>139</v>
      </c>
      <c r="G88" s="18" t="s">
        <v>112</v>
      </c>
      <c r="H88" s="18" t="s">
        <v>221</v>
      </c>
      <c r="I88" s="18">
        <v>25</v>
      </c>
      <c r="J88" s="13"/>
    </row>
    <row r="89" spans="1:10">
      <c r="A89" s="18" t="s">
        <v>70</v>
      </c>
      <c r="B89" s="18" t="s">
        <v>200</v>
      </c>
      <c r="C89" s="18" t="s">
        <v>114</v>
      </c>
      <c r="D89" s="18" t="s">
        <v>184</v>
      </c>
      <c r="E89" s="18" t="s">
        <v>216</v>
      </c>
      <c r="F89" s="18" t="s">
        <v>139</v>
      </c>
      <c r="G89" s="18" t="s">
        <v>210</v>
      </c>
      <c r="H89" s="18"/>
      <c r="I89" s="18" t="s">
        <v>79</v>
      </c>
    </row>
    <row r="90" spans="1:10">
      <c r="A90" s="18" t="s">
        <v>70</v>
      </c>
      <c r="B90" s="18" t="s">
        <v>200</v>
      </c>
      <c r="C90" s="18" t="s">
        <v>114</v>
      </c>
      <c r="D90" s="18" t="s">
        <v>184</v>
      </c>
      <c r="E90" s="18" t="s">
        <v>217</v>
      </c>
      <c r="F90" s="18" t="s">
        <v>139</v>
      </c>
      <c r="G90" s="18" t="s">
        <v>112</v>
      </c>
      <c r="H90" s="18" t="s">
        <v>207</v>
      </c>
      <c r="I90" s="18" t="s">
        <v>79</v>
      </c>
    </row>
    <row r="91" spans="1:10">
      <c r="A91" s="18" t="s">
        <v>70</v>
      </c>
      <c r="B91" s="18" t="s">
        <v>200</v>
      </c>
      <c r="C91" s="18" t="s">
        <v>117</v>
      </c>
      <c r="D91" s="18" t="s">
        <v>184</v>
      </c>
      <c r="E91" s="18" t="s">
        <v>140</v>
      </c>
      <c r="F91" s="18" t="s">
        <v>139</v>
      </c>
      <c r="G91" s="18" t="s">
        <v>204</v>
      </c>
      <c r="H91" s="18" t="s">
        <v>205</v>
      </c>
      <c r="I91" s="18">
        <v>13</v>
      </c>
    </row>
    <row r="92" spans="1:10">
      <c r="A92" s="18" t="s">
        <v>70</v>
      </c>
      <c r="B92" s="18" t="s">
        <v>200</v>
      </c>
      <c r="C92" s="18" t="s">
        <v>117</v>
      </c>
      <c r="D92" s="18" t="s">
        <v>184</v>
      </c>
      <c r="E92" s="18" t="s">
        <v>140</v>
      </c>
      <c r="F92" s="18" t="s">
        <v>144</v>
      </c>
      <c r="G92" s="18" t="s">
        <v>204</v>
      </c>
      <c r="H92" s="18" t="s">
        <v>205</v>
      </c>
      <c r="I92" s="18">
        <v>10</v>
      </c>
    </row>
    <row r="93" spans="1:10">
      <c r="A93" s="18" t="s">
        <v>70</v>
      </c>
      <c r="B93" s="18" t="s">
        <v>200</v>
      </c>
      <c r="C93" s="18" t="s">
        <v>117</v>
      </c>
      <c r="D93" s="18" t="s">
        <v>184</v>
      </c>
      <c r="E93" s="18" t="s">
        <v>140</v>
      </c>
      <c r="F93" s="18" t="s">
        <v>139</v>
      </c>
      <c r="G93" s="18" t="s">
        <v>204</v>
      </c>
      <c r="H93" s="18" t="s">
        <v>186</v>
      </c>
      <c r="I93" s="18" t="s">
        <v>79</v>
      </c>
    </row>
    <row r="94" spans="1:10">
      <c r="A94" s="18" t="s">
        <v>70</v>
      </c>
      <c r="B94" s="18" t="s">
        <v>200</v>
      </c>
      <c r="C94" s="18" t="s">
        <v>117</v>
      </c>
      <c r="D94" s="18" t="s">
        <v>184</v>
      </c>
      <c r="E94" s="18" t="s">
        <v>218</v>
      </c>
      <c r="F94" s="18" t="s">
        <v>139</v>
      </c>
      <c r="G94" s="18" t="s">
        <v>112</v>
      </c>
      <c r="H94" s="18" t="s">
        <v>207</v>
      </c>
      <c r="I94" s="18">
        <v>20</v>
      </c>
    </row>
    <row r="95" spans="1:10">
      <c r="A95" s="18" t="s">
        <v>70</v>
      </c>
      <c r="B95" s="18" t="s">
        <v>200</v>
      </c>
      <c r="C95" s="18" t="s">
        <v>117</v>
      </c>
      <c r="D95" s="18" t="s">
        <v>184</v>
      </c>
      <c r="E95" s="18" t="s">
        <v>218</v>
      </c>
      <c r="F95" s="18" t="s">
        <v>139</v>
      </c>
      <c r="G95" s="18" t="s">
        <v>112</v>
      </c>
      <c r="H95" s="18" t="s">
        <v>208</v>
      </c>
      <c r="I95" s="18">
        <v>19</v>
      </c>
    </row>
    <row r="96" spans="1:10">
      <c r="A96" s="18" t="s">
        <v>70</v>
      </c>
      <c r="B96" s="18" t="s">
        <v>200</v>
      </c>
      <c r="C96" s="18" t="s">
        <v>117</v>
      </c>
      <c r="D96" s="18" t="s">
        <v>184</v>
      </c>
      <c r="E96" s="18" t="s">
        <v>212</v>
      </c>
      <c r="F96" s="18" t="s">
        <v>139</v>
      </c>
      <c r="G96" s="18" t="s">
        <v>112</v>
      </c>
      <c r="H96" s="18" t="s">
        <v>207</v>
      </c>
      <c r="I96" s="18">
        <v>21</v>
      </c>
    </row>
    <row r="97" spans="1:10">
      <c r="A97" s="18" t="s">
        <v>70</v>
      </c>
      <c r="B97" s="18" t="s">
        <v>200</v>
      </c>
      <c r="C97" s="18" t="s">
        <v>117</v>
      </c>
      <c r="D97" s="18" t="s">
        <v>184</v>
      </c>
      <c r="E97" s="18" t="s">
        <v>212</v>
      </c>
      <c r="F97" s="18" t="s">
        <v>139</v>
      </c>
      <c r="G97" s="18" t="s">
        <v>112</v>
      </c>
      <c r="H97" s="18" t="s">
        <v>208</v>
      </c>
      <c r="I97" s="18">
        <v>21</v>
      </c>
    </row>
    <row r="98" spans="1:10">
      <c r="A98" s="18" t="s">
        <v>70</v>
      </c>
      <c r="B98" s="18" t="s">
        <v>200</v>
      </c>
      <c r="C98" s="18" t="s">
        <v>117</v>
      </c>
      <c r="D98" s="18" t="s">
        <v>184</v>
      </c>
      <c r="E98" s="18" t="s">
        <v>212</v>
      </c>
      <c r="F98" s="18" t="s">
        <v>139</v>
      </c>
      <c r="G98" s="18" t="s">
        <v>112</v>
      </c>
      <c r="H98" t="s">
        <v>221</v>
      </c>
      <c r="I98" s="18" t="s">
        <v>79</v>
      </c>
    </row>
    <row r="99" spans="1:10">
      <c r="A99" s="18" t="s">
        <v>70</v>
      </c>
      <c r="B99" s="18" t="s">
        <v>200</v>
      </c>
      <c r="C99" s="18" t="s">
        <v>117</v>
      </c>
      <c r="D99" s="18" t="s">
        <v>184</v>
      </c>
      <c r="E99" s="18" t="s">
        <v>213</v>
      </c>
      <c r="F99" s="18" t="s">
        <v>139</v>
      </c>
      <c r="G99" s="18" t="s">
        <v>112</v>
      </c>
      <c r="H99" s="18" t="s">
        <v>207</v>
      </c>
      <c r="I99" s="18">
        <v>1</v>
      </c>
    </row>
    <row r="100" spans="1:10">
      <c r="A100" s="18" t="s">
        <v>70</v>
      </c>
      <c r="B100" s="18" t="s">
        <v>200</v>
      </c>
      <c r="C100" s="18" t="s">
        <v>117</v>
      </c>
      <c r="D100" s="18" t="s">
        <v>184</v>
      </c>
      <c r="E100" s="18" t="s">
        <v>213</v>
      </c>
      <c r="F100" s="18" t="s">
        <v>139</v>
      </c>
      <c r="G100" s="18" t="s">
        <v>112</v>
      </c>
      <c r="H100" s="18" t="s">
        <v>208</v>
      </c>
      <c r="I100" s="18" t="s">
        <v>79</v>
      </c>
    </row>
    <row r="101" spans="1:10">
      <c r="A101" s="18" t="s">
        <v>70</v>
      </c>
      <c r="B101" s="18" t="s">
        <v>200</v>
      </c>
      <c r="C101" s="18" t="s">
        <v>117</v>
      </c>
      <c r="D101" s="18" t="s">
        <v>184</v>
      </c>
      <c r="E101" s="18" t="s">
        <v>220</v>
      </c>
      <c r="F101" s="18" t="s">
        <v>139</v>
      </c>
      <c r="G101" s="18" t="s">
        <v>210</v>
      </c>
      <c r="H101" s="13"/>
      <c r="I101" s="18" t="s">
        <v>79</v>
      </c>
    </row>
    <row r="102" spans="1:10">
      <c r="A102" s="18" t="s">
        <v>70</v>
      </c>
      <c r="B102" s="18" t="s">
        <v>200</v>
      </c>
      <c r="C102" s="18" t="s">
        <v>117</v>
      </c>
      <c r="D102" s="18" t="s">
        <v>184</v>
      </c>
      <c r="E102" s="18" t="s">
        <v>153</v>
      </c>
      <c r="F102" s="18" t="s">
        <v>139</v>
      </c>
      <c r="G102" s="18" t="s">
        <v>204</v>
      </c>
      <c r="H102" s="18" t="s">
        <v>205</v>
      </c>
      <c r="I102" s="18">
        <v>4</v>
      </c>
    </row>
    <row r="103" spans="1:10">
      <c r="A103" s="18" t="s">
        <v>70</v>
      </c>
      <c r="B103" s="18" t="s">
        <v>200</v>
      </c>
      <c r="C103" s="18" t="s">
        <v>117</v>
      </c>
      <c r="D103" s="18" t="s">
        <v>184</v>
      </c>
      <c r="E103" s="18" t="s">
        <v>153</v>
      </c>
      <c r="F103" s="18" t="s">
        <v>139</v>
      </c>
      <c r="G103" s="18" t="s">
        <v>204</v>
      </c>
      <c r="H103" s="18" t="s">
        <v>186</v>
      </c>
      <c r="I103" s="18" t="s">
        <v>79</v>
      </c>
    </row>
    <row r="104" spans="1:10">
      <c r="A104" s="18" t="s">
        <v>70</v>
      </c>
      <c r="B104" s="18" t="s">
        <v>200</v>
      </c>
      <c r="C104" s="18" t="s">
        <v>117</v>
      </c>
      <c r="D104" s="18" t="s">
        <v>184</v>
      </c>
      <c r="E104" s="18" t="s">
        <v>150</v>
      </c>
      <c r="F104" s="18" t="s">
        <v>139</v>
      </c>
      <c r="G104" s="18" t="s">
        <v>204</v>
      </c>
      <c r="H104" s="18" t="s">
        <v>205</v>
      </c>
      <c r="I104" s="18">
        <v>6</v>
      </c>
    </row>
    <row r="105" spans="1:10">
      <c r="A105" s="18" t="s">
        <v>70</v>
      </c>
      <c r="B105" s="18" t="s">
        <v>200</v>
      </c>
      <c r="C105" s="18" t="s">
        <v>117</v>
      </c>
      <c r="D105" s="18" t="s">
        <v>184</v>
      </c>
      <c r="E105" s="18" t="s">
        <v>150</v>
      </c>
      <c r="F105" s="18" t="s">
        <v>139</v>
      </c>
      <c r="G105" s="18" t="s">
        <v>204</v>
      </c>
      <c r="H105" s="18" t="s">
        <v>186</v>
      </c>
      <c r="I105" s="18" t="s">
        <v>79</v>
      </c>
    </row>
    <row r="106" spans="1:10">
      <c r="A106" s="18" t="s">
        <v>70</v>
      </c>
      <c r="B106" s="18" t="s">
        <v>200</v>
      </c>
      <c r="C106" s="18" t="s">
        <v>117</v>
      </c>
      <c r="D106" s="18" t="s">
        <v>184</v>
      </c>
      <c r="E106" s="18" t="s">
        <v>206</v>
      </c>
      <c r="F106" s="18" t="s">
        <v>139</v>
      </c>
      <c r="G106" s="18" t="s">
        <v>112</v>
      </c>
      <c r="H106" s="18" t="s">
        <v>207</v>
      </c>
      <c r="I106" s="18">
        <v>3</v>
      </c>
      <c r="J106" s="13"/>
    </row>
    <row r="107" spans="1:10">
      <c r="A107" s="18" t="s">
        <v>70</v>
      </c>
      <c r="B107" s="18" t="s">
        <v>200</v>
      </c>
      <c r="C107" s="18" t="s">
        <v>117</v>
      </c>
      <c r="D107" s="18" t="s">
        <v>184</v>
      </c>
      <c r="E107" s="18" t="s">
        <v>206</v>
      </c>
      <c r="F107" s="18" t="s">
        <v>139</v>
      </c>
      <c r="G107" s="18" t="s">
        <v>112</v>
      </c>
      <c r="H107" s="18" t="s">
        <v>208</v>
      </c>
      <c r="I107" s="18">
        <v>1</v>
      </c>
    </row>
    <row r="108" spans="1:10">
      <c r="A108" s="18" t="s">
        <v>70</v>
      </c>
      <c r="B108" s="18" t="s">
        <v>200</v>
      </c>
      <c r="C108" s="18" t="s">
        <v>117</v>
      </c>
      <c r="D108" s="18" t="s">
        <v>184</v>
      </c>
      <c r="E108" s="18" t="s">
        <v>216</v>
      </c>
      <c r="F108" s="18" t="s">
        <v>139</v>
      </c>
      <c r="G108" s="18" t="s">
        <v>210</v>
      </c>
      <c r="H108" s="18"/>
      <c r="I108" s="18" t="s">
        <v>79</v>
      </c>
    </row>
    <row r="109" spans="1:10">
      <c r="A109" s="18" t="s">
        <v>70</v>
      </c>
      <c r="B109" s="18" t="s">
        <v>200</v>
      </c>
      <c r="C109" s="18" t="s">
        <v>117</v>
      </c>
      <c r="D109" s="18" t="s">
        <v>184</v>
      </c>
      <c r="E109" s="18" t="s">
        <v>217</v>
      </c>
      <c r="F109" s="18" t="s">
        <v>139</v>
      </c>
      <c r="G109" s="18" t="s">
        <v>112</v>
      </c>
      <c r="H109" s="18" t="s">
        <v>207</v>
      </c>
      <c r="I109" s="18" t="s">
        <v>79</v>
      </c>
    </row>
    <row r="110" spans="1:10">
      <c r="A110" s="18" t="s">
        <v>70</v>
      </c>
      <c r="B110" s="18" t="s">
        <v>222</v>
      </c>
      <c r="C110" s="18" t="s">
        <v>119</v>
      </c>
      <c r="D110" s="18" t="s">
        <v>162</v>
      </c>
      <c r="E110" s="18" t="s">
        <v>140</v>
      </c>
      <c r="F110" s="18" t="s">
        <v>139</v>
      </c>
      <c r="G110" s="18" t="s">
        <v>204</v>
      </c>
      <c r="H110" s="18" t="s">
        <v>205</v>
      </c>
      <c r="I110" s="18">
        <v>25</v>
      </c>
    </row>
    <row r="111" spans="1:10">
      <c r="A111" s="18" t="s">
        <v>70</v>
      </c>
      <c r="B111" s="18" t="s">
        <v>222</v>
      </c>
      <c r="C111" s="18" t="s">
        <v>119</v>
      </c>
      <c r="D111" s="18" t="s">
        <v>162</v>
      </c>
      <c r="E111" s="18" t="s">
        <v>140</v>
      </c>
      <c r="F111" s="18" t="s">
        <v>139</v>
      </c>
      <c r="G111" s="18" t="s">
        <v>204</v>
      </c>
      <c r="H111" s="18" t="s">
        <v>187</v>
      </c>
      <c r="I111" s="18" t="s">
        <v>79</v>
      </c>
    </row>
    <row r="112" spans="1:10">
      <c r="A112" s="18" t="s">
        <v>70</v>
      </c>
      <c r="B112" s="18" t="s">
        <v>222</v>
      </c>
      <c r="C112" s="18" t="s">
        <v>119</v>
      </c>
      <c r="D112" s="18" t="s">
        <v>162</v>
      </c>
      <c r="E112" s="18" t="s">
        <v>140</v>
      </c>
      <c r="F112" s="18" t="s">
        <v>139</v>
      </c>
      <c r="G112" s="18" t="s">
        <v>204</v>
      </c>
      <c r="H112" s="18" t="s">
        <v>186</v>
      </c>
      <c r="I112" s="18" t="s">
        <v>79</v>
      </c>
    </row>
    <row r="113" spans="1:10">
      <c r="A113" s="18" t="s">
        <v>70</v>
      </c>
      <c r="B113" s="18" t="s">
        <v>222</v>
      </c>
      <c r="C113" s="18" t="s">
        <v>119</v>
      </c>
      <c r="D113" s="18" t="s">
        <v>162</v>
      </c>
      <c r="E113" s="18" t="s">
        <v>140</v>
      </c>
      <c r="F113" s="18" t="s">
        <v>144</v>
      </c>
      <c r="G113" s="18" t="s">
        <v>204</v>
      </c>
      <c r="H113" s="18" t="s">
        <v>205</v>
      </c>
      <c r="I113" s="18">
        <v>2</v>
      </c>
    </row>
    <row r="114" spans="1:10">
      <c r="A114" s="18" t="s">
        <v>70</v>
      </c>
      <c r="B114" s="18" t="s">
        <v>222</v>
      </c>
      <c r="C114" s="18" t="s">
        <v>119</v>
      </c>
      <c r="D114" s="18" t="s">
        <v>162</v>
      </c>
      <c r="E114" s="18" t="s">
        <v>218</v>
      </c>
      <c r="F114" s="18" t="s">
        <v>139</v>
      </c>
      <c r="G114" s="18" t="s">
        <v>112</v>
      </c>
      <c r="H114" s="18" t="s">
        <v>207</v>
      </c>
      <c r="I114" s="18">
        <v>3.5</v>
      </c>
    </row>
    <row r="115" spans="1:10">
      <c r="A115" s="18" t="s">
        <v>70</v>
      </c>
      <c r="B115" s="18" t="s">
        <v>222</v>
      </c>
      <c r="C115" s="18" t="s">
        <v>119</v>
      </c>
      <c r="D115" s="18" t="s">
        <v>162</v>
      </c>
      <c r="E115" s="18" t="s">
        <v>218</v>
      </c>
      <c r="F115" s="18" t="s">
        <v>139</v>
      </c>
      <c r="G115" s="18" t="s">
        <v>112</v>
      </c>
      <c r="H115" s="18" t="s">
        <v>208</v>
      </c>
      <c r="I115" s="18">
        <v>3.5</v>
      </c>
      <c r="J115" s="18"/>
    </row>
    <row r="116" spans="1:10">
      <c r="A116" s="18" t="s">
        <v>70</v>
      </c>
      <c r="B116" s="18" t="s">
        <v>222</v>
      </c>
      <c r="C116" s="18" t="s">
        <v>119</v>
      </c>
      <c r="D116" s="18" t="s">
        <v>162</v>
      </c>
      <c r="E116" s="18" t="s">
        <v>218</v>
      </c>
      <c r="F116" s="18" t="s">
        <v>144</v>
      </c>
      <c r="G116" s="18" t="s">
        <v>112</v>
      </c>
      <c r="H116" s="18" t="s">
        <v>207</v>
      </c>
      <c r="I116" s="18" t="s">
        <v>79</v>
      </c>
    </row>
    <row r="117" spans="1:10">
      <c r="A117" s="18" t="s">
        <v>70</v>
      </c>
      <c r="B117" s="18" t="s">
        <v>222</v>
      </c>
      <c r="C117" s="18" t="s">
        <v>119</v>
      </c>
      <c r="D117" s="18" t="s">
        <v>162</v>
      </c>
      <c r="E117" s="18" t="s">
        <v>218</v>
      </c>
      <c r="F117" s="18" t="s">
        <v>144</v>
      </c>
      <c r="G117" s="18" t="s">
        <v>112</v>
      </c>
      <c r="H117" s="18" t="s">
        <v>208</v>
      </c>
      <c r="I117" s="18" t="s">
        <v>79</v>
      </c>
    </row>
    <row r="118" spans="1:10">
      <c r="A118" s="18" t="s">
        <v>70</v>
      </c>
      <c r="B118" s="18" t="s">
        <v>222</v>
      </c>
      <c r="C118" s="18" t="s">
        <v>119</v>
      </c>
      <c r="D118" s="18" t="s">
        <v>162</v>
      </c>
      <c r="E118" s="18" t="s">
        <v>223</v>
      </c>
      <c r="F118" s="18" t="s">
        <v>139</v>
      </c>
      <c r="G118" s="18" t="s">
        <v>210</v>
      </c>
      <c r="H118" s="13"/>
      <c r="I118" s="18" t="s">
        <v>79</v>
      </c>
    </row>
    <row r="119" spans="1:10">
      <c r="A119" s="18" t="s">
        <v>70</v>
      </c>
      <c r="B119" s="18" t="s">
        <v>222</v>
      </c>
      <c r="C119" s="18" t="s">
        <v>119</v>
      </c>
      <c r="D119" s="18" t="s">
        <v>162</v>
      </c>
      <c r="E119" s="18" t="s">
        <v>212</v>
      </c>
      <c r="F119" s="18" t="s">
        <v>139</v>
      </c>
      <c r="G119" s="18" t="s">
        <v>112</v>
      </c>
      <c r="H119" s="18" t="s">
        <v>207</v>
      </c>
      <c r="I119" s="18">
        <v>4</v>
      </c>
      <c r="J119" s="13"/>
    </row>
    <row r="120" spans="1:10">
      <c r="A120" s="18" t="s">
        <v>70</v>
      </c>
      <c r="B120" s="18" t="s">
        <v>222</v>
      </c>
      <c r="C120" s="18" t="s">
        <v>119</v>
      </c>
      <c r="D120" s="18" t="s">
        <v>162</v>
      </c>
      <c r="E120" s="18" t="s">
        <v>212</v>
      </c>
      <c r="F120" s="18" t="s">
        <v>139</v>
      </c>
      <c r="G120" s="18" t="s">
        <v>112</v>
      </c>
      <c r="H120" s="18" t="s">
        <v>208</v>
      </c>
      <c r="I120" s="18">
        <v>4</v>
      </c>
    </row>
    <row r="121" spans="1:10">
      <c r="A121" s="18" t="s">
        <v>70</v>
      </c>
      <c r="B121" s="18" t="s">
        <v>222</v>
      </c>
      <c r="C121" s="18" t="s">
        <v>119</v>
      </c>
      <c r="D121" s="18" t="s">
        <v>162</v>
      </c>
      <c r="E121" s="18" t="s">
        <v>213</v>
      </c>
      <c r="F121" s="18" t="s">
        <v>139</v>
      </c>
      <c r="G121" s="18" t="s">
        <v>112</v>
      </c>
      <c r="H121" s="18" t="s">
        <v>207</v>
      </c>
      <c r="I121" s="18">
        <v>11</v>
      </c>
      <c r="J121" s="18"/>
    </row>
    <row r="122" spans="1:10">
      <c r="A122" s="18" t="s">
        <v>70</v>
      </c>
      <c r="B122" s="18" t="s">
        <v>222</v>
      </c>
      <c r="C122" s="18" t="s">
        <v>119</v>
      </c>
      <c r="D122" s="18" t="s">
        <v>162</v>
      </c>
      <c r="E122" s="18" t="s">
        <v>213</v>
      </c>
      <c r="F122" s="18" t="s">
        <v>139</v>
      </c>
      <c r="G122" s="18" t="s">
        <v>112</v>
      </c>
      <c r="H122" s="18" t="s">
        <v>208</v>
      </c>
      <c r="I122" s="18">
        <v>10</v>
      </c>
      <c r="J122" s="13"/>
    </row>
    <row r="123" spans="1:10">
      <c r="A123" s="18" t="s">
        <v>70</v>
      </c>
      <c r="B123" s="18" t="s">
        <v>222</v>
      </c>
      <c r="C123" s="18" t="s">
        <v>119</v>
      </c>
      <c r="D123" s="18" t="s">
        <v>162</v>
      </c>
      <c r="E123" s="18" t="s">
        <v>224</v>
      </c>
      <c r="F123" s="18" t="s">
        <v>139</v>
      </c>
      <c r="G123" s="18" t="s">
        <v>210</v>
      </c>
      <c r="H123" s="13"/>
      <c r="I123" s="18" t="s">
        <v>79</v>
      </c>
    </row>
    <row r="124" spans="1:10">
      <c r="A124" s="18" t="s">
        <v>70</v>
      </c>
      <c r="B124" s="18" t="s">
        <v>222</v>
      </c>
      <c r="C124" s="18" t="s">
        <v>119</v>
      </c>
      <c r="D124" s="18" t="s">
        <v>162</v>
      </c>
      <c r="E124" s="18" t="s">
        <v>153</v>
      </c>
      <c r="F124" s="18" t="s">
        <v>139</v>
      </c>
      <c r="G124" s="18" t="s">
        <v>204</v>
      </c>
      <c r="H124" s="18" t="s">
        <v>205</v>
      </c>
      <c r="I124" s="18">
        <v>12</v>
      </c>
      <c r="J124" s="18"/>
    </row>
    <row r="125" spans="1:10">
      <c r="A125" s="18" t="s">
        <v>70</v>
      </c>
      <c r="B125" s="18" t="s">
        <v>222</v>
      </c>
      <c r="C125" s="18" t="s">
        <v>119</v>
      </c>
      <c r="D125" s="18" t="s">
        <v>162</v>
      </c>
      <c r="E125" s="18" t="s">
        <v>150</v>
      </c>
      <c r="F125" s="18" t="s">
        <v>139</v>
      </c>
      <c r="G125" s="18" t="s">
        <v>204</v>
      </c>
      <c r="H125" s="18" t="s">
        <v>205</v>
      </c>
      <c r="I125" s="18">
        <v>9</v>
      </c>
    </row>
    <row r="126" spans="1:10">
      <c r="A126" s="18" t="s">
        <v>70</v>
      </c>
      <c r="B126" s="18" t="s">
        <v>222</v>
      </c>
      <c r="C126" s="18" t="s">
        <v>119</v>
      </c>
      <c r="D126" s="18" t="s">
        <v>162</v>
      </c>
      <c r="E126" s="18" t="s">
        <v>214</v>
      </c>
      <c r="F126" s="18" t="s">
        <v>139</v>
      </c>
      <c r="G126" s="18" t="s">
        <v>210</v>
      </c>
      <c r="H126" s="13"/>
      <c r="I126" s="18" t="s">
        <v>79</v>
      </c>
      <c r="J126" s="13"/>
    </row>
    <row r="127" spans="1:10">
      <c r="A127" s="18" t="s">
        <v>70</v>
      </c>
      <c r="B127" s="18" t="s">
        <v>222</v>
      </c>
      <c r="C127" s="18" t="s">
        <v>119</v>
      </c>
      <c r="D127" s="18" t="s">
        <v>162</v>
      </c>
      <c r="E127" s="18" t="s">
        <v>215</v>
      </c>
      <c r="F127" s="18" t="s">
        <v>139</v>
      </c>
      <c r="G127" s="18" t="s">
        <v>210</v>
      </c>
      <c r="H127" s="13"/>
      <c r="I127" s="18" t="s">
        <v>79</v>
      </c>
      <c r="J127" s="13"/>
    </row>
    <row r="128" spans="1:10">
      <c r="A128" s="18" t="s">
        <v>70</v>
      </c>
      <c r="B128" s="18" t="s">
        <v>222</v>
      </c>
      <c r="C128" s="18" t="s">
        <v>119</v>
      </c>
      <c r="D128" s="18" t="s">
        <v>162</v>
      </c>
      <c r="E128" s="18" t="s">
        <v>206</v>
      </c>
      <c r="F128" s="18" t="s">
        <v>139</v>
      </c>
      <c r="G128" s="18" t="s">
        <v>112</v>
      </c>
      <c r="H128" s="18" t="s">
        <v>207</v>
      </c>
      <c r="I128" s="18">
        <v>1</v>
      </c>
    </row>
    <row r="129" spans="1:10">
      <c r="A129" s="18" t="s">
        <v>70</v>
      </c>
      <c r="B129" s="18" t="s">
        <v>222</v>
      </c>
      <c r="C129" s="18" t="s">
        <v>119</v>
      </c>
      <c r="D129" s="18" t="s">
        <v>162</v>
      </c>
      <c r="E129" s="18" t="s">
        <v>206</v>
      </c>
      <c r="F129" s="18" t="s">
        <v>139</v>
      </c>
      <c r="G129" s="18" t="s">
        <v>112</v>
      </c>
      <c r="H129" s="18" t="s">
        <v>208</v>
      </c>
      <c r="I129" s="18">
        <v>1</v>
      </c>
    </row>
    <row r="130" spans="1:10">
      <c r="A130" s="18" t="s">
        <v>70</v>
      </c>
      <c r="B130" s="18" t="s">
        <v>71</v>
      </c>
      <c r="C130" s="18" t="s">
        <v>82</v>
      </c>
      <c r="D130" s="18" t="s">
        <v>162</v>
      </c>
      <c r="E130" s="18" t="s">
        <v>140</v>
      </c>
      <c r="F130" s="18" t="s">
        <v>139</v>
      </c>
      <c r="G130" s="18" t="s">
        <v>204</v>
      </c>
      <c r="H130" s="18" t="s">
        <v>205</v>
      </c>
      <c r="I130" s="18">
        <v>39</v>
      </c>
      <c r="J130" s="13"/>
    </row>
    <row r="131" spans="1:10">
      <c r="A131" s="18" t="s">
        <v>70</v>
      </c>
      <c r="B131" s="18" t="s">
        <v>71</v>
      </c>
      <c r="C131" s="18" t="s">
        <v>82</v>
      </c>
      <c r="D131" s="18" t="s">
        <v>162</v>
      </c>
      <c r="E131" s="18" t="s">
        <v>140</v>
      </c>
      <c r="F131" s="18" t="s">
        <v>144</v>
      </c>
      <c r="G131" s="18" t="s">
        <v>204</v>
      </c>
      <c r="H131" s="18" t="s">
        <v>205</v>
      </c>
      <c r="I131" s="18" t="s">
        <v>79</v>
      </c>
    </row>
    <row r="132" spans="1:10">
      <c r="A132" s="18" t="s">
        <v>70</v>
      </c>
      <c r="B132" s="18" t="s">
        <v>71</v>
      </c>
      <c r="C132" s="18" t="s">
        <v>82</v>
      </c>
      <c r="D132" s="18" t="s">
        <v>162</v>
      </c>
      <c r="E132" s="18" t="s">
        <v>140</v>
      </c>
      <c r="F132" s="18" t="s">
        <v>144</v>
      </c>
      <c r="G132" s="18" t="s">
        <v>204</v>
      </c>
      <c r="H132" s="18" t="s">
        <v>186</v>
      </c>
      <c r="I132" s="18" t="s">
        <v>79</v>
      </c>
      <c r="J132" s="13"/>
    </row>
    <row r="133" spans="1:10">
      <c r="A133" s="18" t="s">
        <v>70</v>
      </c>
      <c r="B133" s="18" t="s">
        <v>71</v>
      </c>
      <c r="C133" s="18" t="s">
        <v>82</v>
      </c>
      <c r="D133" s="18" t="s">
        <v>162</v>
      </c>
      <c r="E133" s="18" t="s">
        <v>225</v>
      </c>
      <c r="F133" s="18" t="s">
        <v>139</v>
      </c>
      <c r="G133" s="18" t="s">
        <v>210</v>
      </c>
      <c r="H133" s="13"/>
      <c r="I133" s="18" t="s">
        <v>79</v>
      </c>
    </row>
    <row r="134" spans="1:10">
      <c r="A134" s="18" t="s">
        <v>70</v>
      </c>
      <c r="B134" s="18" t="s">
        <v>71</v>
      </c>
      <c r="C134" s="18" t="s">
        <v>82</v>
      </c>
      <c r="D134" s="18" t="s">
        <v>162</v>
      </c>
      <c r="E134" s="18" t="s">
        <v>147</v>
      </c>
      <c r="F134" s="18" t="s">
        <v>144</v>
      </c>
      <c r="G134" s="18" t="s">
        <v>204</v>
      </c>
      <c r="H134" s="18" t="s">
        <v>205</v>
      </c>
      <c r="I134" s="18" t="s">
        <v>79</v>
      </c>
      <c r="J134" s="13"/>
    </row>
    <row r="135" spans="1:10">
      <c r="A135" s="18" t="s">
        <v>70</v>
      </c>
      <c r="B135" s="18" t="s">
        <v>71</v>
      </c>
      <c r="C135" s="18" t="s">
        <v>82</v>
      </c>
      <c r="D135" s="18" t="s">
        <v>162</v>
      </c>
      <c r="E135" s="18" t="s">
        <v>147</v>
      </c>
      <c r="F135" s="18" t="s">
        <v>139</v>
      </c>
      <c r="G135" s="18" t="s">
        <v>204</v>
      </c>
      <c r="H135" s="18" t="s">
        <v>205</v>
      </c>
      <c r="I135" s="18">
        <v>5</v>
      </c>
      <c r="J135" s="18"/>
    </row>
    <row r="136" spans="1:10">
      <c r="A136" s="18" t="s">
        <v>70</v>
      </c>
      <c r="B136" s="18" t="s">
        <v>71</v>
      </c>
      <c r="C136" s="18" t="s">
        <v>82</v>
      </c>
      <c r="D136" s="18" t="s">
        <v>162</v>
      </c>
      <c r="E136" s="18" t="s">
        <v>147</v>
      </c>
      <c r="F136" s="18" t="s">
        <v>139</v>
      </c>
      <c r="G136" s="18" t="s">
        <v>204</v>
      </c>
      <c r="H136" s="18" t="s">
        <v>186</v>
      </c>
      <c r="I136" s="18" t="s">
        <v>79</v>
      </c>
    </row>
    <row r="137" spans="1:10">
      <c r="A137" s="18" t="s">
        <v>70</v>
      </c>
      <c r="B137" s="18" t="s">
        <v>71</v>
      </c>
      <c r="C137" s="18" t="s">
        <v>82</v>
      </c>
      <c r="D137" s="18" t="s">
        <v>162</v>
      </c>
      <c r="E137" s="18" t="s">
        <v>226</v>
      </c>
      <c r="F137" s="18" t="s">
        <v>139</v>
      </c>
      <c r="G137" s="18" t="s">
        <v>112</v>
      </c>
      <c r="H137" s="18" t="s">
        <v>207</v>
      </c>
      <c r="I137" s="18">
        <v>0.5</v>
      </c>
    </row>
    <row r="138" spans="1:10">
      <c r="A138" s="18" t="s">
        <v>70</v>
      </c>
      <c r="B138" s="18" t="s">
        <v>71</v>
      </c>
      <c r="C138" s="18" t="s">
        <v>82</v>
      </c>
      <c r="D138" s="18" t="s">
        <v>162</v>
      </c>
      <c r="E138" s="18" t="s">
        <v>219</v>
      </c>
      <c r="F138" s="18" t="s">
        <v>139</v>
      </c>
      <c r="G138" s="18" t="s">
        <v>112</v>
      </c>
      <c r="H138" s="18" t="s">
        <v>207</v>
      </c>
      <c r="I138" s="18" t="s">
        <v>79</v>
      </c>
    </row>
    <row r="139" spans="1:10">
      <c r="A139" s="18" t="s">
        <v>70</v>
      </c>
      <c r="B139" s="18" t="s">
        <v>71</v>
      </c>
      <c r="C139" s="18" t="s">
        <v>82</v>
      </c>
      <c r="D139" s="18" t="s">
        <v>162</v>
      </c>
      <c r="E139" s="18" t="s">
        <v>212</v>
      </c>
      <c r="F139" s="18" t="s">
        <v>139</v>
      </c>
      <c r="G139" s="18" t="s">
        <v>112</v>
      </c>
      <c r="H139" s="18" t="s">
        <v>207</v>
      </c>
      <c r="I139" s="18">
        <v>1</v>
      </c>
    </row>
    <row r="140" spans="1:10">
      <c r="A140" s="18" t="s">
        <v>70</v>
      </c>
      <c r="B140" s="18" t="s">
        <v>71</v>
      </c>
      <c r="C140" s="18" t="s">
        <v>82</v>
      </c>
      <c r="D140" s="18" t="s">
        <v>162</v>
      </c>
      <c r="E140" s="18" t="s">
        <v>212</v>
      </c>
      <c r="F140" s="18" t="s">
        <v>139</v>
      </c>
      <c r="G140" s="18" t="s">
        <v>112</v>
      </c>
      <c r="H140" s="18" t="s">
        <v>208</v>
      </c>
      <c r="I140" s="18">
        <v>1</v>
      </c>
    </row>
    <row r="141" spans="1:10">
      <c r="A141" s="18" t="s">
        <v>70</v>
      </c>
      <c r="B141" s="18" t="s">
        <v>71</v>
      </c>
      <c r="C141" s="18" t="s">
        <v>82</v>
      </c>
      <c r="D141" s="18" t="s">
        <v>162</v>
      </c>
      <c r="E141" s="18" t="s">
        <v>220</v>
      </c>
      <c r="F141" s="18" t="s">
        <v>139</v>
      </c>
      <c r="G141" s="18" t="s">
        <v>210</v>
      </c>
      <c r="H141" s="18"/>
      <c r="I141" s="18" t="s">
        <v>79</v>
      </c>
      <c r="J141" s="18"/>
    </row>
    <row r="142" spans="1:10">
      <c r="A142" s="18" t="s">
        <v>70</v>
      </c>
      <c r="B142" s="18" t="s">
        <v>71</v>
      </c>
      <c r="C142" s="18" t="s">
        <v>82</v>
      </c>
      <c r="D142" s="18" t="s">
        <v>162</v>
      </c>
      <c r="E142" s="18" t="s">
        <v>150</v>
      </c>
      <c r="F142" s="18" t="s">
        <v>139</v>
      </c>
      <c r="G142" s="18" t="s">
        <v>204</v>
      </c>
      <c r="H142" s="18" t="s">
        <v>205</v>
      </c>
      <c r="I142" s="18">
        <v>2</v>
      </c>
      <c r="J142" s="18"/>
    </row>
    <row r="143" spans="1:10">
      <c r="A143" s="18" t="s">
        <v>70</v>
      </c>
      <c r="B143" s="18" t="s">
        <v>71</v>
      </c>
      <c r="C143" s="18" t="s">
        <v>82</v>
      </c>
      <c r="D143" s="18" t="s">
        <v>162</v>
      </c>
      <c r="E143" s="18" t="s">
        <v>150</v>
      </c>
      <c r="F143" s="18" t="s">
        <v>139</v>
      </c>
      <c r="G143" s="18" t="s">
        <v>204</v>
      </c>
      <c r="H143" s="18" t="s">
        <v>186</v>
      </c>
      <c r="I143" s="18" t="s">
        <v>79</v>
      </c>
      <c r="J143" s="18"/>
    </row>
    <row r="144" spans="1:10">
      <c r="A144" s="18" t="s">
        <v>70</v>
      </c>
      <c r="B144" s="18" t="s">
        <v>71</v>
      </c>
      <c r="C144" s="18" t="s">
        <v>82</v>
      </c>
      <c r="D144" s="18" t="s">
        <v>162</v>
      </c>
      <c r="E144" s="18" t="s">
        <v>227</v>
      </c>
      <c r="F144" s="18" t="s">
        <v>139</v>
      </c>
      <c r="G144" s="18" t="s">
        <v>112</v>
      </c>
      <c r="H144" s="18" t="s">
        <v>207</v>
      </c>
      <c r="I144" s="18" t="s">
        <v>79</v>
      </c>
      <c r="J144" s="18"/>
    </row>
    <row r="145" spans="1:10">
      <c r="A145" s="18" t="s">
        <v>70</v>
      </c>
      <c r="B145" s="18" t="s">
        <v>71</v>
      </c>
      <c r="C145" s="18" t="s">
        <v>82</v>
      </c>
      <c r="D145" s="18" t="s">
        <v>162</v>
      </c>
      <c r="E145" s="18" t="s">
        <v>215</v>
      </c>
      <c r="F145" s="18" t="s">
        <v>139</v>
      </c>
      <c r="G145" s="18" t="s">
        <v>210</v>
      </c>
      <c r="H145" s="18"/>
      <c r="I145" s="18" t="s">
        <v>79</v>
      </c>
      <c r="J145" s="18"/>
    </row>
    <row r="146" spans="1:10">
      <c r="A146" s="18" t="s">
        <v>70</v>
      </c>
      <c r="B146" s="18" t="s">
        <v>71</v>
      </c>
      <c r="C146" s="18" t="s">
        <v>82</v>
      </c>
      <c r="D146" s="18" t="s">
        <v>162</v>
      </c>
      <c r="E146" s="18" t="s">
        <v>206</v>
      </c>
      <c r="F146" s="18" t="s">
        <v>144</v>
      </c>
      <c r="G146" s="18" t="s">
        <v>112</v>
      </c>
      <c r="H146" s="18" t="s">
        <v>207</v>
      </c>
      <c r="I146" s="18">
        <v>1</v>
      </c>
    </row>
    <row r="147" spans="1:10">
      <c r="A147" s="18" t="s">
        <v>70</v>
      </c>
      <c r="B147" s="18" t="s">
        <v>71</v>
      </c>
      <c r="C147" s="18" t="s">
        <v>82</v>
      </c>
      <c r="D147" s="18" t="s">
        <v>162</v>
      </c>
      <c r="E147" s="18" t="s">
        <v>206</v>
      </c>
      <c r="F147" s="18" t="s">
        <v>144</v>
      </c>
      <c r="G147" s="18" t="s">
        <v>112</v>
      </c>
      <c r="H147" s="18" t="s">
        <v>208</v>
      </c>
      <c r="I147" s="18">
        <v>1</v>
      </c>
    </row>
    <row r="148" spans="1:10">
      <c r="A148" s="18" t="s">
        <v>70</v>
      </c>
      <c r="B148" s="18" t="s">
        <v>71</v>
      </c>
      <c r="C148" s="18" t="s">
        <v>82</v>
      </c>
      <c r="D148" s="18" t="s">
        <v>162</v>
      </c>
      <c r="E148" s="18" t="s">
        <v>206</v>
      </c>
      <c r="F148" s="18" t="s">
        <v>139</v>
      </c>
      <c r="G148" s="18" t="s">
        <v>112</v>
      </c>
      <c r="H148" s="18" t="s">
        <v>207</v>
      </c>
      <c r="I148" s="18">
        <v>29</v>
      </c>
      <c r="J148" s="18"/>
    </row>
    <row r="149" spans="1:10">
      <c r="A149" s="18" t="s">
        <v>70</v>
      </c>
      <c r="B149" s="18" t="s">
        <v>71</v>
      </c>
      <c r="C149" s="18" t="s">
        <v>82</v>
      </c>
      <c r="D149" s="18" t="s">
        <v>162</v>
      </c>
      <c r="E149" s="18" t="s">
        <v>206</v>
      </c>
      <c r="F149" s="18" t="s">
        <v>139</v>
      </c>
      <c r="G149" s="18" t="s">
        <v>112</v>
      </c>
      <c r="H149" s="18" t="s">
        <v>208</v>
      </c>
      <c r="I149" s="18">
        <v>19</v>
      </c>
      <c r="J149" s="13"/>
    </row>
    <row r="150" spans="1:10">
      <c r="A150" s="18" t="s">
        <v>70</v>
      </c>
      <c r="B150" s="18" t="s">
        <v>71</v>
      </c>
      <c r="C150" s="18" t="s">
        <v>82</v>
      </c>
      <c r="D150" s="18" t="s">
        <v>162</v>
      </c>
      <c r="E150" s="18" t="s">
        <v>228</v>
      </c>
      <c r="F150" s="18" t="s">
        <v>139</v>
      </c>
      <c r="G150" s="18" t="s">
        <v>210</v>
      </c>
      <c r="H150" s="13"/>
      <c r="I150" s="18" t="s">
        <v>79</v>
      </c>
      <c r="J150" s="13"/>
    </row>
    <row r="151" spans="1:10">
      <c r="A151" s="18" t="s">
        <v>70</v>
      </c>
      <c r="B151" s="18" t="s">
        <v>71</v>
      </c>
      <c r="C151" s="18" t="s">
        <v>84</v>
      </c>
      <c r="D151" s="18" t="s">
        <v>162</v>
      </c>
      <c r="E151" s="18" t="s">
        <v>140</v>
      </c>
      <c r="F151" s="18" t="s">
        <v>139</v>
      </c>
      <c r="G151" s="18" t="s">
        <v>204</v>
      </c>
      <c r="H151" s="18" t="s">
        <v>205</v>
      </c>
      <c r="I151" s="18">
        <v>33</v>
      </c>
    </row>
    <row r="152" spans="1:10">
      <c r="A152" s="18" t="s">
        <v>70</v>
      </c>
      <c r="B152" s="18" t="s">
        <v>71</v>
      </c>
      <c r="C152" s="18" t="s">
        <v>84</v>
      </c>
      <c r="D152" s="18" t="s">
        <v>162</v>
      </c>
      <c r="E152" s="18" t="s">
        <v>140</v>
      </c>
      <c r="F152" s="18" t="s">
        <v>139</v>
      </c>
      <c r="G152" s="18" t="s">
        <v>204</v>
      </c>
      <c r="H152" s="18" t="s">
        <v>186</v>
      </c>
      <c r="I152" s="18" t="s">
        <v>79</v>
      </c>
    </row>
    <row r="153" spans="1:10">
      <c r="A153" s="18" t="s">
        <v>70</v>
      </c>
      <c r="B153" s="18" t="s">
        <v>71</v>
      </c>
      <c r="C153" s="18" t="s">
        <v>84</v>
      </c>
      <c r="D153" s="18" t="s">
        <v>162</v>
      </c>
      <c r="E153" s="18" t="s">
        <v>140</v>
      </c>
      <c r="F153" s="18" t="s">
        <v>144</v>
      </c>
      <c r="G153" s="18" t="s">
        <v>204</v>
      </c>
      <c r="H153" s="18" t="s">
        <v>205</v>
      </c>
      <c r="I153" s="18" t="s">
        <v>79</v>
      </c>
      <c r="J153" s="13"/>
    </row>
    <row r="154" spans="1:10">
      <c r="A154" s="18" t="s">
        <v>70</v>
      </c>
      <c r="B154" s="18" t="s">
        <v>71</v>
      </c>
      <c r="C154" s="18" t="s">
        <v>84</v>
      </c>
      <c r="D154" s="18" t="s">
        <v>162</v>
      </c>
      <c r="E154" s="18" t="s">
        <v>229</v>
      </c>
      <c r="F154" s="18" t="s">
        <v>139</v>
      </c>
      <c r="G154" s="18" t="s">
        <v>112</v>
      </c>
      <c r="H154" s="18" t="s">
        <v>207</v>
      </c>
      <c r="I154" s="18" t="s">
        <v>79</v>
      </c>
      <c r="J154" s="18"/>
    </row>
    <row r="155" spans="1:10">
      <c r="A155" s="18" t="s">
        <v>70</v>
      </c>
      <c r="B155" s="18" t="s">
        <v>71</v>
      </c>
      <c r="C155" s="18" t="s">
        <v>84</v>
      </c>
      <c r="D155" s="18" t="s">
        <v>162</v>
      </c>
      <c r="E155" s="18" t="s">
        <v>218</v>
      </c>
      <c r="F155" s="18" t="s">
        <v>139</v>
      </c>
      <c r="G155" s="18" t="s">
        <v>112</v>
      </c>
      <c r="H155" s="18" t="s">
        <v>207</v>
      </c>
      <c r="I155" s="18" t="s">
        <v>79</v>
      </c>
    </row>
    <row r="156" spans="1:10">
      <c r="A156" s="18" t="s">
        <v>70</v>
      </c>
      <c r="B156" s="18" t="s">
        <v>71</v>
      </c>
      <c r="C156" s="18" t="s">
        <v>84</v>
      </c>
      <c r="D156" s="18" t="s">
        <v>162</v>
      </c>
      <c r="E156" s="18" t="s">
        <v>218</v>
      </c>
      <c r="F156" s="18" t="s">
        <v>139</v>
      </c>
      <c r="G156" s="18" t="s">
        <v>112</v>
      </c>
      <c r="H156" s="18" t="s">
        <v>208</v>
      </c>
      <c r="I156" s="18" t="s">
        <v>79</v>
      </c>
    </row>
    <row r="157" spans="1:10">
      <c r="A157" s="18" t="s">
        <v>70</v>
      </c>
      <c r="B157" s="18" t="s">
        <v>71</v>
      </c>
      <c r="C157" s="18" t="s">
        <v>84</v>
      </c>
      <c r="D157" s="18" t="s">
        <v>162</v>
      </c>
      <c r="E157" s="18" t="s">
        <v>147</v>
      </c>
      <c r="F157" s="18" t="s">
        <v>139</v>
      </c>
      <c r="G157" s="18" t="s">
        <v>204</v>
      </c>
      <c r="H157" s="18" t="s">
        <v>186</v>
      </c>
      <c r="I157" s="18" t="s">
        <v>79</v>
      </c>
      <c r="J157" s="18"/>
    </row>
    <row r="158" spans="1:10">
      <c r="A158" s="18" t="s">
        <v>70</v>
      </c>
      <c r="B158" s="18" t="s">
        <v>71</v>
      </c>
      <c r="C158" s="18" t="s">
        <v>84</v>
      </c>
      <c r="D158" s="18" t="s">
        <v>162</v>
      </c>
      <c r="E158" s="18" t="s">
        <v>226</v>
      </c>
      <c r="F158" s="18" t="s">
        <v>139</v>
      </c>
      <c r="G158" s="18" t="s">
        <v>112</v>
      </c>
      <c r="H158" s="18" t="s">
        <v>207</v>
      </c>
      <c r="I158" s="18">
        <v>20</v>
      </c>
    </row>
    <row r="159" spans="1:10">
      <c r="A159" s="18" t="s">
        <v>70</v>
      </c>
      <c r="B159" s="18" t="s">
        <v>71</v>
      </c>
      <c r="C159" s="18" t="s">
        <v>84</v>
      </c>
      <c r="D159" s="18" t="s">
        <v>162</v>
      </c>
      <c r="E159" s="18" t="s">
        <v>226</v>
      </c>
      <c r="F159" s="18" t="s">
        <v>139</v>
      </c>
      <c r="G159" s="18" t="s">
        <v>112</v>
      </c>
      <c r="H159" s="18" t="s">
        <v>208</v>
      </c>
      <c r="I159" s="18">
        <v>15</v>
      </c>
      <c r="J159" s="13"/>
    </row>
    <row r="160" spans="1:10">
      <c r="A160" s="18" t="s">
        <v>70</v>
      </c>
      <c r="B160" s="18" t="s">
        <v>71</v>
      </c>
      <c r="C160" s="18" t="s">
        <v>84</v>
      </c>
      <c r="D160" s="18" t="s">
        <v>162</v>
      </c>
      <c r="E160" s="18" t="s">
        <v>212</v>
      </c>
      <c r="F160" s="18" t="s">
        <v>139</v>
      </c>
      <c r="G160" s="18" t="s">
        <v>112</v>
      </c>
      <c r="H160" s="18" t="s">
        <v>207</v>
      </c>
      <c r="I160" s="18">
        <v>3</v>
      </c>
    </row>
    <row r="161" spans="1:10">
      <c r="A161" s="18" t="s">
        <v>70</v>
      </c>
      <c r="B161" s="18" t="s">
        <v>71</v>
      </c>
      <c r="C161" s="18" t="s">
        <v>84</v>
      </c>
      <c r="D161" s="18" t="s">
        <v>162</v>
      </c>
      <c r="E161" s="18" t="s">
        <v>212</v>
      </c>
      <c r="F161" s="18" t="s">
        <v>139</v>
      </c>
      <c r="G161" s="18" t="s">
        <v>112</v>
      </c>
      <c r="H161" s="18" t="s">
        <v>208</v>
      </c>
      <c r="I161" s="18">
        <v>2</v>
      </c>
      <c r="J161" s="13"/>
    </row>
    <row r="162" spans="1:10">
      <c r="A162" s="18" t="s">
        <v>70</v>
      </c>
      <c r="B162" s="18" t="s">
        <v>71</v>
      </c>
      <c r="C162" s="18" t="s">
        <v>84</v>
      </c>
      <c r="D162" s="18" t="s">
        <v>162</v>
      </c>
      <c r="E162" s="18" t="s">
        <v>213</v>
      </c>
      <c r="F162" s="18" t="s">
        <v>139</v>
      </c>
      <c r="G162" s="18" t="s">
        <v>112</v>
      </c>
      <c r="H162" s="18" t="s">
        <v>207</v>
      </c>
      <c r="I162" s="18">
        <v>5</v>
      </c>
      <c r="J162" s="18"/>
    </row>
    <row r="163" spans="1:10">
      <c r="A163" s="18" t="s">
        <v>70</v>
      </c>
      <c r="B163" s="18" t="s">
        <v>71</v>
      </c>
      <c r="C163" s="18" t="s">
        <v>84</v>
      </c>
      <c r="D163" s="18" t="s">
        <v>162</v>
      </c>
      <c r="E163" s="18" t="s">
        <v>213</v>
      </c>
      <c r="F163" s="18" t="s">
        <v>139</v>
      </c>
      <c r="G163" s="18" t="s">
        <v>112</v>
      </c>
      <c r="H163" t="s">
        <v>208</v>
      </c>
      <c r="I163" s="18">
        <v>5</v>
      </c>
    </row>
    <row r="164" spans="1:10">
      <c r="A164" s="18" t="s">
        <v>70</v>
      </c>
      <c r="B164" s="18" t="s">
        <v>71</v>
      </c>
      <c r="C164" s="18" t="s">
        <v>84</v>
      </c>
      <c r="D164" s="18" t="s">
        <v>162</v>
      </c>
      <c r="E164" s="18" t="s">
        <v>153</v>
      </c>
      <c r="F164" s="18" t="s">
        <v>139</v>
      </c>
      <c r="G164" s="18" t="s">
        <v>204</v>
      </c>
      <c r="H164" t="s">
        <v>205</v>
      </c>
      <c r="I164" s="18">
        <v>2</v>
      </c>
    </row>
    <row r="165" spans="1:10">
      <c r="A165" s="18" t="s">
        <v>70</v>
      </c>
      <c r="B165" s="18" t="s">
        <v>71</v>
      </c>
      <c r="C165" s="18" t="s">
        <v>84</v>
      </c>
      <c r="D165" s="18" t="s">
        <v>162</v>
      </c>
      <c r="E165" s="18" t="s">
        <v>150</v>
      </c>
      <c r="F165" s="18" t="s">
        <v>139</v>
      </c>
      <c r="G165" s="18" t="s">
        <v>204</v>
      </c>
      <c r="H165" t="s">
        <v>186</v>
      </c>
      <c r="I165" s="18" t="s">
        <v>79</v>
      </c>
    </row>
    <row r="166" spans="1:10">
      <c r="A166" s="18" t="s">
        <v>70</v>
      </c>
      <c r="B166" s="18" t="s">
        <v>71</v>
      </c>
      <c r="C166" s="18" t="s">
        <v>84</v>
      </c>
      <c r="D166" s="18" t="s">
        <v>162</v>
      </c>
      <c r="E166" s="18" t="s">
        <v>215</v>
      </c>
      <c r="F166" s="18" t="s">
        <v>139</v>
      </c>
      <c r="G166" s="18" t="s">
        <v>210</v>
      </c>
      <c r="I166" s="18" t="s">
        <v>79</v>
      </c>
    </row>
    <row r="167" spans="1:10">
      <c r="A167" s="18" t="s">
        <v>70</v>
      </c>
      <c r="B167" s="18" t="s">
        <v>71</v>
      </c>
      <c r="C167" s="18" t="s">
        <v>84</v>
      </c>
      <c r="D167" s="18" t="s">
        <v>162</v>
      </c>
      <c r="E167" s="18" t="s">
        <v>206</v>
      </c>
      <c r="F167" s="18" t="s">
        <v>139</v>
      </c>
      <c r="G167" s="18" t="s">
        <v>112</v>
      </c>
      <c r="H167" s="18" t="s">
        <v>207</v>
      </c>
      <c r="I167" s="18">
        <v>12</v>
      </c>
    </row>
    <row r="168" spans="1:10">
      <c r="A168" s="18" t="s">
        <v>70</v>
      </c>
      <c r="B168" s="18" t="s">
        <v>71</v>
      </c>
      <c r="C168" s="18" t="s">
        <v>84</v>
      </c>
      <c r="D168" s="18" t="s">
        <v>162</v>
      </c>
      <c r="E168" s="18" t="s">
        <v>206</v>
      </c>
      <c r="F168" s="18" t="s">
        <v>139</v>
      </c>
      <c r="G168" s="18" t="s">
        <v>112</v>
      </c>
      <c r="H168" s="18" t="s">
        <v>208</v>
      </c>
      <c r="I168" s="18">
        <v>12</v>
      </c>
    </row>
    <row r="169" spans="1:10">
      <c r="A169" s="18" t="s">
        <v>70</v>
      </c>
      <c r="B169" s="18" t="s">
        <v>71</v>
      </c>
      <c r="C169" s="18" t="s">
        <v>84</v>
      </c>
      <c r="D169" s="18" t="s">
        <v>162</v>
      </c>
      <c r="E169" s="18" t="s">
        <v>206</v>
      </c>
      <c r="F169" s="18" t="s">
        <v>139</v>
      </c>
      <c r="G169" s="18" t="s">
        <v>112</v>
      </c>
      <c r="H169" s="18" t="s">
        <v>221</v>
      </c>
      <c r="I169" s="18" t="s">
        <v>79</v>
      </c>
    </row>
    <row r="170" spans="1:10">
      <c r="A170" s="18" t="s">
        <v>70</v>
      </c>
      <c r="B170" s="18" t="s">
        <v>71</v>
      </c>
      <c r="C170" s="18" t="s">
        <v>84</v>
      </c>
      <c r="D170" s="18" t="s">
        <v>162</v>
      </c>
      <c r="E170" s="18" t="s">
        <v>230</v>
      </c>
      <c r="F170" s="18" t="s">
        <v>139</v>
      </c>
      <c r="G170" s="18" t="s">
        <v>112</v>
      </c>
      <c r="H170" s="18" t="s">
        <v>207</v>
      </c>
      <c r="I170" s="18" t="s">
        <v>79</v>
      </c>
    </row>
    <row r="171" spans="1:10">
      <c r="A171" s="18" t="s">
        <v>70</v>
      </c>
      <c r="B171" s="18" t="s">
        <v>71</v>
      </c>
      <c r="C171" s="18" t="s">
        <v>84</v>
      </c>
      <c r="D171" s="18" t="s">
        <v>162</v>
      </c>
      <c r="E171" s="18" t="s">
        <v>230</v>
      </c>
      <c r="F171" s="18" t="s">
        <v>139</v>
      </c>
      <c r="G171" s="18" t="s">
        <v>112</v>
      </c>
      <c r="H171" s="18" t="s">
        <v>208</v>
      </c>
      <c r="I171" s="18" t="s">
        <v>79</v>
      </c>
      <c r="J171" s="18"/>
    </row>
    <row r="172" spans="1:10">
      <c r="A172" s="18" t="s">
        <v>70</v>
      </c>
      <c r="B172" s="18" t="s">
        <v>71</v>
      </c>
      <c r="C172" s="18" t="s">
        <v>84</v>
      </c>
      <c r="D172" s="18" t="s">
        <v>162</v>
      </c>
      <c r="E172" s="18" t="s">
        <v>230</v>
      </c>
      <c r="F172" s="18" t="s">
        <v>139</v>
      </c>
      <c r="G172" s="18" t="s">
        <v>112</v>
      </c>
      <c r="H172" s="18" t="s">
        <v>221</v>
      </c>
      <c r="I172" s="18" t="s">
        <v>79</v>
      </c>
    </row>
    <row r="173" spans="1:10">
      <c r="A173" s="18" t="s">
        <v>70</v>
      </c>
      <c r="B173" s="18" t="s">
        <v>71</v>
      </c>
      <c r="C173" s="18" t="s">
        <v>88</v>
      </c>
      <c r="D173" s="18" t="s">
        <v>162</v>
      </c>
      <c r="E173" s="18" t="s">
        <v>140</v>
      </c>
      <c r="F173" s="18" t="s">
        <v>144</v>
      </c>
      <c r="G173" s="18" t="s">
        <v>204</v>
      </c>
      <c r="H173" s="18" t="s">
        <v>205</v>
      </c>
      <c r="I173" s="18" t="s">
        <v>79</v>
      </c>
    </row>
    <row r="174" spans="1:10">
      <c r="A174" s="18" t="s">
        <v>70</v>
      </c>
      <c r="B174" s="18" t="s">
        <v>71</v>
      </c>
      <c r="C174" s="18" t="s">
        <v>88</v>
      </c>
      <c r="D174" s="18" t="s">
        <v>162</v>
      </c>
      <c r="E174" s="18" t="s">
        <v>140</v>
      </c>
      <c r="F174" s="18" t="s">
        <v>139</v>
      </c>
      <c r="G174" s="18" t="s">
        <v>204</v>
      </c>
      <c r="H174" s="18" t="s">
        <v>205</v>
      </c>
      <c r="I174" s="18">
        <v>12</v>
      </c>
    </row>
    <row r="175" spans="1:10">
      <c r="A175" s="18" t="s">
        <v>70</v>
      </c>
      <c r="B175" s="18" t="s">
        <v>71</v>
      </c>
      <c r="C175" s="18" t="s">
        <v>88</v>
      </c>
      <c r="D175" s="18" t="s">
        <v>162</v>
      </c>
      <c r="E175" s="18" t="s">
        <v>140</v>
      </c>
      <c r="F175" s="18" t="s">
        <v>139</v>
      </c>
      <c r="G175" s="18" t="s">
        <v>204</v>
      </c>
      <c r="H175" s="18" t="s">
        <v>186</v>
      </c>
      <c r="I175" s="18" t="s">
        <v>79</v>
      </c>
      <c r="J175" s="18"/>
    </row>
    <row r="176" spans="1:10">
      <c r="A176" s="18" t="s">
        <v>70</v>
      </c>
      <c r="B176" s="18" t="s">
        <v>71</v>
      </c>
      <c r="C176" s="18" t="s">
        <v>88</v>
      </c>
      <c r="D176" s="18" t="s">
        <v>162</v>
      </c>
      <c r="E176" s="18" t="s">
        <v>147</v>
      </c>
      <c r="F176" s="18" t="s">
        <v>139</v>
      </c>
      <c r="G176" s="18" t="s">
        <v>204</v>
      </c>
      <c r="H176" s="18" t="s">
        <v>205</v>
      </c>
      <c r="I176" s="18">
        <v>3</v>
      </c>
    </row>
    <row r="177" spans="1:10">
      <c r="A177" s="18" t="s">
        <v>70</v>
      </c>
      <c r="B177" s="18" t="s">
        <v>71</v>
      </c>
      <c r="C177" s="18" t="s">
        <v>88</v>
      </c>
      <c r="D177" s="18" t="s">
        <v>162</v>
      </c>
      <c r="E177" s="18" t="s">
        <v>150</v>
      </c>
      <c r="F177" s="18" t="s">
        <v>139</v>
      </c>
      <c r="G177" s="18" t="s">
        <v>204</v>
      </c>
      <c r="H177" s="18" t="s">
        <v>205</v>
      </c>
      <c r="I177" s="18">
        <v>15</v>
      </c>
      <c r="J177" s="13"/>
    </row>
    <row r="178" spans="1:10">
      <c r="A178" s="18" t="s">
        <v>70</v>
      </c>
      <c r="B178" s="18" t="s">
        <v>71</v>
      </c>
      <c r="C178" s="18" t="s">
        <v>88</v>
      </c>
      <c r="D178" s="18" t="s">
        <v>162</v>
      </c>
      <c r="E178" s="18" t="s">
        <v>150</v>
      </c>
      <c r="F178" s="18" t="s">
        <v>139</v>
      </c>
      <c r="G178" s="18" t="s">
        <v>204</v>
      </c>
      <c r="H178" s="18" t="s">
        <v>186</v>
      </c>
      <c r="I178" s="18" t="s">
        <v>79</v>
      </c>
      <c r="J178" s="18"/>
    </row>
    <row r="179" spans="1:10">
      <c r="A179" s="18" t="s">
        <v>70</v>
      </c>
      <c r="B179" s="18" t="s">
        <v>71</v>
      </c>
      <c r="C179" s="18" t="s">
        <v>88</v>
      </c>
      <c r="D179" s="18" t="s">
        <v>162</v>
      </c>
      <c r="E179" s="18" t="s">
        <v>214</v>
      </c>
      <c r="F179" s="18" t="s">
        <v>139</v>
      </c>
      <c r="G179" s="18" t="s">
        <v>210</v>
      </c>
      <c r="H179" s="13"/>
      <c r="I179" s="18" t="s">
        <v>79</v>
      </c>
    </row>
    <row r="180" spans="1:10">
      <c r="A180" s="18" t="s">
        <v>70</v>
      </c>
      <c r="B180" s="18" t="s">
        <v>71</v>
      </c>
      <c r="C180" s="18" t="s">
        <v>88</v>
      </c>
      <c r="D180" s="18" t="s">
        <v>162</v>
      </c>
      <c r="E180" s="18" t="s">
        <v>215</v>
      </c>
      <c r="F180" s="18" t="s">
        <v>139</v>
      </c>
      <c r="G180" s="18" t="s">
        <v>210</v>
      </c>
      <c r="H180" s="18"/>
      <c r="I180" s="18" t="s">
        <v>79</v>
      </c>
      <c r="J180" s="18"/>
    </row>
    <row r="181" spans="1:10">
      <c r="A181" s="18" t="s">
        <v>70</v>
      </c>
      <c r="B181" s="18" t="s">
        <v>71</v>
      </c>
      <c r="C181" s="18" t="s">
        <v>88</v>
      </c>
      <c r="D181" s="18" t="s">
        <v>162</v>
      </c>
      <c r="E181" s="18" t="s">
        <v>206</v>
      </c>
      <c r="F181" s="18" t="s">
        <v>144</v>
      </c>
      <c r="G181" s="18" t="s">
        <v>112</v>
      </c>
      <c r="H181" s="18" t="s">
        <v>207</v>
      </c>
      <c r="I181" s="18" t="s">
        <v>79</v>
      </c>
      <c r="J181" s="13"/>
    </row>
    <row r="182" spans="1:10">
      <c r="A182" s="18" t="s">
        <v>70</v>
      </c>
      <c r="B182" s="18" t="s">
        <v>71</v>
      </c>
      <c r="C182" s="18" t="s">
        <v>88</v>
      </c>
      <c r="D182" s="18" t="s">
        <v>162</v>
      </c>
      <c r="E182" s="18" t="s">
        <v>206</v>
      </c>
      <c r="F182" s="18" t="s">
        <v>144</v>
      </c>
      <c r="G182" s="18" t="s">
        <v>112</v>
      </c>
      <c r="H182" s="18" t="s">
        <v>208</v>
      </c>
      <c r="I182" s="18" t="s">
        <v>79</v>
      </c>
      <c r="J182" s="13"/>
    </row>
    <row r="183" spans="1:10">
      <c r="A183" s="18" t="s">
        <v>70</v>
      </c>
      <c r="B183" s="18" t="s">
        <v>71</v>
      </c>
      <c r="C183" s="18" t="s">
        <v>88</v>
      </c>
      <c r="D183" s="18" t="s">
        <v>162</v>
      </c>
      <c r="E183" s="18" t="s">
        <v>206</v>
      </c>
      <c r="F183" s="18" t="s">
        <v>139</v>
      </c>
      <c r="G183" s="18" t="s">
        <v>112</v>
      </c>
      <c r="H183" s="18" t="s">
        <v>207</v>
      </c>
      <c r="I183" s="18">
        <v>34</v>
      </c>
    </row>
    <row r="184" spans="1:10">
      <c r="A184" s="18" t="s">
        <v>70</v>
      </c>
      <c r="B184" s="18" t="s">
        <v>71</v>
      </c>
      <c r="C184" s="18" t="s">
        <v>88</v>
      </c>
      <c r="D184" s="18" t="s">
        <v>162</v>
      </c>
      <c r="E184" s="18" t="s">
        <v>206</v>
      </c>
      <c r="F184" s="18" t="s">
        <v>139</v>
      </c>
      <c r="G184" s="18" t="s">
        <v>112</v>
      </c>
      <c r="H184" s="18" t="s">
        <v>208</v>
      </c>
      <c r="I184" s="18">
        <v>35</v>
      </c>
    </row>
    <row r="185" spans="1:10">
      <c r="A185" s="18" t="s">
        <v>70</v>
      </c>
      <c r="B185" s="18" t="s">
        <v>71</v>
      </c>
      <c r="C185" s="18" t="s">
        <v>88</v>
      </c>
      <c r="D185" s="18" t="s">
        <v>162</v>
      </c>
      <c r="E185" s="18" t="s">
        <v>206</v>
      </c>
      <c r="F185" s="18" t="s">
        <v>139</v>
      </c>
      <c r="G185" s="18" t="s">
        <v>112</v>
      </c>
      <c r="H185" s="18" t="s">
        <v>221</v>
      </c>
      <c r="I185" s="18" t="s">
        <v>79</v>
      </c>
      <c r="J185" s="18"/>
    </row>
    <row r="186" spans="1:10">
      <c r="A186" s="18" t="s">
        <v>70</v>
      </c>
      <c r="B186" s="18" t="s">
        <v>71</v>
      </c>
      <c r="C186" s="18" t="s">
        <v>88</v>
      </c>
      <c r="D186" s="18" t="s">
        <v>162</v>
      </c>
      <c r="E186" s="18" t="s">
        <v>217</v>
      </c>
      <c r="F186" s="18" t="s">
        <v>139</v>
      </c>
      <c r="G186" s="18" t="s">
        <v>112</v>
      </c>
      <c r="H186" s="18" t="s">
        <v>207</v>
      </c>
      <c r="I186" s="18" t="s">
        <v>79</v>
      </c>
      <c r="J186" s="18"/>
    </row>
    <row r="187" spans="1:10">
      <c r="A187" s="18" t="s">
        <v>70</v>
      </c>
      <c r="B187" s="18" t="s">
        <v>71</v>
      </c>
      <c r="C187" s="18" t="s">
        <v>90</v>
      </c>
      <c r="D187" s="18" t="s">
        <v>162</v>
      </c>
      <c r="E187" s="18" t="s">
        <v>140</v>
      </c>
      <c r="F187" s="18" t="s">
        <v>139</v>
      </c>
      <c r="G187" s="18" t="s">
        <v>204</v>
      </c>
      <c r="H187" s="18" t="s">
        <v>205</v>
      </c>
      <c r="I187" s="18">
        <v>8</v>
      </c>
      <c r="J187" s="18"/>
    </row>
    <row r="188" spans="1:10">
      <c r="A188" s="18" t="s">
        <v>70</v>
      </c>
      <c r="B188" s="18" t="s">
        <v>71</v>
      </c>
      <c r="C188" s="18" t="s">
        <v>90</v>
      </c>
      <c r="D188" s="18" t="s">
        <v>162</v>
      </c>
      <c r="E188" s="18" t="s">
        <v>140</v>
      </c>
      <c r="F188" s="18" t="s">
        <v>139</v>
      </c>
      <c r="G188" s="18" t="s">
        <v>204</v>
      </c>
      <c r="H188" s="18" t="s">
        <v>186</v>
      </c>
      <c r="I188" s="18" t="s">
        <v>79</v>
      </c>
    </row>
    <row r="189" spans="1:10">
      <c r="A189" s="18" t="s">
        <v>70</v>
      </c>
      <c r="B189" s="18" t="s">
        <v>71</v>
      </c>
      <c r="C189" s="18" t="s">
        <v>90</v>
      </c>
      <c r="D189" s="18" t="s">
        <v>162</v>
      </c>
      <c r="E189" s="18" t="s">
        <v>229</v>
      </c>
      <c r="F189" s="18" t="s">
        <v>139</v>
      </c>
      <c r="G189" s="18" t="s">
        <v>112</v>
      </c>
      <c r="H189" s="18" t="s">
        <v>207</v>
      </c>
      <c r="I189" s="18" t="s">
        <v>79</v>
      </c>
      <c r="J189" s="13"/>
    </row>
    <row r="190" spans="1:10">
      <c r="A190" s="18" t="s">
        <v>70</v>
      </c>
      <c r="B190" s="18" t="s">
        <v>71</v>
      </c>
      <c r="C190" s="18" t="s">
        <v>90</v>
      </c>
      <c r="D190" s="18" t="s">
        <v>162</v>
      </c>
      <c r="E190" s="18" t="s">
        <v>229</v>
      </c>
      <c r="F190" s="18" t="s">
        <v>139</v>
      </c>
      <c r="G190" s="18" t="s">
        <v>112</v>
      </c>
      <c r="H190" s="18" t="s">
        <v>208</v>
      </c>
      <c r="I190" s="18" t="s">
        <v>79</v>
      </c>
    </row>
    <row r="191" spans="1:10">
      <c r="A191" s="18" t="s">
        <v>70</v>
      </c>
      <c r="B191" s="18" t="s">
        <v>71</v>
      </c>
      <c r="C191" s="18" t="s">
        <v>90</v>
      </c>
      <c r="D191" s="18" t="s">
        <v>162</v>
      </c>
      <c r="E191" s="18" t="s">
        <v>218</v>
      </c>
      <c r="F191" s="18" t="s">
        <v>139</v>
      </c>
      <c r="G191" s="18" t="s">
        <v>112</v>
      </c>
      <c r="H191" s="18" t="s">
        <v>207</v>
      </c>
      <c r="I191" s="18">
        <v>1</v>
      </c>
      <c r="J191" s="13"/>
    </row>
    <row r="192" spans="1:10">
      <c r="A192" s="18" t="s">
        <v>70</v>
      </c>
      <c r="B192" s="18" t="s">
        <v>71</v>
      </c>
      <c r="C192" s="18" t="s">
        <v>90</v>
      </c>
      <c r="D192" s="18" t="s">
        <v>162</v>
      </c>
      <c r="E192" s="18" t="s">
        <v>218</v>
      </c>
      <c r="F192" s="18" t="s">
        <v>139</v>
      </c>
      <c r="G192" s="18" t="s">
        <v>112</v>
      </c>
      <c r="H192" s="18" t="s">
        <v>208</v>
      </c>
      <c r="I192" s="18">
        <v>1</v>
      </c>
    </row>
    <row r="193" spans="1:10">
      <c r="A193" s="18" t="s">
        <v>70</v>
      </c>
      <c r="B193" s="18" t="s">
        <v>71</v>
      </c>
      <c r="C193" s="18" t="s">
        <v>90</v>
      </c>
      <c r="D193" s="18" t="s">
        <v>162</v>
      </c>
      <c r="E193" s="18" t="s">
        <v>147</v>
      </c>
      <c r="F193" s="18" t="s">
        <v>139</v>
      </c>
      <c r="G193" s="18" t="s">
        <v>204</v>
      </c>
      <c r="H193" s="18" t="s">
        <v>186</v>
      </c>
      <c r="I193" s="18" t="s">
        <v>79</v>
      </c>
      <c r="J193" s="13"/>
    </row>
    <row r="194" spans="1:10">
      <c r="A194" s="18" t="s">
        <v>70</v>
      </c>
      <c r="B194" s="18" t="s">
        <v>71</v>
      </c>
      <c r="C194" s="18" t="s">
        <v>90</v>
      </c>
      <c r="D194" s="18" t="s">
        <v>162</v>
      </c>
      <c r="E194" s="18" t="s">
        <v>226</v>
      </c>
      <c r="F194" s="18" t="s">
        <v>139</v>
      </c>
      <c r="G194" s="18" t="s">
        <v>112</v>
      </c>
      <c r="H194" s="18" t="s">
        <v>207</v>
      </c>
      <c r="I194" s="18">
        <v>37</v>
      </c>
    </row>
    <row r="195" spans="1:10">
      <c r="A195" s="18" t="s">
        <v>70</v>
      </c>
      <c r="B195" s="18" t="s">
        <v>71</v>
      </c>
      <c r="C195" s="18" t="s">
        <v>90</v>
      </c>
      <c r="D195" s="18" t="s">
        <v>162</v>
      </c>
      <c r="E195" s="18" t="s">
        <v>226</v>
      </c>
      <c r="F195" s="18" t="s">
        <v>139</v>
      </c>
      <c r="G195" s="18" t="s">
        <v>112</v>
      </c>
      <c r="H195" s="18" t="s">
        <v>208</v>
      </c>
      <c r="I195" s="18">
        <v>29</v>
      </c>
    </row>
    <row r="196" spans="1:10">
      <c r="A196" s="18" t="s">
        <v>70</v>
      </c>
      <c r="B196" s="18" t="s">
        <v>71</v>
      </c>
      <c r="C196" s="18" t="s">
        <v>90</v>
      </c>
      <c r="D196" s="18" t="s">
        <v>162</v>
      </c>
      <c r="E196" s="18" t="s">
        <v>212</v>
      </c>
      <c r="F196" s="18" t="s">
        <v>139</v>
      </c>
      <c r="G196" s="18" t="s">
        <v>112</v>
      </c>
      <c r="H196" s="18" t="s">
        <v>207</v>
      </c>
      <c r="I196" s="18">
        <v>1</v>
      </c>
    </row>
    <row r="197" spans="1:10">
      <c r="A197" s="18" t="s">
        <v>70</v>
      </c>
      <c r="B197" s="18" t="s">
        <v>71</v>
      </c>
      <c r="C197" s="18" t="s">
        <v>90</v>
      </c>
      <c r="D197" s="18" t="s">
        <v>162</v>
      </c>
      <c r="E197" s="18" t="s">
        <v>212</v>
      </c>
      <c r="F197" s="18" t="s">
        <v>139</v>
      </c>
      <c r="G197" s="18" t="s">
        <v>112</v>
      </c>
      <c r="H197" s="18" t="s">
        <v>208</v>
      </c>
      <c r="I197" s="18">
        <v>1</v>
      </c>
      <c r="J197" s="13"/>
    </row>
    <row r="198" spans="1:10">
      <c r="A198" s="18" t="s">
        <v>70</v>
      </c>
      <c r="B198" s="18" t="s">
        <v>71</v>
      </c>
      <c r="C198" s="18" t="s">
        <v>90</v>
      </c>
      <c r="D198" s="18" t="s">
        <v>162</v>
      </c>
      <c r="E198" s="18" t="s">
        <v>213</v>
      </c>
      <c r="F198" s="18" t="s">
        <v>139</v>
      </c>
      <c r="G198" s="18" t="s">
        <v>112</v>
      </c>
      <c r="H198" s="18" t="s">
        <v>207</v>
      </c>
      <c r="I198" s="18">
        <v>2</v>
      </c>
    </row>
    <row r="199" spans="1:10">
      <c r="A199" s="18" t="s">
        <v>70</v>
      </c>
      <c r="B199" s="18" t="s">
        <v>71</v>
      </c>
      <c r="C199" s="18" t="s">
        <v>90</v>
      </c>
      <c r="D199" s="18" t="s">
        <v>162</v>
      </c>
      <c r="E199" s="18" t="s">
        <v>213</v>
      </c>
      <c r="F199" s="18" t="s">
        <v>139</v>
      </c>
      <c r="G199" s="18" t="s">
        <v>112</v>
      </c>
      <c r="H199" s="18" t="s">
        <v>208</v>
      </c>
      <c r="I199" s="18">
        <v>2</v>
      </c>
      <c r="J199" s="18"/>
    </row>
    <row r="200" spans="1:10">
      <c r="A200" s="18" t="s">
        <v>70</v>
      </c>
      <c r="B200" s="18" t="s">
        <v>71</v>
      </c>
      <c r="C200" s="18" t="s">
        <v>90</v>
      </c>
      <c r="D200" s="18" t="s">
        <v>162</v>
      </c>
      <c r="E200" s="18" t="s">
        <v>153</v>
      </c>
      <c r="F200" s="18" t="s">
        <v>139</v>
      </c>
      <c r="G200" s="18" t="s">
        <v>204</v>
      </c>
      <c r="H200" s="18" t="s">
        <v>205</v>
      </c>
      <c r="I200" s="18">
        <v>13</v>
      </c>
    </row>
    <row r="201" spans="1:10">
      <c r="A201" s="18" t="s">
        <v>70</v>
      </c>
      <c r="B201" s="18" t="s">
        <v>71</v>
      </c>
      <c r="C201" s="18" t="s">
        <v>90</v>
      </c>
      <c r="D201" s="18" t="s">
        <v>162</v>
      </c>
      <c r="E201" s="18" t="s">
        <v>150</v>
      </c>
      <c r="F201" s="18" t="s">
        <v>139</v>
      </c>
      <c r="G201" s="18" t="s">
        <v>204</v>
      </c>
      <c r="H201" s="18" t="s">
        <v>205</v>
      </c>
      <c r="I201" s="18">
        <v>20</v>
      </c>
    </row>
    <row r="202" spans="1:10">
      <c r="A202" s="18" t="s">
        <v>70</v>
      </c>
      <c r="B202" s="18" t="s">
        <v>71</v>
      </c>
      <c r="C202" s="18" t="s">
        <v>90</v>
      </c>
      <c r="D202" s="18" t="s">
        <v>162</v>
      </c>
      <c r="E202" s="18" t="s">
        <v>150</v>
      </c>
      <c r="F202" s="18" t="s">
        <v>139</v>
      </c>
      <c r="G202" s="18" t="s">
        <v>204</v>
      </c>
      <c r="H202" s="18" t="s">
        <v>186</v>
      </c>
      <c r="I202" s="18" t="s">
        <v>79</v>
      </c>
    </row>
    <row r="203" spans="1:10">
      <c r="A203" s="18" t="s">
        <v>70</v>
      </c>
      <c r="B203" s="18" t="s">
        <v>71</v>
      </c>
      <c r="C203" s="18" t="s">
        <v>90</v>
      </c>
      <c r="D203" s="18" t="s">
        <v>162</v>
      </c>
      <c r="E203" s="18" t="s">
        <v>215</v>
      </c>
      <c r="F203" s="18" t="s">
        <v>139</v>
      </c>
      <c r="G203" s="18" t="s">
        <v>210</v>
      </c>
      <c r="H203" s="13"/>
      <c r="I203" s="18" t="s">
        <v>79</v>
      </c>
    </row>
    <row r="204" spans="1:10">
      <c r="A204" s="18" t="s">
        <v>70</v>
      </c>
      <c r="B204" s="18" t="s">
        <v>71</v>
      </c>
      <c r="C204" s="18" t="s">
        <v>90</v>
      </c>
      <c r="D204" s="18" t="s">
        <v>162</v>
      </c>
      <c r="E204" s="18" t="s">
        <v>206</v>
      </c>
      <c r="F204" s="18" t="s">
        <v>139</v>
      </c>
      <c r="G204" s="18" t="s">
        <v>112</v>
      </c>
      <c r="H204" s="18" t="s">
        <v>207</v>
      </c>
      <c r="I204" s="13"/>
    </row>
    <row r="205" spans="1:10">
      <c r="A205" s="18" t="s">
        <v>70</v>
      </c>
      <c r="B205" s="18" t="s">
        <v>71</v>
      </c>
      <c r="C205" s="18" t="s">
        <v>90</v>
      </c>
      <c r="D205" s="18" t="s">
        <v>162</v>
      </c>
      <c r="E205" s="18" t="s">
        <v>206</v>
      </c>
      <c r="F205" s="18" t="s">
        <v>139</v>
      </c>
      <c r="G205" s="18" t="s">
        <v>112</v>
      </c>
      <c r="H205" s="18" t="s">
        <v>208</v>
      </c>
      <c r="I205" s="18"/>
    </row>
    <row r="206" spans="1:10">
      <c r="A206" s="18" t="s">
        <v>70</v>
      </c>
      <c r="B206" s="18" t="s">
        <v>71</v>
      </c>
      <c r="C206" s="18" t="s">
        <v>90</v>
      </c>
      <c r="D206" s="18" t="s">
        <v>162</v>
      </c>
      <c r="E206" s="18" t="s">
        <v>231</v>
      </c>
      <c r="F206" s="18" t="s">
        <v>139</v>
      </c>
      <c r="G206" s="18" t="s">
        <v>112</v>
      </c>
      <c r="H206" s="18" t="s">
        <v>207</v>
      </c>
      <c r="I206" s="18" t="s">
        <v>79</v>
      </c>
      <c r="J206" s="13"/>
    </row>
    <row r="207" spans="1:10">
      <c r="A207" s="18" t="s">
        <v>70</v>
      </c>
      <c r="B207" s="18" t="s">
        <v>71</v>
      </c>
      <c r="C207" s="18" t="s">
        <v>90</v>
      </c>
      <c r="D207" s="18" t="s">
        <v>162</v>
      </c>
      <c r="E207" s="18" t="s">
        <v>230</v>
      </c>
      <c r="F207" s="18" t="s">
        <v>139</v>
      </c>
      <c r="G207" s="18" t="s">
        <v>112</v>
      </c>
      <c r="H207" s="18" t="s">
        <v>221</v>
      </c>
      <c r="I207" s="18" t="s">
        <v>79</v>
      </c>
      <c r="J207" s="13"/>
    </row>
    <row r="208" spans="1:10">
      <c r="A208" s="18" t="s">
        <v>70</v>
      </c>
      <c r="B208" s="18" t="s">
        <v>71</v>
      </c>
      <c r="C208" s="18" t="s">
        <v>90</v>
      </c>
      <c r="D208" s="18" t="s">
        <v>162</v>
      </c>
      <c r="E208" s="18" t="s">
        <v>230</v>
      </c>
      <c r="F208" s="18" t="s">
        <v>139</v>
      </c>
      <c r="G208" s="18" t="s">
        <v>112</v>
      </c>
      <c r="H208" t="s">
        <v>208</v>
      </c>
      <c r="I208" s="18">
        <v>0.5</v>
      </c>
    </row>
    <row r="209" spans="1:10">
      <c r="A209" s="18" t="s">
        <v>70</v>
      </c>
      <c r="B209" s="18" t="s">
        <v>71</v>
      </c>
      <c r="C209" s="18" t="s">
        <v>90</v>
      </c>
      <c r="D209" s="18" t="s">
        <v>162</v>
      </c>
      <c r="E209" s="18" t="s">
        <v>230</v>
      </c>
      <c r="F209" s="18" t="s">
        <v>139</v>
      </c>
      <c r="G209" s="18" t="s">
        <v>112</v>
      </c>
      <c r="H209" t="s">
        <v>207</v>
      </c>
      <c r="I209" s="18">
        <v>0.5</v>
      </c>
    </row>
    <row r="210" spans="1:10">
      <c r="A210" s="18" t="s">
        <v>70</v>
      </c>
      <c r="B210" s="18" t="s">
        <v>71</v>
      </c>
      <c r="C210" s="18" t="s">
        <v>90</v>
      </c>
      <c r="D210" s="18" t="s">
        <v>162</v>
      </c>
      <c r="E210" s="18" t="s">
        <v>216</v>
      </c>
      <c r="F210" s="18" t="s">
        <v>139</v>
      </c>
      <c r="G210" s="18" t="s">
        <v>210</v>
      </c>
      <c r="I210" s="18" t="s">
        <v>79</v>
      </c>
    </row>
    <row r="211" spans="1:10">
      <c r="A211" s="18" t="s">
        <v>70</v>
      </c>
      <c r="B211" s="18" t="s">
        <v>71</v>
      </c>
      <c r="C211" s="18" t="s">
        <v>90</v>
      </c>
      <c r="D211" s="18" t="s">
        <v>162</v>
      </c>
      <c r="E211" s="18" t="s">
        <v>217</v>
      </c>
      <c r="F211" s="18" t="s">
        <v>139</v>
      </c>
      <c r="G211" s="18" t="s">
        <v>112</v>
      </c>
      <c r="H211" t="s">
        <v>207</v>
      </c>
      <c r="I211" s="18" t="s">
        <v>79</v>
      </c>
    </row>
    <row r="212" spans="1:10">
      <c r="A212" s="18" t="s">
        <v>70</v>
      </c>
      <c r="B212" s="18" t="s">
        <v>93</v>
      </c>
      <c r="C212" s="18" t="s">
        <v>94</v>
      </c>
      <c r="D212" s="18" t="s">
        <v>181</v>
      </c>
      <c r="E212" s="18" t="s">
        <v>140</v>
      </c>
      <c r="F212" s="18" t="s">
        <v>139</v>
      </c>
      <c r="G212" s="18" t="s">
        <v>204</v>
      </c>
      <c r="H212" t="s">
        <v>187</v>
      </c>
      <c r="I212" s="18" t="s">
        <v>79</v>
      </c>
    </row>
    <row r="213" spans="1:10">
      <c r="A213" s="18" t="s">
        <v>70</v>
      </c>
      <c r="B213" s="18" t="s">
        <v>93</v>
      </c>
      <c r="C213" s="18" t="s">
        <v>94</v>
      </c>
      <c r="D213" s="18" t="s">
        <v>181</v>
      </c>
      <c r="E213" s="18" t="s">
        <v>140</v>
      </c>
      <c r="F213" s="18" t="s">
        <v>139</v>
      </c>
      <c r="G213" s="18" t="s">
        <v>204</v>
      </c>
      <c r="H213" s="18" t="s">
        <v>205</v>
      </c>
      <c r="I213" s="18">
        <v>4</v>
      </c>
      <c r="J213" s="13"/>
    </row>
    <row r="214" spans="1:10">
      <c r="A214" s="18" t="s">
        <v>70</v>
      </c>
      <c r="B214" s="18" t="s">
        <v>93</v>
      </c>
      <c r="C214" s="18" t="s">
        <v>94</v>
      </c>
      <c r="D214" s="18" t="s">
        <v>181</v>
      </c>
      <c r="E214" s="18" t="s">
        <v>140</v>
      </c>
      <c r="F214" s="18" t="s">
        <v>139</v>
      </c>
      <c r="G214" s="18" t="s">
        <v>204</v>
      </c>
      <c r="H214" t="s">
        <v>186</v>
      </c>
      <c r="I214" s="18" t="s">
        <v>79</v>
      </c>
    </row>
    <row r="215" spans="1:10">
      <c r="A215" s="18" t="s">
        <v>70</v>
      </c>
      <c r="B215" s="18" t="s">
        <v>93</v>
      </c>
      <c r="C215" s="18" t="s">
        <v>94</v>
      </c>
      <c r="D215" s="18" t="s">
        <v>181</v>
      </c>
      <c r="E215" s="18" t="s">
        <v>146</v>
      </c>
      <c r="F215" s="18" t="s">
        <v>139</v>
      </c>
      <c r="G215" s="18" t="s">
        <v>204</v>
      </c>
      <c r="H215" s="18" t="s">
        <v>205</v>
      </c>
      <c r="I215" s="18" t="s">
        <v>79</v>
      </c>
      <c r="J215" s="13"/>
    </row>
    <row r="216" spans="1:10">
      <c r="A216" s="18" t="s">
        <v>70</v>
      </c>
      <c r="B216" s="18" t="s">
        <v>93</v>
      </c>
      <c r="C216" s="18" t="s">
        <v>94</v>
      </c>
      <c r="D216" s="18" t="s">
        <v>181</v>
      </c>
      <c r="E216" s="18" t="s">
        <v>218</v>
      </c>
      <c r="F216" s="18" t="s">
        <v>139</v>
      </c>
      <c r="G216" s="18" t="s">
        <v>112</v>
      </c>
      <c r="H216" t="s">
        <v>207</v>
      </c>
      <c r="I216" s="18">
        <v>1</v>
      </c>
    </row>
    <row r="217" spans="1:10">
      <c r="A217" s="18" t="s">
        <v>70</v>
      </c>
      <c r="B217" s="18" t="s">
        <v>93</v>
      </c>
      <c r="C217" s="18" t="s">
        <v>94</v>
      </c>
      <c r="D217" s="18" t="s">
        <v>181</v>
      </c>
      <c r="E217" s="18" t="s">
        <v>218</v>
      </c>
      <c r="F217" s="18" t="s">
        <v>139</v>
      </c>
      <c r="G217" s="18" t="s">
        <v>112</v>
      </c>
      <c r="H217" t="s">
        <v>208</v>
      </c>
      <c r="I217" s="18">
        <v>1</v>
      </c>
    </row>
    <row r="218" spans="1:10">
      <c r="A218" s="18" t="s">
        <v>70</v>
      </c>
      <c r="B218" s="18" t="s">
        <v>93</v>
      </c>
      <c r="C218" s="18" t="s">
        <v>94</v>
      </c>
      <c r="D218" s="18" t="s">
        <v>181</v>
      </c>
      <c r="E218" s="18" t="s">
        <v>147</v>
      </c>
      <c r="F218" s="18" t="s">
        <v>144</v>
      </c>
      <c r="G218" s="18" t="s">
        <v>204</v>
      </c>
      <c r="H218" t="s">
        <v>205</v>
      </c>
      <c r="I218" s="18" t="s">
        <v>79</v>
      </c>
    </row>
    <row r="219" spans="1:10">
      <c r="A219" s="18" t="s">
        <v>70</v>
      </c>
      <c r="B219" s="18" t="s">
        <v>93</v>
      </c>
      <c r="C219" s="18" t="s">
        <v>94</v>
      </c>
      <c r="D219" s="18" t="s">
        <v>181</v>
      </c>
      <c r="E219" s="18" t="s">
        <v>213</v>
      </c>
      <c r="F219" s="18" t="s">
        <v>139</v>
      </c>
      <c r="G219" s="18" t="s">
        <v>112</v>
      </c>
      <c r="H219" t="s">
        <v>207</v>
      </c>
      <c r="I219" s="18">
        <v>3</v>
      </c>
    </row>
    <row r="220" spans="1:10">
      <c r="A220" s="18" t="s">
        <v>70</v>
      </c>
      <c r="B220" s="18" t="s">
        <v>93</v>
      </c>
      <c r="C220" s="18" t="s">
        <v>94</v>
      </c>
      <c r="D220" s="18" t="s">
        <v>181</v>
      </c>
      <c r="E220" s="18" t="s">
        <v>153</v>
      </c>
      <c r="F220" s="18" t="s">
        <v>139</v>
      </c>
      <c r="G220" s="18" t="s">
        <v>204</v>
      </c>
      <c r="H220" t="s">
        <v>205</v>
      </c>
      <c r="I220" s="18">
        <v>2</v>
      </c>
    </row>
    <row r="221" spans="1:10">
      <c r="A221" s="18" t="s">
        <v>70</v>
      </c>
      <c r="B221" s="18" t="s">
        <v>93</v>
      </c>
      <c r="C221" s="18" t="s">
        <v>94</v>
      </c>
      <c r="D221" s="18" t="s">
        <v>181</v>
      </c>
      <c r="E221" s="18" t="s">
        <v>150</v>
      </c>
      <c r="F221" s="18" t="s">
        <v>139</v>
      </c>
      <c r="G221" s="18" t="s">
        <v>204</v>
      </c>
      <c r="H221" s="18" t="s">
        <v>205</v>
      </c>
      <c r="I221" s="18">
        <v>6</v>
      </c>
    </row>
    <row r="222" spans="1:10">
      <c r="A222" s="18" t="s">
        <v>70</v>
      </c>
      <c r="B222" s="18" t="s">
        <v>93</v>
      </c>
      <c r="C222" s="18" t="s">
        <v>94</v>
      </c>
      <c r="D222" s="18" t="s">
        <v>181</v>
      </c>
      <c r="E222" s="18" t="s">
        <v>206</v>
      </c>
      <c r="F222" s="18" t="s">
        <v>139</v>
      </c>
      <c r="G222" s="18" t="s">
        <v>112</v>
      </c>
      <c r="H222" s="18" t="s">
        <v>207</v>
      </c>
      <c r="I222" s="18">
        <v>65</v>
      </c>
    </row>
    <row r="223" spans="1:10">
      <c r="A223" s="18" t="s">
        <v>70</v>
      </c>
      <c r="B223" s="18" t="s">
        <v>93</v>
      </c>
      <c r="C223" s="18" t="s">
        <v>94</v>
      </c>
      <c r="D223" s="18" t="s">
        <v>181</v>
      </c>
      <c r="E223" s="18" t="s">
        <v>206</v>
      </c>
      <c r="F223" s="18" t="s">
        <v>139</v>
      </c>
      <c r="G223" s="18" t="s">
        <v>112</v>
      </c>
      <c r="H223" s="18" t="s">
        <v>208</v>
      </c>
      <c r="I223" s="18">
        <v>62</v>
      </c>
    </row>
    <row r="224" spans="1:10">
      <c r="A224" s="18" t="s">
        <v>70</v>
      </c>
      <c r="B224" s="18" t="s">
        <v>93</v>
      </c>
      <c r="C224" s="18" t="s">
        <v>94</v>
      </c>
      <c r="D224" s="18" t="s">
        <v>181</v>
      </c>
      <c r="E224" s="18" t="s">
        <v>206</v>
      </c>
      <c r="F224" s="18" t="s">
        <v>144</v>
      </c>
      <c r="G224" s="18" t="s">
        <v>112</v>
      </c>
      <c r="H224" s="18" t="s">
        <v>207</v>
      </c>
      <c r="I224" s="18">
        <v>1</v>
      </c>
    </row>
    <row r="225" spans="1:10">
      <c r="A225" s="18" t="s">
        <v>70</v>
      </c>
      <c r="B225" s="18" t="s">
        <v>93</v>
      </c>
      <c r="C225" s="18" t="s">
        <v>94</v>
      </c>
      <c r="D225" s="18" t="s">
        <v>181</v>
      </c>
      <c r="E225" s="18" t="s">
        <v>206</v>
      </c>
      <c r="F225" s="18" t="s">
        <v>144</v>
      </c>
      <c r="G225" s="18" t="s">
        <v>112</v>
      </c>
      <c r="H225" s="18" t="s">
        <v>208</v>
      </c>
      <c r="I225" s="18">
        <v>1</v>
      </c>
      <c r="J225" s="13"/>
    </row>
    <row r="226" spans="1:10">
      <c r="A226" s="18" t="s">
        <v>70</v>
      </c>
      <c r="B226" s="18" t="s">
        <v>93</v>
      </c>
      <c r="C226" s="18" t="s">
        <v>94</v>
      </c>
      <c r="D226" s="18" t="s">
        <v>181</v>
      </c>
      <c r="E226" s="18" t="s">
        <v>217</v>
      </c>
      <c r="F226" s="18" t="s">
        <v>139</v>
      </c>
      <c r="G226" s="18" t="s">
        <v>112</v>
      </c>
      <c r="H226" s="18" t="s">
        <v>207</v>
      </c>
      <c r="I226" s="18" t="s">
        <v>79</v>
      </c>
    </row>
    <row r="227" spans="1:10">
      <c r="A227" s="18" t="s">
        <v>70</v>
      </c>
      <c r="B227" s="18" t="s">
        <v>93</v>
      </c>
      <c r="C227" s="18" t="s">
        <v>96</v>
      </c>
      <c r="D227" s="18" t="s">
        <v>181</v>
      </c>
      <c r="E227" s="18" t="s">
        <v>140</v>
      </c>
      <c r="F227" s="18" t="s">
        <v>139</v>
      </c>
      <c r="G227" s="18" t="s">
        <v>204</v>
      </c>
      <c r="H227" s="18" t="s">
        <v>186</v>
      </c>
      <c r="I227" s="18" t="s">
        <v>79</v>
      </c>
      <c r="J227" s="13"/>
    </row>
    <row r="228" spans="1:10">
      <c r="A228" s="18" t="s">
        <v>70</v>
      </c>
      <c r="B228" s="18" t="s">
        <v>93</v>
      </c>
      <c r="C228" s="18" t="s">
        <v>96</v>
      </c>
      <c r="D228" s="18" t="s">
        <v>181</v>
      </c>
      <c r="E228" s="18" t="s">
        <v>140</v>
      </c>
      <c r="F228" s="18" t="s">
        <v>139</v>
      </c>
      <c r="G228" s="18" t="s">
        <v>204</v>
      </c>
      <c r="H228" s="18" t="s">
        <v>205</v>
      </c>
      <c r="I228" s="18">
        <v>32</v>
      </c>
      <c r="J228" s="13"/>
    </row>
    <row r="229" spans="1:10">
      <c r="A229" s="18" t="s">
        <v>70</v>
      </c>
      <c r="B229" s="18" t="s">
        <v>93</v>
      </c>
      <c r="C229" s="18" t="s">
        <v>96</v>
      </c>
      <c r="D229" s="18" t="s">
        <v>181</v>
      </c>
      <c r="E229" s="18" t="s">
        <v>140</v>
      </c>
      <c r="F229" s="18" t="s">
        <v>144</v>
      </c>
      <c r="G229" s="18" t="s">
        <v>204</v>
      </c>
      <c r="H229" s="18" t="s">
        <v>187</v>
      </c>
      <c r="I229" s="18" t="s">
        <v>79</v>
      </c>
    </row>
    <row r="230" spans="1:10">
      <c r="A230" s="18" t="s">
        <v>70</v>
      </c>
      <c r="B230" s="18" t="s">
        <v>93</v>
      </c>
      <c r="C230" s="18" t="s">
        <v>96</v>
      </c>
      <c r="D230" s="18" t="s">
        <v>181</v>
      </c>
      <c r="E230" s="18" t="s">
        <v>209</v>
      </c>
      <c r="F230" s="18" t="s">
        <v>139</v>
      </c>
      <c r="G230" s="18" t="s">
        <v>210</v>
      </c>
      <c r="H230" s="13"/>
      <c r="I230" s="18" t="s">
        <v>79</v>
      </c>
    </row>
    <row r="231" spans="1:10">
      <c r="A231" s="18" t="s">
        <v>70</v>
      </c>
      <c r="B231" s="18" t="s">
        <v>93</v>
      </c>
      <c r="C231" s="18" t="s">
        <v>96</v>
      </c>
      <c r="D231" s="18" t="s">
        <v>181</v>
      </c>
      <c r="E231" s="18" t="s">
        <v>147</v>
      </c>
      <c r="F231" s="18" t="s">
        <v>139</v>
      </c>
      <c r="G231" s="18" t="s">
        <v>204</v>
      </c>
      <c r="H231" s="18" t="s">
        <v>186</v>
      </c>
      <c r="I231" s="18" t="s">
        <v>79</v>
      </c>
    </row>
    <row r="232" spans="1:10">
      <c r="A232" s="18" t="s">
        <v>70</v>
      </c>
      <c r="B232" s="18" t="s">
        <v>93</v>
      </c>
      <c r="C232" s="18" t="s">
        <v>96</v>
      </c>
      <c r="D232" s="18" t="s">
        <v>181</v>
      </c>
      <c r="E232" s="18" t="s">
        <v>153</v>
      </c>
      <c r="F232" s="18" t="s">
        <v>139</v>
      </c>
      <c r="G232" s="18" t="s">
        <v>204</v>
      </c>
      <c r="H232" s="18" t="s">
        <v>186</v>
      </c>
      <c r="I232" s="18" t="s">
        <v>79</v>
      </c>
    </row>
    <row r="233" spans="1:10">
      <c r="A233" s="18" t="s">
        <v>70</v>
      </c>
      <c r="B233" s="18" t="s">
        <v>93</v>
      </c>
      <c r="C233" s="18" t="s">
        <v>96</v>
      </c>
      <c r="D233" s="18" t="s">
        <v>181</v>
      </c>
      <c r="E233" s="18" t="s">
        <v>153</v>
      </c>
      <c r="F233" s="18" t="s">
        <v>139</v>
      </c>
      <c r="G233" s="18" t="s">
        <v>204</v>
      </c>
      <c r="H233" s="18" t="s">
        <v>205</v>
      </c>
      <c r="I233" s="18">
        <v>22</v>
      </c>
    </row>
    <row r="234" spans="1:10">
      <c r="A234" s="18" t="s">
        <v>70</v>
      </c>
      <c r="B234" s="18" t="s">
        <v>93</v>
      </c>
      <c r="C234" s="18" t="s">
        <v>96</v>
      </c>
      <c r="D234" s="18" t="s">
        <v>181</v>
      </c>
      <c r="E234" s="18" t="s">
        <v>150</v>
      </c>
      <c r="F234" s="18" t="s">
        <v>139</v>
      </c>
      <c r="G234" s="18" t="s">
        <v>204</v>
      </c>
      <c r="H234" s="18" t="s">
        <v>186</v>
      </c>
      <c r="I234" s="18" t="s">
        <v>79</v>
      </c>
      <c r="J234" s="18"/>
    </row>
    <row r="235" spans="1:10">
      <c r="A235" s="18" t="s">
        <v>70</v>
      </c>
      <c r="B235" s="18" t="s">
        <v>93</v>
      </c>
      <c r="C235" s="18" t="s">
        <v>96</v>
      </c>
      <c r="D235" s="18" t="s">
        <v>181</v>
      </c>
      <c r="E235" s="18" t="s">
        <v>150</v>
      </c>
      <c r="F235" s="18" t="s">
        <v>139</v>
      </c>
      <c r="G235" s="18" t="s">
        <v>204</v>
      </c>
      <c r="H235" s="18" t="s">
        <v>205</v>
      </c>
      <c r="I235">
        <v>11</v>
      </c>
    </row>
    <row r="236" spans="1:10">
      <c r="A236" s="18" t="s">
        <v>70</v>
      </c>
      <c r="B236" s="18" t="s">
        <v>93</v>
      </c>
      <c r="C236" s="18" t="s">
        <v>96</v>
      </c>
      <c r="D236" s="18" t="s">
        <v>181</v>
      </c>
      <c r="E236" s="18" t="s">
        <v>150</v>
      </c>
      <c r="F236" s="18" t="s">
        <v>144</v>
      </c>
      <c r="G236" s="18" t="s">
        <v>204</v>
      </c>
      <c r="H236" s="18" t="s">
        <v>187</v>
      </c>
      <c r="I236" s="18" t="s">
        <v>79</v>
      </c>
      <c r="J236" s="18"/>
    </row>
    <row r="237" spans="1:10">
      <c r="A237" s="18" t="s">
        <v>70</v>
      </c>
      <c r="B237" s="18" t="s">
        <v>93</v>
      </c>
      <c r="C237" s="18" t="s">
        <v>96</v>
      </c>
      <c r="D237" s="18" t="s">
        <v>181</v>
      </c>
      <c r="E237" s="18" t="s">
        <v>214</v>
      </c>
      <c r="F237" s="18" t="s">
        <v>139</v>
      </c>
      <c r="G237" s="18" t="s">
        <v>210</v>
      </c>
      <c r="H237" s="13"/>
      <c r="I237" s="18" t="s">
        <v>79</v>
      </c>
      <c r="J237" s="13"/>
    </row>
    <row r="238" spans="1:10">
      <c r="A238" s="18" t="s">
        <v>70</v>
      </c>
      <c r="B238" s="18" t="s">
        <v>93</v>
      </c>
      <c r="C238" s="18" t="s">
        <v>96</v>
      </c>
      <c r="D238" s="18" t="s">
        <v>181</v>
      </c>
      <c r="E238" s="18" t="s">
        <v>215</v>
      </c>
      <c r="F238" s="18" t="s">
        <v>139</v>
      </c>
      <c r="G238" s="18" t="s">
        <v>210</v>
      </c>
      <c r="H238" s="13"/>
      <c r="I238" s="18" t="s">
        <v>79</v>
      </c>
    </row>
    <row r="239" spans="1:10">
      <c r="A239" s="18" t="s">
        <v>70</v>
      </c>
      <c r="B239" s="18" t="s">
        <v>93</v>
      </c>
      <c r="C239" s="18" t="s">
        <v>96</v>
      </c>
      <c r="D239" s="18" t="s">
        <v>181</v>
      </c>
      <c r="E239" s="18" t="s">
        <v>206</v>
      </c>
      <c r="F239" s="18" t="s">
        <v>139</v>
      </c>
      <c r="G239" s="18" t="s">
        <v>112</v>
      </c>
      <c r="H239" s="18" t="s">
        <v>207</v>
      </c>
      <c r="I239" s="18" t="s">
        <v>79</v>
      </c>
      <c r="J239" s="18"/>
    </row>
    <row r="240" spans="1:10">
      <c r="A240" s="18" t="s">
        <v>70</v>
      </c>
      <c r="B240" s="18" t="s">
        <v>93</v>
      </c>
      <c r="C240" s="18" t="s">
        <v>96</v>
      </c>
      <c r="D240" s="18" t="s">
        <v>181</v>
      </c>
      <c r="E240" s="18" t="s">
        <v>228</v>
      </c>
      <c r="F240" s="18" t="s">
        <v>144</v>
      </c>
      <c r="G240" s="18" t="s">
        <v>210</v>
      </c>
      <c r="H240" s="13"/>
      <c r="I240" s="18" t="s">
        <v>79</v>
      </c>
    </row>
    <row r="241" spans="1:10">
      <c r="A241" s="18" t="s">
        <v>70</v>
      </c>
      <c r="B241" s="18" t="s">
        <v>93</v>
      </c>
      <c r="C241" s="18" t="s">
        <v>100</v>
      </c>
      <c r="D241" s="18" t="s">
        <v>181</v>
      </c>
      <c r="E241" s="18" t="s">
        <v>140</v>
      </c>
      <c r="F241" s="18" t="s">
        <v>139</v>
      </c>
      <c r="G241" s="18" t="s">
        <v>204</v>
      </c>
      <c r="H241" s="18" t="s">
        <v>205</v>
      </c>
      <c r="I241" s="18">
        <v>2</v>
      </c>
      <c r="J241" s="13"/>
    </row>
    <row r="242" spans="1:10">
      <c r="A242" s="18" t="s">
        <v>70</v>
      </c>
      <c r="B242" s="18" t="s">
        <v>93</v>
      </c>
      <c r="C242" s="18" t="s">
        <v>100</v>
      </c>
      <c r="D242" s="18" t="s">
        <v>181</v>
      </c>
      <c r="E242" s="18" t="s">
        <v>140</v>
      </c>
      <c r="F242" s="18" t="s">
        <v>139</v>
      </c>
      <c r="G242" s="18" t="s">
        <v>204</v>
      </c>
      <c r="H242" s="18" t="s">
        <v>186</v>
      </c>
      <c r="I242" s="18">
        <v>6</v>
      </c>
    </row>
    <row r="243" spans="1:10">
      <c r="A243" s="18" t="s">
        <v>70</v>
      </c>
      <c r="B243" s="18" t="s">
        <v>93</v>
      </c>
      <c r="C243" s="18" t="s">
        <v>100</v>
      </c>
      <c r="D243" s="18" t="s">
        <v>181</v>
      </c>
      <c r="E243" s="18" t="s">
        <v>211</v>
      </c>
      <c r="F243" s="18" t="s">
        <v>139</v>
      </c>
      <c r="G243" s="18" t="s">
        <v>112</v>
      </c>
      <c r="H243" s="18" t="s">
        <v>207</v>
      </c>
      <c r="I243" s="18" t="s">
        <v>79</v>
      </c>
      <c r="J243" s="18"/>
    </row>
    <row r="244" spans="1:10">
      <c r="A244" s="18" t="s">
        <v>70</v>
      </c>
      <c r="B244" s="18" t="s">
        <v>93</v>
      </c>
      <c r="C244" s="18" t="s">
        <v>100</v>
      </c>
      <c r="D244" s="18" t="s">
        <v>181</v>
      </c>
      <c r="E244" s="18" t="s">
        <v>218</v>
      </c>
      <c r="F244" s="18" t="s">
        <v>139</v>
      </c>
      <c r="G244" s="18" t="s">
        <v>112</v>
      </c>
      <c r="H244" s="18" t="s">
        <v>207</v>
      </c>
      <c r="I244" s="18">
        <v>1</v>
      </c>
      <c r="J244" s="13"/>
    </row>
    <row r="245" spans="1:10">
      <c r="A245" s="18" t="s">
        <v>70</v>
      </c>
      <c r="B245" s="18" t="s">
        <v>93</v>
      </c>
      <c r="C245" s="18" t="s">
        <v>100</v>
      </c>
      <c r="D245" s="18" t="s">
        <v>181</v>
      </c>
      <c r="E245" s="18" t="s">
        <v>218</v>
      </c>
      <c r="F245" s="18" t="s">
        <v>139</v>
      </c>
      <c r="G245" s="18" t="s">
        <v>112</v>
      </c>
      <c r="H245" s="18" t="s">
        <v>208</v>
      </c>
      <c r="I245" s="18">
        <v>1</v>
      </c>
    </row>
    <row r="246" spans="1:10">
      <c r="A246" s="18" t="s">
        <v>70</v>
      </c>
      <c r="B246" s="18" t="s">
        <v>93</v>
      </c>
      <c r="C246" s="18" t="s">
        <v>100</v>
      </c>
      <c r="D246" s="18" t="s">
        <v>181</v>
      </c>
      <c r="E246" s="18" t="s">
        <v>226</v>
      </c>
      <c r="F246" s="18" t="s">
        <v>139</v>
      </c>
      <c r="G246" s="18" t="s">
        <v>112</v>
      </c>
      <c r="H246" s="18" t="s">
        <v>207</v>
      </c>
      <c r="I246" s="18">
        <v>31</v>
      </c>
    </row>
    <row r="247" spans="1:10">
      <c r="A247" s="18" t="s">
        <v>70</v>
      </c>
      <c r="B247" s="18" t="s">
        <v>93</v>
      </c>
      <c r="C247" s="18" t="s">
        <v>100</v>
      </c>
      <c r="D247" s="18" t="s">
        <v>181</v>
      </c>
      <c r="E247" s="18" t="s">
        <v>226</v>
      </c>
      <c r="F247" s="18" t="s">
        <v>139</v>
      </c>
      <c r="G247" s="18" t="s">
        <v>112</v>
      </c>
      <c r="H247" s="18" t="s">
        <v>208</v>
      </c>
      <c r="I247" s="18">
        <v>28</v>
      </c>
    </row>
    <row r="248" spans="1:10">
      <c r="A248" s="18" t="s">
        <v>70</v>
      </c>
      <c r="B248" s="18" t="s">
        <v>93</v>
      </c>
      <c r="C248" s="18" t="s">
        <v>100</v>
      </c>
      <c r="D248" s="18" t="s">
        <v>181</v>
      </c>
      <c r="E248" s="18" t="s">
        <v>226</v>
      </c>
      <c r="F248" s="18" t="s">
        <v>139</v>
      </c>
      <c r="G248" s="18" t="s">
        <v>112</v>
      </c>
      <c r="H248" s="18" t="s">
        <v>221</v>
      </c>
      <c r="I248" s="18">
        <v>1</v>
      </c>
      <c r="J248" s="18"/>
    </row>
    <row r="249" spans="1:10">
      <c r="A249" s="18" t="s">
        <v>70</v>
      </c>
      <c r="B249" s="18" t="s">
        <v>93</v>
      </c>
      <c r="C249" s="18" t="s">
        <v>100</v>
      </c>
      <c r="D249" s="18" t="s">
        <v>181</v>
      </c>
      <c r="E249" s="18" t="s">
        <v>212</v>
      </c>
      <c r="F249" s="18" t="s">
        <v>139</v>
      </c>
      <c r="G249" s="18" t="s">
        <v>112</v>
      </c>
      <c r="H249" s="18" t="s">
        <v>207</v>
      </c>
      <c r="I249" s="18">
        <v>10</v>
      </c>
    </row>
    <row r="250" spans="1:10">
      <c r="A250" s="18" t="s">
        <v>70</v>
      </c>
      <c r="B250" s="18" t="s">
        <v>93</v>
      </c>
      <c r="C250" s="18" t="s">
        <v>100</v>
      </c>
      <c r="D250" s="18" t="s">
        <v>181</v>
      </c>
      <c r="E250" s="18" t="s">
        <v>212</v>
      </c>
      <c r="F250" s="18" t="s">
        <v>139</v>
      </c>
      <c r="G250" s="18" t="s">
        <v>112</v>
      </c>
      <c r="H250" s="18" t="s">
        <v>208</v>
      </c>
      <c r="I250" s="18">
        <v>10</v>
      </c>
    </row>
    <row r="251" spans="1:10">
      <c r="A251" s="18" t="s">
        <v>70</v>
      </c>
      <c r="B251" s="18" t="s">
        <v>93</v>
      </c>
      <c r="C251" s="18" t="s">
        <v>100</v>
      </c>
      <c r="D251" s="18" t="s">
        <v>181</v>
      </c>
      <c r="E251" s="18" t="s">
        <v>212</v>
      </c>
      <c r="F251" s="18" t="s">
        <v>139</v>
      </c>
      <c r="G251" s="18" t="s">
        <v>112</v>
      </c>
      <c r="H251" s="18" t="s">
        <v>221</v>
      </c>
      <c r="I251" s="18">
        <v>1</v>
      </c>
      <c r="J251" s="13"/>
    </row>
    <row r="252" spans="1:10">
      <c r="A252" s="18" t="s">
        <v>70</v>
      </c>
      <c r="B252" s="18" t="s">
        <v>93</v>
      </c>
      <c r="C252" s="18" t="s">
        <v>100</v>
      </c>
      <c r="D252" s="18" t="s">
        <v>181</v>
      </c>
      <c r="E252" s="18" t="s">
        <v>153</v>
      </c>
      <c r="F252" s="18" t="s">
        <v>139</v>
      </c>
      <c r="G252" s="18" t="s">
        <v>204</v>
      </c>
      <c r="H252" s="18" t="s">
        <v>205</v>
      </c>
      <c r="I252" s="18">
        <v>2</v>
      </c>
    </row>
    <row r="253" spans="1:10">
      <c r="A253" s="18" t="s">
        <v>70</v>
      </c>
      <c r="B253" s="18" t="s">
        <v>93</v>
      </c>
      <c r="C253" s="18" t="s">
        <v>100</v>
      </c>
      <c r="D253" s="18" t="s">
        <v>181</v>
      </c>
      <c r="E253" s="18" t="s">
        <v>150</v>
      </c>
      <c r="F253" s="18" t="s">
        <v>139</v>
      </c>
      <c r="G253" s="18" t="s">
        <v>204</v>
      </c>
      <c r="H253" s="18" t="s">
        <v>186</v>
      </c>
      <c r="I253" s="18" t="s">
        <v>79</v>
      </c>
      <c r="J253" s="13"/>
    </row>
    <row r="254" spans="1:10">
      <c r="A254" s="18" t="s">
        <v>70</v>
      </c>
      <c r="B254" s="18" t="s">
        <v>93</v>
      </c>
      <c r="C254" s="18" t="s">
        <v>100</v>
      </c>
      <c r="D254" s="18" t="s">
        <v>181</v>
      </c>
      <c r="E254" s="18" t="s">
        <v>232</v>
      </c>
      <c r="F254" s="18" t="s">
        <v>139</v>
      </c>
      <c r="G254" s="18" t="s">
        <v>204</v>
      </c>
      <c r="H254" s="18" t="s">
        <v>187</v>
      </c>
      <c r="I254" s="18" t="s">
        <v>79</v>
      </c>
    </row>
    <row r="255" spans="1:10">
      <c r="A255" s="18" t="s">
        <v>70</v>
      </c>
      <c r="B255" s="18" t="s">
        <v>93</v>
      </c>
      <c r="C255" s="18" t="s">
        <v>100</v>
      </c>
      <c r="D255" s="18" t="s">
        <v>181</v>
      </c>
      <c r="E255" s="18" t="s">
        <v>214</v>
      </c>
      <c r="F255" s="18" t="s">
        <v>139</v>
      </c>
      <c r="G255" s="18" t="s">
        <v>210</v>
      </c>
      <c r="H255" s="13"/>
      <c r="I255" s="18" t="s">
        <v>79</v>
      </c>
      <c r="J255" s="13"/>
    </row>
    <row r="256" spans="1:10">
      <c r="A256" s="18" t="s">
        <v>70</v>
      </c>
      <c r="B256" s="18" t="s">
        <v>93</v>
      </c>
      <c r="C256" s="18" t="s">
        <v>100</v>
      </c>
      <c r="D256" s="18" t="s">
        <v>181</v>
      </c>
      <c r="E256" s="18" t="s">
        <v>215</v>
      </c>
      <c r="F256" s="18" t="s">
        <v>139</v>
      </c>
      <c r="G256" s="18" t="s">
        <v>210</v>
      </c>
      <c r="H256" s="13"/>
      <c r="I256" s="18" t="s">
        <v>79</v>
      </c>
    </row>
    <row r="257" spans="1:10">
      <c r="A257" s="18" t="s">
        <v>70</v>
      </c>
      <c r="B257" s="18" t="s">
        <v>93</v>
      </c>
      <c r="C257" s="18" t="s">
        <v>100</v>
      </c>
      <c r="D257" s="18" t="s">
        <v>181</v>
      </c>
      <c r="E257" s="18" t="s">
        <v>206</v>
      </c>
      <c r="F257" s="18" t="s">
        <v>139</v>
      </c>
      <c r="G257" s="18" t="s">
        <v>112</v>
      </c>
      <c r="H257" s="18" t="s">
        <v>207</v>
      </c>
      <c r="I257" s="18">
        <v>1</v>
      </c>
    </row>
    <row r="258" spans="1:10">
      <c r="A258" s="18" t="s">
        <v>70</v>
      </c>
      <c r="B258" s="18" t="s">
        <v>93</v>
      </c>
      <c r="C258" s="18" t="s">
        <v>100</v>
      </c>
      <c r="D258" s="18" t="s">
        <v>181</v>
      </c>
      <c r="E258" s="18" t="s">
        <v>206</v>
      </c>
      <c r="F258" s="18" t="s">
        <v>139</v>
      </c>
      <c r="G258" s="18" t="s">
        <v>112</v>
      </c>
      <c r="H258" s="18" t="s">
        <v>208</v>
      </c>
      <c r="I258" s="18">
        <v>1</v>
      </c>
    </row>
    <row r="259" spans="1:10">
      <c r="A259" s="18" t="s">
        <v>70</v>
      </c>
      <c r="B259" s="18" t="s">
        <v>93</v>
      </c>
      <c r="C259" s="18" t="s">
        <v>100</v>
      </c>
      <c r="D259" s="18" t="s">
        <v>181</v>
      </c>
      <c r="E259" s="18" t="s">
        <v>230</v>
      </c>
      <c r="F259" s="18" t="s">
        <v>139</v>
      </c>
      <c r="G259" s="18" t="s">
        <v>112</v>
      </c>
      <c r="H259" s="18" t="s">
        <v>207</v>
      </c>
      <c r="I259" s="18">
        <v>3</v>
      </c>
      <c r="J259" s="18"/>
    </row>
    <row r="260" spans="1:10">
      <c r="A260" s="18" t="s">
        <v>70</v>
      </c>
      <c r="B260" s="18" t="s">
        <v>93</v>
      </c>
      <c r="C260" s="18" t="s">
        <v>100</v>
      </c>
      <c r="D260" s="18" t="s">
        <v>181</v>
      </c>
      <c r="E260" s="18" t="s">
        <v>230</v>
      </c>
      <c r="F260" s="18" t="s">
        <v>139</v>
      </c>
      <c r="G260" s="18" t="s">
        <v>112</v>
      </c>
      <c r="H260" s="18" t="s">
        <v>208</v>
      </c>
      <c r="I260" s="18">
        <v>3</v>
      </c>
    </row>
    <row r="261" spans="1:10">
      <c r="A261" s="18" t="s">
        <v>70</v>
      </c>
      <c r="B261" s="18" t="s">
        <v>93</v>
      </c>
      <c r="C261" s="18" t="s">
        <v>100</v>
      </c>
      <c r="D261" s="18" t="s">
        <v>181</v>
      </c>
      <c r="E261" s="18" t="s">
        <v>230</v>
      </c>
      <c r="F261" s="18" t="s">
        <v>139</v>
      </c>
      <c r="G261" s="18" t="s">
        <v>112</v>
      </c>
      <c r="H261" s="18" t="s">
        <v>221</v>
      </c>
      <c r="I261" s="18">
        <v>2</v>
      </c>
    </row>
    <row r="262" spans="1:10" s="15" customFormat="1">
      <c r="A262" s="18" t="s">
        <v>70</v>
      </c>
      <c r="B262" s="18" t="s">
        <v>93</v>
      </c>
      <c r="C262" s="18" t="s">
        <v>100</v>
      </c>
      <c r="D262" s="18" t="s">
        <v>181</v>
      </c>
      <c r="E262" s="18" t="s">
        <v>217</v>
      </c>
      <c r="F262" s="18" t="s">
        <v>139</v>
      </c>
      <c r="G262" s="18" t="s">
        <v>112</v>
      </c>
      <c r="H262" s="18" t="s">
        <v>207</v>
      </c>
      <c r="I262" s="18" t="s">
        <v>79</v>
      </c>
      <c r="J262" s="18"/>
    </row>
    <row r="263" spans="1:10">
      <c r="A263" s="18" t="s">
        <v>70</v>
      </c>
      <c r="B263" s="18" t="s">
        <v>93</v>
      </c>
      <c r="C263" s="18" t="s">
        <v>100</v>
      </c>
      <c r="D263" s="18" t="s">
        <v>181</v>
      </c>
      <c r="E263" s="18" t="s">
        <v>233</v>
      </c>
      <c r="F263" s="18" t="s">
        <v>139</v>
      </c>
      <c r="G263" s="18" t="s">
        <v>210</v>
      </c>
      <c r="H263" s="13"/>
      <c r="I263" s="18" t="s">
        <v>79</v>
      </c>
    </row>
    <row r="264" spans="1:10">
      <c r="A264" s="18" t="s">
        <v>70</v>
      </c>
      <c r="B264" s="18" t="s">
        <v>93</v>
      </c>
      <c r="C264" s="18" t="s">
        <v>102</v>
      </c>
      <c r="D264" s="18" t="s">
        <v>181</v>
      </c>
      <c r="E264" s="18" t="s">
        <v>140</v>
      </c>
      <c r="F264" s="18" t="s">
        <v>139</v>
      </c>
      <c r="G264" s="18" t="s">
        <v>204</v>
      </c>
      <c r="H264" s="18" t="s">
        <v>205</v>
      </c>
      <c r="I264" s="18">
        <v>5</v>
      </c>
    </row>
    <row r="265" spans="1:10">
      <c r="A265" s="18" t="s">
        <v>70</v>
      </c>
      <c r="B265" s="18" t="s">
        <v>93</v>
      </c>
      <c r="C265" s="18" t="s">
        <v>102</v>
      </c>
      <c r="D265" s="18" t="s">
        <v>181</v>
      </c>
      <c r="E265" s="18" t="s">
        <v>140</v>
      </c>
      <c r="F265" s="18" t="s">
        <v>139</v>
      </c>
      <c r="G265" s="18" t="s">
        <v>204</v>
      </c>
      <c r="H265" s="18" t="s">
        <v>186</v>
      </c>
      <c r="I265" s="18" t="s">
        <v>79</v>
      </c>
    </row>
    <row r="266" spans="1:10">
      <c r="A266" s="18" t="s">
        <v>70</v>
      </c>
      <c r="B266" s="18" t="s">
        <v>93</v>
      </c>
      <c r="C266" s="18" t="s">
        <v>102</v>
      </c>
      <c r="D266" s="18" t="s">
        <v>181</v>
      </c>
      <c r="E266" s="18" t="s">
        <v>211</v>
      </c>
      <c r="F266" s="18" t="s">
        <v>139</v>
      </c>
      <c r="G266" s="18" t="s">
        <v>112</v>
      </c>
      <c r="H266" t="s">
        <v>207</v>
      </c>
      <c r="I266" s="18" t="s">
        <v>79</v>
      </c>
    </row>
    <row r="267" spans="1:10">
      <c r="A267" s="18" t="s">
        <v>70</v>
      </c>
      <c r="B267" s="18" t="s">
        <v>93</v>
      </c>
      <c r="C267" s="18" t="s">
        <v>102</v>
      </c>
      <c r="D267" s="18" t="s">
        <v>181</v>
      </c>
      <c r="E267" s="18" t="s">
        <v>218</v>
      </c>
      <c r="F267" s="18" t="s">
        <v>139</v>
      </c>
      <c r="G267" s="18" t="s">
        <v>112</v>
      </c>
      <c r="H267" t="s">
        <v>207</v>
      </c>
      <c r="I267" s="18">
        <v>31</v>
      </c>
    </row>
    <row r="268" spans="1:10">
      <c r="A268" s="18" t="s">
        <v>70</v>
      </c>
      <c r="B268" s="18" t="s">
        <v>93</v>
      </c>
      <c r="C268" s="18" t="s">
        <v>102</v>
      </c>
      <c r="D268" s="18" t="s">
        <v>181</v>
      </c>
      <c r="E268" s="18" t="s">
        <v>218</v>
      </c>
      <c r="F268" s="18" t="s">
        <v>139</v>
      </c>
      <c r="G268" s="18" t="s">
        <v>112</v>
      </c>
      <c r="H268" s="18" t="s">
        <v>208</v>
      </c>
      <c r="I268" s="18">
        <v>26</v>
      </c>
    </row>
    <row r="269" spans="1:10">
      <c r="A269" s="18" t="s">
        <v>70</v>
      </c>
      <c r="B269" s="18" t="s">
        <v>93</v>
      </c>
      <c r="C269" s="18" t="s">
        <v>102</v>
      </c>
      <c r="D269" s="18" t="s">
        <v>181</v>
      </c>
      <c r="E269" s="18" t="s">
        <v>218</v>
      </c>
      <c r="F269" s="18" t="s">
        <v>144</v>
      </c>
      <c r="G269" s="18" t="s">
        <v>112</v>
      </c>
      <c r="H269" s="18" t="s">
        <v>207</v>
      </c>
      <c r="I269" s="18">
        <v>3</v>
      </c>
      <c r="J269" s="18"/>
    </row>
    <row r="270" spans="1:10">
      <c r="A270" s="18" t="s">
        <v>70</v>
      </c>
      <c r="B270" s="18" t="s">
        <v>93</v>
      </c>
      <c r="C270" s="18" t="s">
        <v>102</v>
      </c>
      <c r="D270" s="18" t="s">
        <v>181</v>
      </c>
      <c r="E270" s="18" t="s">
        <v>226</v>
      </c>
      <c r="F270" s="18" t="s">
        <v>139</v>
      </c>
      <c r="G270" s="18" t="s">
        <v>112</v>
      </c>
      <c r="H270" s="18" t="s">
        <v>207</v>
      </c>
      <c r="I270" s="18">
        <v>4</v>
      </c>
    </row>
    <row r="271" spans="1:10">
      <c r="A271" s="18" t="s">
        <v>70</v>
      </c>
      <c r="B271" s="18" t="s">
        <v>93</v>
      </c>
      <c r="C271" s="18" t="s">
        <v>102</v>
      </c>
      <c r="D271" s="18" t="s">
        <v>181</v>
      </c>
      <c r="E271" s="18" t="s">
        <v>226</v>
      </c>
      <c r="F271" s="18" t="s">
        <v>139</v>
      </c>
      <c r="G271" s="18" t="s">
        <v>112</v>
      </c>
      <c r="H271" s="18" t="s">
        <v>208</v>
      </c>
      <c r="I271" s="18">
        <v>3</v>
      </c>
    </row>
    <row r="272" spans="1:10">
      <c r="A272" s="18" t="s">
        <v>70</v>
      </c>
      <c r="B272" s="18" t="s">
        <v>93</v>
      </c>
      <c r="C272" s="18" t="s">
        <v>102</v>
      </c>
      <c r="D272" s="18" t="s">
        <v>181</v>
      </c>
      <c r="E272" s="18" t="s">
        <v>234</v>
      </c>
      <c r="F272" s="18" t="s">
        <v>139</v>
      </c>
      <c r="G272" s="18" t="s">
        <v>112</v>
      </c>
      <c r="H272" s="18" t="s">
        <v>207</v>
      </c>
      <c r="I272" s="18">
        <v>4</v>
      </c>
    </row>
    <row r="273" spans="1:10">
      <c r="A273" s="18" t="s">
        <v>70</v>
      </c>
      <c r="B273" s="18" t="s">
        <v>93</v>
      </c>
      <c r="C273" s="18" t="s">
        <v>102</v>
      </c>
      <c r="D273" s="18" t="s">
        <v>181</v>
      </c>
      <c r="E273" s="18" t="s">
        <v>234</v>
      </c>
      <c r="F273" s="18" t="s">
        <v>139</v>
      </c>
      <c r="G273" s="18" t="s">
        <v>112</v>
      </c>
      <c r="H273" s="18" t="s">
        <v>208</v>
      </c>
      <c r="I273" s="18">
        <v>1</v>
      </c>
      <c r="J273" s="13"/>
    </row>
    <row r="274" spans="1:10">
      <c r="A274" s="18" t="s">
        <v>70</v>
      </c>
      <c r="B274" s="18" t="s">
        <v>93</v>
      </c>
      <c r="C274" s="18" t="s">
        <v>102</v>
      </c>
      <c r="D274" s="18" t="s">
        <v>181</v>
      </c>
      <c r="E274" s="18" t="s">
        <v>219</v>
      </c>
      <c r="F274" s="18" t="s">
        <v>139</v>
      </c>
      <c r="G274" s="18" t="s">
        <v>112</v>
      </c>
      <c r="H274" s="18" t="s">
        <v>207</v>
      </c>
      <c r="I274" s="18" t="s">
        <v>79</v>
      </c>
      <c r="J274" s="13"/>
    </row>
    <row r="275" spans="1:10">
      <c r="A275" s="18" t="s">
        <v>70</v>
      </c>
      <c r="B275" s="18" t="s">
        <v>93</v>
      </c>
      <c r="C275" s="18" t="s">
        <v>102</v>
      </c>
      <c r="D275" s="18" t="s">
        <v>181</v>
      </c>
      <c r="E275" s="18" t="s">
        <v>212</v>
      </c>
      <c r="F275" s="18" t="s">
        <v>139</v>
      </c>
      <c r="G275" s="18" t="s">
        <v>112</v>
      </c>
      <c r="H275" s="18" t="s">
        <v>207</v>
      </c>
      <c r="I275" s="18">
        <v>18</v>
      </c>
    </row>
    <row r="276" spans="1:10">
      <c r="A276" s="18" t="s">
        <v>70</v>
      </c>
      <c r="B276" s="18" t="s">
        <v>93</v>
      </c>
      <c r="C276" s="18" t="s">
        <v>102</v>
      </c>
      <c r="D276" s="18" t="s">
        <v>181</v>
      </c>
      <c r="E276" s="18" t="s">
        <v>212</v>
      </c>
      <c r="F276" s="18" t="s">
        <v>139</v>
      </c>
      <c r="G276" s="18" t="s">
        <v>112</v>
      </c>
      <c r="H276" s="18" t="s">
        <v>208</v>
      </c>
      <c r="I276" s="18">
        <v>13</v>
      </c>
    </row>
    <row r="277" spans="1:10">
      <c r="A277" s="18" t="s">
        <v>70</v>
      </c>
      <c r="B277" s="18" t="s">
        <v>93</v>
      </c>
      <c r="C277" s="18" t="s">
        <v>102</v>
      </c>
      <c r="D277" s="18" t="s">
        <v>181</v>
      </c>
      <c r="E277" s="18" t="s">
        <v>212</v>
      </c>
      <c r="F277" s="18" t="s">
        <v>139</v>
      </c>
      <c r="G277" s="18" t="s">
        <v>112</v>
      </c>
      <c r="H277" s="18" t="s">
        <v>221</v>
      </c>
      <c r="I277" s="18">
        <v>1</v>
      </c>
      <c r="J277" s="18"/>
    </row>
    <row r="278" spans="1:10">
      <c r="A278" s="18" t="s">
        <v>70</v>
      </c>
      <c r="B278" s="18" t="s">
        <v>93</v>
      </c>
      <c r="C278" s="18" t="s">
        <v>102</v>
      </c>
      <c r="D278" s="18" t="s">
        <v>181</v>
      </c>
      <c r="E278" s="18" t="s">
        <v>213</v>
      </c>
      <c r="F278" s="18" t="s">
        <v>139</v>
      </c>
      <c r="G278" s="18" t="s">
        <v>112</v>
      </c>
      <c r="H278" t="s">
        <v>207</v>
      </c>
      <c r="I278" s="18">
        <v>2</v>
      </c>
    </row>
    <row r="279" spans="1:10">
      <c r="A279" s="18" t="s">
        <v>70</v>
      </c>
      <c r="B279" s="18" t="s">
        <v>93</v>
      </c>
      <c r="C279" s="18" t="s">
        <v>102</v>
      </c>
      <c r="D279" s="18" t="s">
        <v>181</v>
      </c>
      <c r="E279" s="18" t="s">
        <v>213</v>
      </c>
      <c r="F279" s="18" t="s">
        <v>139</v>
      </c>
      <c r="G279" s="18" t="s">
        <v>112</v>
      </c>
      <c r="H279" t="s">
        <v>208</v>
      </c>
      <c r="I279" s="18">
        <v>2</v>
      </c>
    </row>
    <row r="280" spans="1:10">
      <c r="A280" s="18" t="s">
        <v>70</v>
      </c>
      <c r="B280" s="18" t="s">
        <v>93</v>
      </c>
      <c r="C280" s="18" t="s">
        <v>102</v>
      </c>
      <c r="D280" s="18" t="s">
        <v>181</v>
      </c>
      <c r="E280" s="18" t="s">
        <v>220</v>
      </c>
      <c r="F280" s="18" t="s">
        <v>139</v>
      </c>
      <c r="G280" s="18" t="s">
        <v>210</v>
      </c>
      <c r="H280" s="18"/>
      <c r="I280" s="18" t="s">
        <v>79</v>
      </c>
      <c r="J280" s="18"/>
    </row>
    <row r="281" spans="1:10">
      <c r="A281" s="18" t="s">
        <v>70</v>
      </c>
      <c r="B281" s="18" t="s">
        <v>93</v>
      </c>
      <c r="C281" s="18" t="s">
        <v>102</v>
      </c>
      <c r="D281" s="18" t="s">
        <v>181</v>
      </c>
      <c r="E281" s="18" t="s">
        <v>150</v>
      </c>
      <c r="F281" s="18" t="s">
        <v>139</v>
      </c>
      <c r="G281" s="18" t="s">
        <v>204</v>
      </c>
      <c r="H281" s="18" t="s">
        <v>205</v>
      </c>
      <c r="I281" s="18">
        <v>5</v>
      </c>
      <c r="J281" s="18"/>
    </row>
    <row r="282" spans="1:10">
      <c r="A282" s="18" t="s">
        <v>70</v>
      </c>
      <c r="B282" s="18" t="s">
        <v>93</v>
      </c>
      <c r="C282" s="18" t="s">
        <v>102</v>
      </c>
      <c r="D282" s="18" t="s">
        <v>181</v>
      </c>
      <c r="E282" s="18" t="s">
        <v>150</v>
      </c>
      <c r="F282" s="18" t="s">
        <v>139</v>
      </c>
      <c r="G282" s="18" t="s">
        <v>204</v>
      </c>
      <c r="H282" s="18" t="s">
        <v>187</v>
      </c>
      <c r="I282" s="18" t="s">
        <v>79</v>
      </c>
      <c r="J282" s="13"/>
    </row>
    <row r="283" spans="1:10">
      <c r="A283" s="18" t="s">
        <v>70</v>
      </c>
      <c r="B283" s="18" t="s">
        <v>93</v>
      </c>
      <c r="C283" s="18" t="s">
        <v>102</v>
      </c>
      <c r="D283" s="18" t="s">
        <v>181</v>
      </c>
      <c r="E283" s="18" t="s">
        <v>150</v>
      </c>
      <c r="F283" s="18" t="s">
        <v>139</v>
      </c>
      <c r="G283" s="18" t="s">
        <v>204</v>
      </c>
      <c r="H283" s="18" t="s">
        <v>186</v>
      </c>
      <c r="I283" s="18" t="s">
        <v>79</v>
      </c>
    </row>
    <row r="284" spans="1:10">
      <c r="A284" s="18" t="s">
        <v>70</v>
      </c>
      <c r="B284" s="18" t="s">
        <v>93</v>
      </c>
      <c r="C284" s="18" t="s">
        <v>102</v>
      </c>
      <c r="D284" s="18" t="s">
        <v>181</v>
      </c>
      <c r="E284" s="18" t="s">
        <v>227</v>
      </c>
      <c r="F284" s="18" t="s">
        <v>139</v>
      </c>
      <c r="G284" s="18" t="s">
        <v>112</v>
      </c>
      <c r="H284" s="18" t="s">
        <v>207</v>
      </c>
      <c r="I284" s="18" t="s">
        <v>79</v>
      </c>
      <c r="J284" s="18"/>
    </row>
    <row r="285" spans="1:10">
      <c r="A285" s="18" t="s">
        <v>70</v>
      </c>
      <c r="B285" s="18" t="s">
        <v>93</v>
      </c>
      <c r="C285" s="18" t="s">
        <v>102</v>
      </c>
      <c r="D285" s="18" t="s">
        <v>181</v>
      </c>
      <c r="E285" s="18" t="s">
        <v>206</v>
      </c>
      <c r="F285" s="18" t="s">
        <v>139</v>
      </c>
      <c r="G285" s="18" t="s">
        <v>112</v>
      </c>
      <c r="H285" s="18" t="s">
        <v>207</v>
      </c>
      <c r="I285" s="18">
        <v>16</v>
      </c>
      <c r="J285" s="18"/>
    </row>
    <row r="286" spans="1:10">
      <c r="A286" s="18" t="s">
        <v>70</v>
      </c>
      <c r="B286" s="18" t="s">
        <v>93</v>
      </c>
      <c r="C286" s="18" t="s">
        <v>102</v>
      </c>
      <c r="D286" s="18" t="s">
        <v>181</v>
      </c>
      <c r="E286" s="18" t="s">
        <v>206</v>
      </c>
      <c r="F286" s="18" t="s">
        <v>139</v>
      </c>
      <c r="G286" s="18" t="s">
        <v>112</v>
      </c>
      <c r="H286" s="18" t="s">
        <v>208</v>
      </c>
      <c r="I286" s="18">
        <v>15</v>
      </c>
    </row>
    <row r="287" spans="1:10">
      <c r="A287" s="18" t="s">
        <v>70</v>
      </c>
      <c r="B287" s="18" t="s">
        <v>93</v>
      </c>
      <c r="C287" s="18" t="s">
        <v>102</v>
      </c>
      <c r="D287" s="18" t="s">
        <v>181</v>
      </c>
      <c r="E287" s="18" t="s">
        <v>206</v>
      </c>
      <c r="F287" s="18" t="s">
        <v>139</v>
      </c>
      <c r="G287" s="18" t="s">
        <v>112</v>
      </c>
      <c r="H287" s="18" t="s">
        <v>221</v>
      </c>
      <c r="I287" s="18">
        <v>5</v>
      </c>
      <c r="J287" s="13"/>
    </row>
    <row r="288" spans="1:10">
      <c r="A288" s="18" t="s">
        <v>70</v>
      </c>
      <c r="B288" s="18" t="s">
        <v>93</v>
      </c>
      <c r="C288" s="18" t="s">
        <v>102</v>
      </c>
      <c r="D288" s="18" t="s">
        <v>181</v>
      </c>
      <c r="E288" s="18" t="s">
        <v>206</v>
      </c>
      <c r="F288" s="18" t="s">
        <v>144</v>
      </c>
      <c r="G288" s="18" t="s">
        <v>112</v>
      </c>
      <c r="H288" s="18" t="s">
        <v>207</v>
      </c>
      <c r="I288" s="18">
        <v>3</v>
      </c>
    </row>
    <row r="289" spans="1:10">
      <c r="A289" s="19" t="s">
        <v>70</v>
      </c>
      <c r="B289" s="19" t="s">
        <v>93</v>
      </c>
      <c r="C289" s="19" t="s">
        <v>102</v>
      </c>
      <c r="D289" s="19" t="s">
        <v>181</v>
      </c>
      <c r="E289" s="19" t="s">
        <v>235</v>
      </c>
      <c r="F289" s="19" t="s">
        <v>139</v>
      </c>
      <c r="G289" s="19" t="s">
        <v>112</v>
      </c>
      <c r="H289" s="19" t="s">
        <v>207</v>
      </c>
      <c r="I289" s="19" t="s">
        <v>79</v>
      </c>
      <c r="J289" s="15"/>
    </row>
    <row r="290" spans="1:10">
      <c r="A290" s="18" t="s">
        <v>70</v>
      </c>
      <c r="B290" s="18" t="s">
        <v>93</v>
      </c>
      <c r="C290" s="18" t="s">
        <v>102</v>
      </c>
      <c r="D290" s="18" t="s">
        <v>181</v>
      </c>
      <c r="E290" s="18" t="s">
        <v>236</v>
      </c>
      <c r="F290" s="18" t="s">
        <v>139</v>
      </c>
      <c r="G290" s="18" t="s">
        <v>112</v>
      </c>
      <c r="H290" s="18" t="s">
        <v>207</v>
      </c>
      <c r="I290" s="18" t="s">
        <v>79</v>
      </c>
    </row>
    <row r="291" spans="1:10">
      <c r="A291" s="18" t="s">
        <v>70</v>
      </c>
      <c r="B291" s="18" t="s">
        <v>93</v>
      </c>
      <c r="C291" s="18" t="s">
        <v>102</v>
      </c>
      <c r="D291" s="18" t="s">
        <v>181</v>
      </c>
      <c r="E291" s="18" t="s">
        <v>231</v>
      </c>
      <c r="F291" s="18" t="s">
        <v>139</v>
      </c>
      <c r="G291" s="18" t="s">
        <v>112</v>
      </c>
      <c r="H291" t="s">
        <v>207</v>
      </c>
      <c r="I291" s="18" t="s">
        <v>79</v>
      </c>
    </row>
  </sheetData>
  <sortState xmlns:xlrd2="http://schemas.microsoft.com/office/spreadsheetml/2017/richdata2" ref="A2:J291">
    <sortCondition ref="C2"/>
  </sortState>
  <dataValidations count="1">
    <dataValidation type="list" allowBlank="1" showInputMessage="1" showErrorMessage="1" sqref="H2:H747" xr:uid="{00000000-0002-0000-0400-000003000000}">
      <formula1>INDIRECT(G2)</formula1>
    </dataValidation>
  </dataValidations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400-000000000000}">
          <x14:formula1>
            <xm:f>'drop down'!$A$3:$A$4</xm:f>
          </x14:formula1>
          <xm:sqref>F2:F834</xm:sqref>
        </x14:dataValidation>
        <x14:dataValidation type="list" allowBlank="1" showInputMessage="1" showErrorMessage="1" xr:uid="{00000000-0002-0000-0400-000001000000}">
          <x14:formula1>
            <xm:f>'drop down'!$A$15:$F$15</xm:f>
          </x14:formula1>
          <xm:sqref>G2:G754</xm:sqref>
        </x14:dataValidation>
        <x14:dataValidation type="list" allowBlank="1" showInputMessage="1" showErrorMessage="1" xr:uid="{00000000-0002-0000-0400-000002000000}">
          <x14:formula1>
            <xm:f>'drop down'!$C$7:$C$12</xm:f>
          </x14:formula1>
          <xm:sqref>G755:G932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691"/>
  <sheetViews>
    <sheetView zoomScale="85" zoomScaleNormal="85" workbookViewId="0">
      <pane xSplit="5" ySplit="1" topLeftCell="F2" activePane="bottomRight" state="frozen"/>
      <selection pane="topRight"/>
      <selection pane="bottomLeft"/>
      <selection pane="bottomRight" activeCell="A10" sqref="A2:A10"/>
    </sheetView>
  </sheetViews>
  <sheetFormatPr defaultColWidth="9" defaultRowHeight="15"/>
  <cols>
    <col min="4" max="4" width="10.7109375" customWidth="1"/>
  </cols>
  <sheetData>
    <row r="1" spans="1:16" ht="30">
      <c r="A1" s="2" t="s">
        <v>0</v>
      </c>
      <c r="B1" s="2" t="s">
        <v>1</v>
      </c>
      <c r="C1" s="2" t="s">
        <v>2</v>
      </c>
      <c r="D1" s="2" t="s">
        <v>3</v>
      </c>
      <c r="E1" s="2" t="s">
        <v>237</v>
      </c>
      <c r="F1" s="2" t="s">
        <v>238</v>
      </c>
      <c r="G1" s="5" t="s">
        <v>239</v>
      </c>
      <c r="H1" s="5" t="s">
        <v>240</v>
      </c>
      <c r="I1" s="5" t="s">
        <v>241</v>
      </c>
      <c r="J1" s="7" t="s">
        <v>242</v>
      </c>
      <c r="K1" s="7" t="s">
        <v>243</v>
      </c>
      <c r="L1" s="7" t="s">
        <v>244</v>
      </c>
      <c r="M1" s="7" t="s">
        <v>245</v>
      </c>
      <c r="N1" s="7" t="s">
        <v>246</v>
      </c>
      <c r="O1" s="7" t="s">
        <v>247</v>
      </c>
      <c r="P1" s="8" t="s">
        <v>248</v>
      </c>
    </row>
    <row r="2" spans="1:16">
      <c r="A2" t="s">
        <v>70</v>
      </c>
      <c r="B2" t="s">
        <v>71</v>
      </c>
      <c r="C2" t="s">
        <v>249</v>
      </c>
      <c r="D2" t="s">
        <v>189</v>
      </c>
      <c r="E2" s="6" t="s">
        <v>250</v>
      </c>
      <c r="G2">
        <v>44</v>
      </c>
      <c r="H2">
        <v>4</v>
      </c>
      <c r="I2">
        <v>0</v>
      </c>
      <c r="J2" s="9" t="s">
        <v>79</v>
      </c>
      <c r="K2" s="10">
        <v>15</v>
      </c>
      <c r="L2" s="10" t="s">
        <v>79</v>
      </c>
      <c r="M2" s="10">
        <v>2</v>
      </c>
      <c r="N2" s="10"/>
      <c r="O2" s="11"/>
      <c r="P2" t="s">
        <v>251</v>
      </c>
    </row>
    <row r="3" spans="1:16">
      <c r="A3" t="s">
        <v>70</v>
      </c>
      <c r="B3" t="s">
        <v>71</v>
      </c>
      <c r="C3" t="s">
        <v>249</v>
      </c>
      <c r="D3" t="s">
        <v>189</v>
      </c>
      <c r="E3" s="6" t="s">
        <v>252</v>
      </c>
      <c r="F3">
        <v>25</v>
      </c>
      <c r="G3">
        <v>17</v>
      </c>
      <c r="H3">
        <v>14</v>
      </c>
      <c r="I3">
        <v>1</v>
      </c>
      <c r="J3" s="12">
        <v>1</v>
      </c>
      <c r="K3" s="13">
        <v>4</v>
      </c>
      <c r="L3" s="13">
        <v>3</v>
      </c>
      <c r="M3" s="13" t="s">
        <v>79</v>
      </c>
      <c r="N3" s="13"/>
      <c r="O3" s="14"/>
    </row>
    <row r="4" spans="1:16">
      <c r="A4" t="s">
        <v>70</v>
      </c>
      <c r="B4" t="s">
        <v>71</v>
      </c>
      <c r="C4" t="s">
        <v>249</v>
      </c>
      <c r="D4" t="s">
        <v>184</v>
      </c>
      <c r="E4" s="6" t="s">
        <v>253</v>
      </c>
      <c r="G4">
        <v>20</v>
      </c>
      <c r="H4">
        <v>3</v>
      </c>
      <c r="I4">
        <v>1</v>
      </c>
      <c r="J4" s="12">
        <v>3</v>
      </c>
      <c r="K4" s="13">
        <v>2</v>
      </c>
      <c r="L4" s="13">
        <v>4</v>
      </c>
      <c r="M4" s="13">
        <v>2</v>
      </c>
      <c r="N4" s="13"/>
      <c r="O4" s="14"/>
    </row>
    <row r="5" spans="1:16">
      <c r="A5" t="s">
        <v>70</v>
      </c>
      <c r="B5" t="s">
        <v>71</v>
      </c>
      <c r="C5" t="s">
        <v>249</v>
      </c>
      <c r="D5" t="s">
        <v>184</v>
      </c>
      <c r="E5" s="6" t="s">
        <v>254</v>
      </c>
      <c r="G5">
        <v>5</v>
      </c>
      <c r="H5">
        <v>0</v>
      </c>
      <c r="I5">
        <v>1</v>
      </c>
      <c r="J5" s="12">
        <v>3</v>
      </c>
      <c r="K5" s="13">
        <v>2</v>
      </c>
      <c r="L5" s="13">
        <v>7</v>
      </c>
      <c r="M5" s="13">
        <v>5</v>
      </c>
      <c r="N5" s="13"/>
      <c r="O5" s="14"/>
    </row>
    <row r="6" spans="1:16">
      <c r="A6" t="s">
        <v>70</v>
      </c>
      <c r="B6" t="s">
        <v>71</v>
      </c>
      <c r="C6" t="s">
        <v>255</v>
      </c>
      <c r="D6" t="s">
        <v>181</v>
      </c>
      <c r="E6" t="s">
        <v>250</v>
      </c>
      <c r="G6">
        <v>45</v>
      </c>
      <c r="H6">
        <v>3</v>
      </c>
      <c r="I6">
        <v>2</v>
      </c>
      <c r="J6" s="12">
        <v>5</v>
      </c>
      <c r="K6" s="13">
        <v>1</v>
      </c>
      <c r="L6" s="13">
        <v>0</v>
      </c>
      <c r="M6" s="13" t="s">
        <v>79</v>
      </c>
      <c r="N6" s="13"/>
      <c r="O6" s="14"/>
    </row>
    <row r="7" spans="1:16">
      <c r="A7" t="s">
        <v>70</v>
      </c>
      <c r="B7" t="s">
        <v>71</v>
      </c>
      <c r="C7" t="s">
        <v>255</v>
      </c>
      <c r="D7" t="s">
        <v>181</v>
      </c>
      <c r="E7" t="s">
        <v>252</v>
      </c>
      <c r="G7">
        <v>10</v>
      </c>
      <c r="H7">
        <v>8</v>
      </c>
      <c r="I7">
        <v>2</v>
      </c>
      <c r="J7" s="12">
        <v>6</v>
      </c>
      <c r="K7" s="13" t="s">
        <v>79</v>
      </c>
      <c r="L7" s="13">
        <v>2</v>
      </c>
      <c r="M7" s="13">
        <v>4</v>
      </c>
      <c r="N7" s="13"/>
      <c r="O7" s="14"/>
      <c r="P7" t="s">
        <v>256</v>
      </c>
    </row>
    <row r="8" spans="1:16">
      <c r="A8" t="s">
        <v>70</v>
      </c>
      <c r="B8" t="s">
        <v>71</v>
      </c>
      <c r="C8" t="s">
        <v>255</v>
      </c>
      <c r="D8" t="s">
        <v>189</v>
      </c>
      <c r="E8" t="s">
        <v>253</v>
      </c>
      <c r="G8">
        <v>12</v>
      </c>
      <c r="H8">
        <v>2</v>
      </c>
      <c r="I8">
        <v>2</v>
      </c>
      <c r="J8" s="12">
        <v>6</v>
      </c>
      <c r="K8" s="13">
        <v>4</v>
      </c>
      <c r="L8" s="13" t="s">
        <v>79</v>
      </c>
      <c r="M8" s="13">
        <v>2</v>
      </c>
      <c r="N8" s="13"/>
      <c r="O8" s="14"/>
    </row>
    <row r="9" spans="1:16">
      <c r="A9" t="s">
        <v>70</v>
      </c>
      <c r="B9" t="s">
        <v>71</v>
      </c>
      <c r="C9" t="s">
        <v>255</v>
      </c>
      <c r="D9" t="s">
        <v>189</v>
      </c>
      <c r="E9" t="s">
        <v>254</v>
      </c>
      <c r="G9">
        <v>9</v>
      </c>
      <c r="H9">
        <v>12</v>
      </c>
      <c r="I9">
        <v>1</v>
      </c>
      <c r="J9" s="12">
        <v>11</v>
      </c>
      <c r="K9" s="13">
        <v>4</v>
      </c>
      <c r="L9" s="13">
        <v>1</v>
      </c>
      <c r="M9" s="13">
        <v>3</v>
      </c>
      <c r="N9" s="13"/>
      <c r="O9" s="14"/>
    </row>
    <row r="10" spans="1:16">
      <c r="A10" t="s">
        <v>70</v>
      </c>
      <c r="B10" t="s">
        <v>71</v>
      </c>
      <c r="C10" t="s">
        <v>257</v>
      </c>
      <c r="D10" t="s">
        <v>184</v>
      </c>
      <c r="E10" s="6" t="s">
        <v>250</v>
      </c>
      <c r="F10">
        <v>24</v>
      </c>
      <c r="G10">
        <v>7</v>
      </c>
      <c r="H10">
        <v>2</v>
      </c>
      <c r="I10">
        <v>3</v>
      </c>
      <c r="J10" s="12" t="s">
        <v>79</v>
      </c>
      <c r="K10" s="13">
        <v>1</v>
      </c>
      <c r="L10" s="13">
        <v>2</v>
      </c>
      <c r="M10" s="13">
        <v>2</v>
      </c>
      <c r="N10" s="13"/>
      <c r="O10" s="14"/>
    </row>
    <row r="11" spans="1:16">
      <c r="A11" t="s">
        <v>70</v>
      </c>
      <c r="B11" t="s">
        <v>71</v>
      </c>
      <c r="C11" t="s">
        <v>257</v>
      </c>
      <c r="D11" t="s">
        <v>184</v>
      </c>
      <c r="E11" s="6" t="s">
        <v>252</v>
      </c>
      <c r="F11">
        <v>27</v>
      </c>
      <c r="G11">
        <v>9</v>
      </c>
      <c r="H11">
        <v>8</v>
      </c>
      <c r="I11">
        <v>2</v>
      </c>
      <c r="J11" s="12">
        <v>0</v>
      </c>
      <c r="K11" s="13">
        <v>2</v>
      </c>
      <c r="L11" s="13">
        <v>2</v>
      </c>
      <c r="M11" s="13">
        <v>2</v>
      </c>
      <c r="N11" s="13"/>
      <c r="O11" s="14"/>
    </row>
    <row r="12" spans="1:16">
      <c r="A12" t="s">
        <v>70</v>
      </c>
      <c r="B12" t="s">
        <v>71</v>
      </c>
      <c r="C12" t="s">
        <v>257</v>
      </c>
      <c r="D12" t="s">
        <v>181</v>
      </c>
      <c r="E12" s="6" t="s">
        <v>253</v>
      </c>
      <c r="G12">
        <v>14</v>
      </c>
      <c r="H12">
        <v>6</v>
      </c>
      <c r="I12">
        <v>2</v>
      </c>
      <c r="J12" s="12">
        <v>0.5</v>
      </c>
      <c r="K12" s="13">
        <v>1.5</v>
      </c>
      <c r="L12" s="13" t="s">
        <v>79</v>
      </c>
      <c r="M12" s="13">
        <v>2.5</v>
      </c>
      <c r="N12" s="13"/>
      <c r="O12" s="14"/>
    </row>
    <row r="13" spans="1:16">
      <c r="A13" t="s">
        <v>70</v>
      </c>
      <c r="B13" t="s">
        <v>71</v>
      </c>
      <c r="C13" t="s">
        <v>257</v>
      </c>
      <c r="D13" t="s">
        <v>181</v>
      </c>
      <c r="E13" s="6" t="s">
        <v>254</v>
      </c>
      <c r="G13">
        <v>38</v>
      </c>
      <c r="H13">
        <v>9</v>
      </c>
      <c r="I13">
        <v>1</v>
      </c>
      <c r="J13" s="12">
        <v>2</v>
      </c>
      <c r="K13" s="13">
        <v>2</v>
      </c>
      <c r="L13" s="13" t="s">
        <v>79</v>
      </c>
      <c r="M13" s="13" t="s">
        <v>79</v>
      </c>
      <c r="N13" s="13"/>
      <c r="O13" s="14"/>
    </row>
    <row r="14" spans="1:16">
      <c r="A14" t="s">
        <v>70</v>
      </c>
      <c r="B14" t="s">
        <v>71</v>
      </c>
      <c r="C14" t="s">
        <v>258</v>
      </c>
      <c r="D14" t="s">
        <v>189</v>
      </c>
      <c r="E14" t="s">
        <v>250</v>
      </c>
      <c r="F14">
        <v>40</v>
      </c>
      <c r="G14">
        <v>13</v>
      </c>
      <c r="H14">
        <v>2</v>
      </c>
      <c r="I14">
        <v>1</v>
      </c>
      <c r="J14" s="12">
        <v>13</v>
      </c>
      <c r="K14" s="13">
        <v>2</v>
      </c>
      <c r="L14" s="13">
        <v>7</v>
      </c>
      <c r="M14" s="13">
        <v>4</v>
      </c>
      <c r="N14" s="13"/>
      <c r="O14" s="14"/>
    </row>
    <row r="15" spans="1:16">
      <c r="A15" t="s">
        <v>70</v>
      </c>
      <c r="B15" t="s">
        <v>71</v>
      </c>
      <c r="C15" t="s">
        <v>258</v>
      </c>
      <c r="D15" t="s">
        <v>189</v>
      </c>
      <c r="E15" t="s">
        <v>252</v>
      </c>
      <c r="G15">
        <v>6</v>
      </c>
      <c r="H15">
        <v>2</v>
      </c>
      <c r="I15">
        <v>1</v>
      </c>
      <c r="J15" s="12">
        <v>7</v>
      </c>
      <c r="K15" s="13">
        <v>1</v>
      </c>
      <c r="L15" s="13">
        <v>6</v>
      </c>
      <c r="M15" s="13">
        <v>1</v>
      </c>
      <c r="N15" s="13"/>
      <c r="O15" s="14"/>
    </row>
    <row r="16" spans="1:16">
      <c r="A16" t="s">
        <v>70</v>
      </c>
      <c r="B16" t="s">
        <v>71</v>
      </c>
      <c r="C16" t="s">
        <v>258</v>
      </c>
      <c r="D16" t="s">
        <v>184</v>
      </c>
      <c r="E16" t="s">
        <v>253</v>
      </c>
      <c r="G16">
        <v>9</v>
      </c>
      <c r="H16">
        <v>2</v>
      </c>
      <c r="I16">
        <v>1</v>
      </c>
      <c r="J16" s="12">
        <v>3</v>
      </c>
      <c r="K16" s="13">
        <v>2</v>
      </c>
      <c r="L16" s="13">
        <v>0</v>
      </c>
      <c r="M16" s="13">
        <v>0</v>
      </c>
      <c r="N16" s="13"/>
      <c r="O16" s="14"/>
    </row>
    <row r="17" spans="1:16">
      <c r="A17" t="s">
        <v>70</v>
      </c>
      <c r="B17" t="s">
        <v>71</v>
      </c>
      <c r="C17" t="s">
        <v>258</v>
      </c>
      <c r="D17" t="s">
        <v>184</v>
      </c>
      <c r="E17" t="s">
        <v>254</v>
      </c>
      <c r="G17">
        <v>10</v>
      </c>
      <c r="H17">
        <v>0</v>
      </c>
      <c r="I17">
        <v>1</v>
      </c>
      <c r="J17" s="12">
        <v>4</v>
      </c>
      <c r="K17" s="13">
        <v>4</v>
      </c>
      <c r="L17" s="13">
        <v>0</v>
      </c>
      <c r="M17" s="13">
        <v>3</v>
      </c>
      <c r="N17" s="13"/>
      <c r="O17" s="14"/>
    </row>
    <row r="18" spans="1:16">
      <c r="A18" t="s">
        <v>70</v>
      </c>
      <c r="B18" t="s">
        <v>71</v>
      </c>
      <c r="C18" t="s">
        <v>259</v>
      </c>
      <c r="D18" t="s">
        <v>181</v>
      </c>
      <c r="E18" s="6" t="s">
        <v>250</v>
      </c>
      <c r="G18">
        <v>10</v>
      </c>
      <c r="H18">
        <v>7</v>
      </c>
      <c r="I18">
        <v>0</v>
      </c>
      <c r="J18" s="12">
        <v>4</v>
      </c>
      <c r="K18" s="13">
        <v>2</v>
      </c>
      <c r="L18" s="13">
        <v>3</v>
      </c>
      <c r="M18" s="13">
        <v>2</v>
      </c>
      <c r="N18" s="13"/>
      <c r="O18" s="14"/>
    </row>
    <row r="19" spans="1:16">
      <c r="A19" t="s">
        <v>70</v>
      </c>
      <c r="B19" t="s">
        <v>71</v>
      </c>
      <c r="C19" t="s">
        <v>259</v>
      </c>
      <c r="D19" t="s">
        <v>181</v>
      </c>
      <c r="E19" s="6" t="s">
        <v>252</v>
      </c>
      <c r="F19">
        <v>24</v>
      </c>
      <c r="G19">
        <v>8</v>
      </c>
      <c r="H19">
        <v>5</v>
      </c>
      <c r="I19">
        <v>0</v>
      </c>
      <c r="J19" s="12">
        <v>4</v>
      </c>
      <c r="K19" s="13">
        <v>2.5</v>
      </c>
      <c r="L19" s="13">
        <v>4</v>
      </c>
      <c r="M19" s="13">
        <v>2</v>
      </c>
      <c r="N19" s="13"/>
      <c r="O19" s="14"/>
    </row>
    <row r="20" spans="1:16">
      <c r="A20" t="s">
        <v>70</v>
      </c>
      <c r="B20" t="s">
        <v>71</v>
      </c>
      <c r="C20" t="s">
        <v>259</v>
      </c>
      <c r="D20" t="s">
        <v>189</v>
      </c>
      <c r="E20" s="6" t="s">
        <v>253</v>
      </c>
      <c r="F20">
        <v>25</v>
      </c>
      <c r="G20">
        <v>3</v>
      </c>
      <c r="H20">
        <v>3</v>
      </c>
      <c r="I20">
        <v>1</v>
      </c>
      <c r="J20" s="12">
        <v>3</v>
      </c>
      <c r="K20" s="13">
        <v>3</v>
      </c>
      <c r="L20" s="13">
        <v>0</v>
      </c>
      <c r="M20" s="13">
        <v>0</v>
      </c>
      <c r="N20" s="13"/>
      <c r="O20" s="14"/>
      <c r="P20" t="s">
        <v>260</v>
      </c>
    </row>
    <row r="21" spans="1:16">
      <c r="A21" t="s">
        <v>70</v>
      </c>
      <c r="B21" t="s">
        <v>71</v>
      </c>
      <c r="C21" t="s">
        <v>259</v>
      </c>
      <c r="D21" t="s">
        <v>189</v>
      </c>
      <c r="E21" s="6" t="s">
        <v>254</v>
      </c>
      <c r="F21">
        <v>29</v>
      </c>
      <c r="G21">
        <v>3</v>
      </c>
      <c r="H21">
        <v>0</v>
      </c>
      <c r="I21">
        <v>1</v>
      </c>
      <c r="J21" s="12" t="s">
        <v>79</v>
      </c>
      <c r="K21" s="13">
        <v>1</v>
      </c>
      <c r="L21" s="13">
        <v>1</v>
      </c>
      <c r="M21" s="13">
        <v>2</v>
      </c>
      <c r="N21" s="13"/>
      <c r="O21" s="14"/>
    </row>
    <row r="22" spans="1:16">
      <c r="A22" t="s">
        <v>70</v>
      </c>
      <c r="B22" t="s">
        <v>261</v>
      </c>
      <c r="C22" t="s">
        <v>262</v>
      </c>
      <c r="D22" t="s">
        <v>184</v>
      </c>
      <c r="E22" t="s">
        <v>250</v>
      </c>
      <c r="G22">
        <v>13</v>
      </c>
      <c r="H22">
        <v>5</v>
      </c>
      <c r="I22">
        <v>3</v>
      </c>
      <c r="J22" s="12">
        <v>4</v>
      </c>
      <c r="K22" s="13">
        <v>4</v>
      </c>
      <c r="L22" s="13">
        <v>4</v>
      </c>
      <c r="M22" s="13">
        <v>3</v>
      </c>
      <c r="N22" s="13"/>
      <c r="O22" s="14"/>
    </row>
    <row r="23" spans="1:16">
      <c r="A23" t="s">
        <v>70</v>
      </c>
      <c r="B23" t="s">
        <v>261</v>
      </c>
      <c r="C23" t="s">
        <v>262</v>
      </c>
      <c r="D23" t="s">
        <v>184</v>
      </c>
      <c r="E23" t="s">
        <v>252</v>
      </c>
      <c r="G23">
        <v>14</v>
      </c>
      <c r="H23">
        <v>1</v>
      </c>
      <c r="I23">
        <v>1</v>
      </c>
      <c r="J23" s="12">
        <v>7</v>
      </c>
      <c r="K23" s="13">
        <v>4</v>
      </c>
      <c r="L23" s="13">
        <v>4</v>
      </c>
      <c r="M23" s="13">
        <v>3</v>
      </c>
      <c r="N23" s="13"/>
      <c r="O23" s="14"/>
    </row>
    <row r="24" spans="1:16">
      <c r="A24" t="s">
        <v>70</v>
      </c>
      <c r="B24" t="s">
        <v>261</v>
      </c>
      <c r="C24" t="s">
        <v>262</v>
      </c>
      <c r="D24" t="s">
        <v>189</v>
      </c>
      <c r="E24" t="s">
        <v>253</v>
      </c>
      <c r="G24">
        <v>36</v>
      </c>
      <c r="H24">
        <v>10</v>
      </c>
      <c r="I24">
        <v>5</v>
      </c>
      <c r="J24" s="12">
        <v>15</v>
      </c>
      <c r="K24" s="13">
        <v>5</v>
      </c>
      <c r="L24" s="13">
        <v>9</v>
      </c>
      <c r="M24" s="13">
        <v>4</v>
      </c>
      <c r="N24" s="13"/>
      <c r="O24" s="14"/>
      <c r="P24" t="s">
        <v>263</v>
      </c>
    </row>
    <row r="25" spans="1:16">
      <c r="A25" t="s">
        <v>70</v>
      </c>
      <c r="B25" t="s">
        <v>261</v>
      </c>
      <c r="C25" t="s">
        <v>262</v>
      </c>
      <c r="D25" t="s">
        <v>189</v>
      </c>
      <c r="E25" t="s">
        <v>254</v>
      </c>
      <c r="G25">
        <v>48</v>
      </c>
      <c r="H25">
        <v>12</v>
      </c>
      <c r="I25">
        <v>6</v>
      </c>
      <c r="J25" s="12">
        <v>8</v>
      </c>
      <c r="K25" s="13">
        <v>3</v>
      </c>
      <c r="L25" s="13">
        <v>10</v>
      </c>
      <c r="M25" s="13">
        <v>5</v>
      </c>
      <c r="N25" s="13"/>
      <c r="O25" s="14"/>
    </row>
    <row r="26" spans="1:16">
      <c r="A26" t="s">
        <v>70</v>
      </c>
      <c r="B26" t="s">
        <v>261</v>
      </c>
      <c r="C26" t="s">
        <v>96</v>
      </c>
      <c r="D26" t="s">
        <v>184</v>
      </c>
      <c r="E26" s="6" t="s">
        <v>250</v>
      </c>
      <c r="G26">
        <v>25</v>
      </c>
      <c r="H26">
        <v>11</v>
      </c>
      <c r="I26">
        <v>0</v>
      </c>
      <c r="J26" s="12">
        <v>4</v>
      </c>
      <c r="K26" s="13">
        <v>4</v>
      </c>
      <c r="L26" s="13">
        <v>4</v>
      </c>
      <c r="M26" s="13"/>
      <c r="N26" s="13"/>
      <c r="O26" s="14"/>
    </row>
    <row r="27" spans="1:16">
      <c r="A27" t="s">
        <v>70</v>
      </c>
      <c r="B27" t="s">
        <v>261</v>
      </c>
      <c r="C27" t="s">
        <v>96</v>
      </c>
      <c r="D27" t="s">
        <v>184</v>
      </c>
      <c r="E27" s="6" t="s">
        <v>252</v>
      </c>
      <c r="G27">
        <v>7</v>
      </c>
      <c r="H27">
        <v>8</v>
      </c>
      <c r="I27">
        <v>1</v>
      </c>
      <c r="J27" s="12">
        <v>1</v>
      </c>
      <c r="K27" s="13">
        <v>3</v>
      </c>
      <c r="L27" s="13">
        <v>3</v>
      </c>
      <c r="M27" s="13">
        <v>6</v>
      </c>
      <c r="N27" s="13"/>
      <c r="O27" s="14"/>
    </row>
    <row r="28" spans="1:16">
      <c r="A28" t="s">
        <v>70</v>
      </c>
      <c r="B28" t="s">
        <v>261</v>
      </c>
      <c r="C28" t="s">
        <v>96</v>
      </c>
      <c r="D28" t="s">
        <v>162</v>
      </c>
      <c r="E28" s="6" t="s">
        <v>253</v>
      </c>
      <c r="G28">
        <v>15</v>
      </c>
      <c r="H28">
        <v>3</v>
      </c>
      <c r="I28">
        <v>2</v>
      </c>
      <c r="J28" s="12">
        <v>3</v>
      </c>
      <c r="K28" s="13">
        <v>1</v>
      </c>
      <c r="L28" s="13">
        <v>2</v>
      </c>
      <c r="M28" s="13">
        <v>2</v>
      </c>
      <c r="N28" s="13"/>
      <c r="O28" s="14"/>
    </row>
    <row r="29" spans="1:16">
      <c r="A29" t="s">
        <v>70</v>
      </c>
      <c r="B29" t="s">
        <v>261</v>
      </c>
      <c r="C29" t="s">
        <v>96</v>
      </c>
      <c r="D29" t="s">
        <v>162</v>
      </c>
      <c r="E29" s="6" t="s">
        <v>254</v>
      </c>
      <c r="G29">
        <v>23</v>
      </c>
      <c r="H29">
        <v>4</v>
      </c>
      <c r="I29">
        <v>1</v>
      </c>
      <c r="J29" s="12">
        <v>4.5</v>
      </c>
      <c r="K29" s="13">
        <v>2</v>
      </c>
      <c r="L29" s="13">
        <v>7</v>
      </c>
      <c r="M29" s="13">
        <v>1</v>
      </c>
      <c r="N29" s="13"/>
      <c r="O29" s="14"/>
    </row>
    <row r="30" spans="1:16">
      <c r="A30" t="s">
        <v>70</v>
      </c>
      <c r="B30" t="s">
        <v>261</v>
      </c>
      <c r="C30" t="s">
        <v>100</v>
      </c>
      <c r="D30" t="s">
        <v>162</v>
      </c>
      <c r="E30" t="s">
        <v>250</v>
      </c>
      <c r="G30">
        <v>4</v>
      </c>
      <c r="H30">
        <v>7</v>
      </c>
      <c r="I30">
        <v>3</v>
      </c>
      <c r="J30" s="12">
        <v>0</v>
      </c>
      <c r="K30" s="13" t="s">
        <v>79</v>
      </c>
      <c r="L30" s="13">
        <v>0</v>
      </c>
      <c r="M30" s="13" t="s">
        <v>79</v>
      </c>
      <c r="N30" s="13"/>
      <c r="O30" s="14"/>
    </row>
    <row r="31" spans="1:16">
      <c r="A31" t="s">
        <v>70</v>
      </c>
      <c r="B31" t="s">
        <v>261</v>
      </c>
      <c r="C31" t="s">
        <v>100</v>
      </c>
      <c r="D31" t="s">
        <v>162</v>
      </c>
      <c r="E31" t="s">
        <v>252</v>
      </c>
      <c r="F31">
        <v>22</v>
      </c>
      <c r="G31">
        <v>10</v>
      </c>
      <c r="H31">
        <v>1</v>
      </c>
      <c r="I31">
        <v>0</v>
      </c>
      <c r="J31" s="12">
        <v>2</v>
      </c>
      <c r="K31" s="13" t="s">
        <v>79</v>
      </c>
      <c r="L31" s="13">
        <v>0</v>
      </c>
      <c r="M31" s="13">
        <v>0</v>
      </c>
      <c r="N31" s="13"/>
      <c r="O31" s="14"/>
    </row>
    <row r="32" spans="1:16">
      <c r="A32" t="s">
        <v>70</v>
      </c>
      <c r="B32" t="s">
        <v>261</v>
      </c>
      <c r="C32" t="s">
        <v>100</v>
      </c>
      <c r="D32" t="s">
        <v>189</v>
      </c>
      <c r="E32" t="s">
        <v>253</v>
      </c>
      <c r="F32">
        <v>28</v>
      </c>
      <c r="G32">
        <v>1</v>
      </c>
      <c r="H32">
        <v>2</v>
      </c>
      <c r="I32">
        <v>0</v>
      </c>
      <c r="J32" s="12" t="s">
        <v>79</v>
      </c>
      <c r="K32" s="13" t="s">
        <v>79</v>
      </c>
      <c r="L32" s="13">
        <v>4</v>
      </c>
      <c r="M32" s="13">
        <v>3</v>
      </c>
      <c r="N32" s="13"/>
      <c r="O32" s="14"/>
    </row>
    <row r="33" spans="1:16">
      <c r="A33" t="s">
        <v>70</v>
      </c>
      <c r="B33" t="s">
        <v>261</v>
      </c>
      <c r="C33" t="s">
        <v>100</v>
      </c>
      <c r="D33" t="s">
        <v>189</v>
      </c>
      <c r="E33" t="s">
        <v>254</v>
      </c>
      <c r="F33">
        <v>20</v>
      </c>
      <c r="G33">
        <v>3</v>
      </c>
      <c r="H33">
        <v>1</v>
      </c>
      <c r="I33">
        <v>2</v>
      </c>
      <c r="J33" s="12" t="s">
        <v>79</v>
      </c>
      <c r="K33" s="13" t="s">
        <v>79</v>
      </c>
      <c r="L33" s="13" t="s">
        <v>79</v>
      </c>
      <c r="M33" s="13" t="s">
        <v>79</v>
      </c>
      <c r="N33" s="13"/>
      <c r="O33" s="14"/>
    </row>
    <row r="34" spans="1:16">
      <c r="A34" t="s">
        <v>70</v>
      </c>
      <c r="B34" t="s">
        <v>261</v>
      </c>
      <c r="C34" t="s">
        <v>102</v>
      </c>
      <c r="D34" t="s">
        <v>184</v>
      </c>
      <c r="E34" s="6" t="s">
        <v>250</v>
      </c>
      <c r="G34">
        <v>2</v>
      </c>
      <c r="H34">
        <v>1</v>
      </c>
      <c r="I34">
        <v>5</v>
      </c>
      <c r="J34" s="12">
        <v>4</v>
      </c>
      <c r="K34" s="13">
        <v>3</v>
      </c>
      <c r="L34" s="13">
        <v>0</v>
      </c>
      <c r="M34" s="13">
        <v>2</v>
      </c>
      <c r="N34" s="13"/>
      <c r="O34" s="14"/>
    </row>
    <row r="35" spans="1:16">
      <c r="A35" t="s">
        <v>70</v>
      </c>
      <c r="B35" t="s">
        <v>261</v>
      </c>
      <c r="C35" t="s">
        <v>102</v>
      </c>
      <c r="D35" t="s">
        <v>184</v>
      </c>
      <c r="E35" s="6" t="s">
        <v>252</v>
      </c>
      <c r="G35">
        <v>9</v>
      </c>
      <c r="H35">
        <v>1</v>
      </c>
      <c r="I35">
        <v>6</v>
      </c>
      <c r="J35" s="12">
        <v>0</v>
      </c>
      <c r="K35" s="13">
        <v>1</v>
      </c>
      <c r="L35" s="13">
        <v>0</v>
      </c>
      <c r="M35" s="13">
        <v>1</v>
      </c>
      <c r="N35" s="13"/>
      <c r="O35" s="14"/>
    </row>
    <row r="36" spans="1:16">
      <c r="A36" t="s">
        <v>70</v>
      </c>
      <c r="B36" t="s">
        <v>261</v>
      </c>
      <c r="C36" t="s">
        <v>102</v>
      </c>
      <c r="D36" t="s">
        <v>189</v>
      </c>
      <c r="E36" s="6" t="s">
        <v>253</v>
      </c>
      <c r="F36">
        <v>31</v>
      </c>
      <c r="G36">
        <v>6</v>
      </c>
      <c r="H36">
        <v>0</v>
      </c>
      <c r="I36">
        <v>1</v>
      </c>
      <c r="J36" s="12">
        <v>6</v>
      </c>
      <c r="K36" s="13">
        <v>5</v>
      </c>
      <c r="L36" s="13" t="s">
        <v>79</v>
      </c>
      <c r="M36" s="13" t="s">
        <v>79</v>
      </c>
      <c r="N36" s="13"/>
      <c r="O36" s="14"/>
    </row>
    <row r="37" spans="1:16">
      <c r="A37" t="s">
        <v>70</v>
      </c>
      <c r="B37" t="s">
        <v>261</v>
      </c>
      <c r="C37" t="s">
        <v>102</v>
      </c>
      <c r="D37" t="s">
        <v>189</v>
      </c>
      <c r="E37" s="6" t="s">
        <v>254</v>
      </c>
      <c r="F37">
        <v>33</v>
      </c>
      <c r="G37">
        <v>11</v>
      </c>
      <c r="H37">
        <v>2</v>
      </c>
      <c r="I37">
        <v>2</v>
      </c>
      <c r="J37" s="12">
        <v>1</v>
      </c>
      <c r="K37" s="13">
        <v>2</v>
      </c>
      <c r="L37" s="13">
        <v>2</v>
      </c>
      <c r="M37" s="13"/>
      <c r="N37" s="13"/>
      <c r="O37" s="14"/>
    </row>
    <row r="38" spans="1:16">
      <c r="A38" t="s">
        <v>70</v>
      </c>
      <c r="B38" t="s">
        <v>105</v>
      </c>
      <c r="C38" t="s">
        <v>106</v>
      </c>
      <c r="D38" t="s">
        <v>181</v>
      </c>
      <c r="E38" t="s">
        <v>250</v>
      </c>
      <c r="G38">
        <v>51</v>
      </c>
      <c r="H38">
        <v>16</v>
      </c>
      <c r="I38">
        <v>0</v>
      </c>
      <c r="J38" s="12">
        <v>5</v>
      </c>
      <c r="K38" s="13">
        <v>1</v>
      </c>
      <c r="L38" s="13">
        <v>2</v>
      </c>
      <c r="M38" s="13" t="s">
        <v>79</v>
      </c>
      <c r="N38" s="13"/>
      <c r="O38" s="14"/>
    </row>
    <row r="39" spans="1:16">
      <c r="A39" t="s">
        <v>70</v>
      </c>
      <c r="B39" t="s">
        <v>105</v>
      </c>
      <c r="C39" t="s">
        <v>106</v>
      </c>
      <c r="D39" t="s">
        <v>181</v>
      </c>
      <c r="E39" t="s">
        <v>252</v>
      </c>
      <c r="G39">
        <v>15</v>
      </c>
      <c r="H39">
        <v>3</v>
      </c>
      <c r="I39">
        <v>8</v>
      </c>
      <c r="J39" s="12">
        <v>1</v>
      </c>
      <c r="K39" s="13">
        <v>55</v>
      </c>
      <c r="L39" s="13">
        <v>2</v>
      </c>
      <c r="M39" s="13">
        <v>2</v>
      </c>
      <c r="N39" s="13"/>
      <c r="O39" s="14"/>
      <c r="P39" t="s">
        <v>264</v>
      </c>
    </row>
    <row r="40" spans="1:16">
      <c r="A40" t="s">
        <v>70</v>
      </c>
      <c r="B40" t="s">
        <v>105</v>
      </c>
      <c r="C40" t="s">
        <v>106</v>
      </c>
      <c r="D40" t="s">
        <v>162</v>
      </c>
      <c r="E40" t="s">
        <v>253</v>
      </c>
      <c r="G40">
        <v>33</v>
      </c>
      <c r="H40">
        <v>3</v>
      </c>
      <c r="I40">
        <v>3</v>
      </c>
      <c r="J40" s="12">
        <v>0</v>
      </c>
      <c r="K40" s="13">
        <v>3</v>
      </c>
      <c r="L40" s="13">
        <v>6</v>
      </c>
      <c r="M40" s="13">
        <v>2</v>
      </c>
      <c r="N40" s="13"/>
      <c r="O40" s="14"/>
      <c r="P40" t="s">
        <v>265</v>
      </c>
    </row>
    <row r="41" spans="1:16">
      <c r="A41" t="s">
        <v>70</v>
      </c>
      <c r="B41" t="s">
        <v>105</v>
      </c>
      <c r="C41" t="s">
        <v>106</v>
      </c>
      <c r="D41" t="s">
        <v>162</v>
      </c>
      <c r="E41" t="s">
        <v>254</v>
      </c>
      <c r="G41">
        <v>24</v>
      </c>
      <c r="H41">
        <v>6</v>
      </c>
      <c r="I41">
        <v>0</v>
      </c>
      <c r="J41" s="12">
        <v>2</v>
      </c>
      <c r="K41" s="13">
        <v>1.5</v>
      </c>
      <c r="L41" s="13">
        <v>1</v>
      </c>
      <c r="M41" s="13">
        <v>1</v>
      </c>
      <c r="N41" s="13"/>
      <c r="O41" s="14"/>
    </row>
    <row r="42" spans="1:16">
      <c r="A42" t="s">
        <v>70</v>
      </c>
      <c r="B42" t="s">
        <v>105</v>
      </c>
      <c r="C42" t="s">
        <v>108</v>
      </c>
      <c r="D42" t="s">
        <v>162</v>
      </c>
      <c r="E42" s="6" t="s">
        <v>250</v>
      </c>
      <c r="G42">
        <v>33</v>
      </c>
      <c r="H42">
        <v>6</v>
      </c>
      <c r="I42">
        <v>0</v>
      </c>
      <c r="J42" s="12" t="s">
        <v>79</v>
      </c>
      <c r="K42" s="13">
        <v>2</v>
      </c>
      <c r="L42" s="13">
        <v>6</v>
      </c>
      <c r="M42" s="13">
        <v>2</v>
      </c>
      <c r="N42" s="13"/>
      <c r="O42" s="14"/>
    </row>
    <row r="43" spans="1:16">
      <c r="A43" t="s">
        <v>70</v>
      </c>
      <c r="B43" t="s">
        <v>105</v>
      </c>
      <c r="C43" t="s">
        <v>108</v>
      </c>
      <c r="D43" t="s">
        <v>162</v>
      </c>
      <c r="E43" s="6" t="s">
        <v>252</v>
      </c>
      <c r="G43">
        <v>14</v>
      </c>
      <c r="H43">
        <v>5</v>
      </c>
      <c r="I43">
        <v>0</v>
      </c>
      <c r="J43" s="12">
        <v>2.5</v>
      </c>
      <c r="K43" s="13">
        <v>3</v>
      </c>
      <c r="L43" s="13" t="s">
        <v>79</v>
      </c>
      <c r="M43" s="13">
        <v>0.5</v>
      </c>
      <c r="N43" s="13"/>
      <c r="O43" s="14"/>
    </row>
    <row r="44" spans="1:16">
      <c r="A44" t="s">
        <v>70</v>
      </c>
      <c r="B44" t="s">
        <v>105</v>
      </c>
      <c r="C44" t="s">
        <v>108</v>
      </c>
      <c r="D44" t="s">
        <v>189</v>
      </c>
      <c r="E44" s="6" t="s">
        <v>253</v>
      </c>
      <c r="G44">
        <v>23</v>
      </c>
      <c r="H44">
        <v>6</v>
      </c>
      <c r="I44">
        <v>1</v>
      </c>
      <c r="J44" s="12">
        <v>1</v>
      </c>
      <c r="K44" s="13">
        <v>5</v>
      </c>
      <c r="L44" s="13">
        <v>2</v>
      </c>
      <c r="M44" s="13">
        <v>2</v>
      </c>
      <c r="N44" s="13"/>
      <c r="O44" s="14"/>
    </row>
    <row r="45" spans="1:16">
      <c r="A45" t="s">
        <v>70</v>
      </c>
      <c r="B45" t="s">
        <v>105</v>
      </c>
      <c r="C45" t="s">
        <v>108</v>
      </c>
      <c r="D45" t="s">
        <v>189</v>
      </c>
      <c r="E45" s="6" t="s">
        <v>254</v>
      </c>
      <c r="G45">
        <v>49</v>
      </c>
      <c r="H45">
        <v>9</v>
      </c>
      <c r="I45">
        <v>1</v>
      </c>
      <c r="J45" s="12">
        <v>3</v>
      </c>
      <c r="K45" s="13">
        <v>4</v>
      </c>
      <c r="L45" s="13">
        <v>1</v>
      </c>
      <c r="M45" s="13">
        <v>1.5</v>
      </c>
      <c r="N45" s="13"/>
      <c r="O45" s="14"/>
      <c r="P45" t="s">
        <v>266</v>
      </c>
    </row>
    <row r="46" spans="1:16">
      <c r="A46" t="s">
        <v>70</v>
      </c>
      <c r="B46" t="s">
        <v>105</v>
      </c>
      <c r="C46" t="s">
        <v>110</v>
      </c>
      <c r="D46" t="s">
        <v>189</v>
      </c>
      <c r="E46" t="s">
        <v>250</v>
      </c>
      <c r="F46">
        <v>21</v>
      </c>
      <c r="G46">
        <v>2</v>
      </c>
      <c r="H46">
        <v>3</v>
      </c>
      <c r="I46">
        <v>2</v>
      </c>
      <c r="J46" s="12">
        <v>0</v>
      </c>
      <c r="K46" s="13" t="s">
        <v>79</v>
      </c>
      <c r="L46" s="13">
        <v>1</v>
      </c>
      <c r="M46" s="13">
        <v>2</v>
      </c>
      <c r="N46" s="13"/>
      <c r="O46" s="14"/>
    </row>
    <row r="47" spans="1:16">
      <c r="A47" t="s">
        <v>70</v>
      </c>
      <c r="B47" t="s">
        <v>105</v>
      </c>
      <c r="C47" t="s">
        <v>110</v>
      </c>
      <c r="D47" t="s">
        <v>189</v>
      </c>
      <c r="E47" t="s">
        <v>252</v>
      </c>
      <c r="F47">
        <v>21</v>
      </c>
      <c r="G47">
        <v>14</v>
      </c>
      <c r="H47">
        <v>2</v>
      </c>
      <c r="I47">
        <v>0</v>
      </c>
      <c r="J47" s="12" t="s">
        <v>79</v>
      </c>
      <c r="K47" s="13" t="s">
        <v>79</v>
      </c>
      <c r="L47" s="13">
        <v>1</v>
      </c>
      <c r="M47" s="13">
        <v>2</v>
      </c>
      <c r="N47" s="13"/>
      <c r="O47" s="14"/>
    </row>
    <row r="48" spans="1:16">
      <c r="A48" t="s">
        <v>70</v>
      </c>
      <c r="B48" t="s">
        <v>105</v>
      </c>
      <c r="C48" t="s">
        <v>110</v>
      </c>
      <c r="D48" t="s">
        <v>181</v>
      </c>
      <c r="E48" t="s">
        <v>253</v>
      </c>
      <c r="G48">
        <v>7</v>
      </c>
      <c r="H48">
        <v>2</v>
      </c>
      <c r="I48">
        <v>1</v>
      </c>
      <c r="J48" s="12" t="s">
        <v>79</v>
      </c>
      <c r="K48" s="13" t="s">
        <v>79</v>
      </c>
      <c r="L48" s="13">
        <v>2</v>
      </c>
      <c r="M48" s="13" t="s">
        <v>79</v>
      </c>
      <c r="N48" s="13"/>
      <c r="O48" s="14"/>
    </row>
    <row r="49" spans="1:16">
      <c r="A49" t="s">
        <v>70</v>
      </c>
      <c r="B49" t="s">
        <v>105</v>
      </c>
      <c r="C49" t="s">
        <v>110</v>
      </c>
      <c r="D49" t="s">
        <v>181</v>
      </c>
      <c r="E49" t="s">
        <v>254</v>
      </c>
      <c r="G49">
        <v>9</v>
      </c>
      <c r="H49">
        <v>11</v>
      </c>
      <c r="I49">
        <v>1</v>
      </c>
      <c r="J49" s="12">
        <v>6</v>
      </c>
      <c r="K49" s="13" t="s">
        <v>79</v>
      </c>
      <c r="L49" s="13">
        <v>0</v>
      </c>
      <c r="M49" s="13">
        <v>0</v>
      </c>
      <c r="N49" s="13"/>
      <c r="O49" s="14"/>
    </row>
    <row r="50" spans="1:16">
      <c r="A50" t="s">
        <v>70</v>
      </c>
      <c r="B50" t="s">
        <v>105</v>
      </c>
      <c r="C50" t="s">
        <v>114</v>
      </c>
      <c r="D50" t="s">
        <v>162</v>
      </c>
      <c r="E50" s="6" t="s">
        <v>250</v>
      </c>
      <c r="F50">
        <v>31</v>
      </c>
      <c r="G50">
        <v>15</v>
      </c>
      <c r="H50">
        <v>2</v>
      </c>
      <c r="I50">
        <v>0</v>
      </c>
      <c r="J50" s="12" t="s">
        <v>79</v>
      </c>
      <c r="K50" s="13" t="s">
        <v>79</v>
      </c>
      <c r="L50" s="13" t="s">
        <v>79</v>
      </c>
      <c r="M50" s="13">
        <v>2</v>
      </c>
      <c r="N50" s="13"/>
      <c r="O50" s="14"/>
    </row>
    <row r="51" spans="1:16">
      <c r="A51" t="s">
        <v>70</v>
      </c>
      <c r="B51" t="s">
        <v>105</v>
      </c>
      <c r="C51" t="s">
        <v>114</v>
      </c>
      <c r="D51" t="s">
        <v>162</v>
      </c>
      <c r="E51" s="6" t="s">
        <v>252</v>
      </c>
      <c r="F51">
        <v>32</v>
      </c>
      <c r="G51">
        <v>16</v>
      </c>
      <c r="H51">
        <v>3</v>
      </c>
      <c r="I51">
        <v>0</v>
      </c>
      <c r="J51" s="12">
        <v>2</v>
      </c>
      <c r="K51" s="13">
        <v>3</v>
      </c>
      <c r="L51" s="13">
        <v>5</v>
      </c>
      <c r="M51" s="13">
        <v>5</v>
      </c>
      <c r="N51" s="13"/>
      <c r="O51" s="14"/>
    </row>
    <row r="52" spans="1:16">
      <c r="A52" t="s">
        <v>70</v>
      </c>
      <c r="B52" t="s">
        <v>105</v>
      </c>
      <c r="C52" t="s">
        <v>114</v>
      </c>
      <c r="D52" t="s">
        <v>181</v>
      </c>
      <c r="E52" s="6" t="s">
        <v>253</v>
      </c>
      <c r="G52">
        <v>23</v>
      </c>
      <c r="H52">
        <v>2</v>
      </c>
      <c r="I52">
        <v>1</v>
      </c>
      <c r="J52" s="12">
        <v>0</v>
      </c>
      <c r="K52" s="13">
        <v>1</v>
      </c>
      <c r="L52" s="13">
        <v>3</v>
      </c>
      <c r="M52" s="13">
        <v>1</v>
      </c>
      <c r="N52" s="13"/>
      <c r="O52" s="14"/>
    </row>
    <row r="53" spans="1:16">
      <c r="A53" t="s">
        <v>70</v>
      </c>
      <c r="B53" t="s">
        <v>105</v>
      </c>
      <c r="C53" t="s">
        <v>114</v>
      </c>
      <c r="D53" t="s">
        <v>181</v>
      </c>
      <c r="E53" s="6" t="s">
        <v>254</v>
      </c>
      <c r="G53">
        <v>16</v>
      </c>
      <c r="H53">
        <v>1</v>
      </c>
      <c r="I53">
        <v>0</v>
      </c>
      <c r="J53" s="12">
        <v>0</v>
      </c>
      <c r="K53" s="13">
        <v>0</v>
      </c>
      <c r="L53" s="13">
        <v>3</v>
      </c>
      <c r="M53" s="13" t="s">
        <v>79</v>
      </c>
      <c r="N53" s="13"/>
      <c r="O53" s="14"/>
    </row>
    <row r="54" spans="1:16">
      <c r="A54" t="s">
        <v>70</v>
      </c>
      <c r="B54" t="s">
        <v>105</v>
      </c>
      <c r="C54" t="s">
        <v>117</v>
      </c>
      <c r="D54" t="s">
        <v>189</v>
      </c>
      <c r="E54" t="s">
        <v>250</v>
      </c>
      <c r="G54">
        <v>11</v>
      </c>
      <c r="H54">
        <v>1</v>
      </c>
      <c r="I54">
        <v>0</v>
      </c>
      <c r="J54" s="12">
        <v>1</v>
      </c>
      <c r="K54" s="13">
        <v>2</v>
      </c>
      <c r="L54" s="13">
        <v>1</v>
      </c>
      <c r="M54" s="13">
        <v>3</v>
      </c>
      <c r="N54" s="13"/>
      <c r="O54" s="14"/>
      <c r="P54" t="s">
        <v>267</v>
      </c>
    </row>
    <row r="55" spans="1:16">
      <c r="A55" t="s">
        <v>70</v>
      </c>
      <c r="B55" t="s">
        <v>105</v>
      </c>
      <c r="C55" t="s">
        <v>117</v>
      </c>
      <c r="D55" t="s">
        <v>189</v>
      </c>
      <c r="E55" t="s">
        <v>252</v>
      </c>
      <c r="G55">
        <v>9</v>
      </c>
      <c r="H55">
        <v>8</v>
      </c>
      <c r="I55">
        <v>4</v>
      </c>
      <c r="J55" s="12">
        <v>2</v>
      </c>
      <c r="K55" s="13">
        <v>2</v>
      </c>
      <c r="L55" s="13" t="s">
        <v>79</v>
      </c>
      <c r="M55" s="13">
        <v>5</v>
      </c>
      <c r="N55" s="13"/>
      <c r="O55" s="14"/>
    </row>
    <row r="56" spans="1:16">
      <c r="A56" t="s">
        <v>70</v>
      </c>
      <c r="B56" t="s">
        <v>105</v>
      </c>
      <c r="C56" t="s">
        <v>117</v>
      </c>
      <c r="D56" t="s">
        <v>162</v>
      </c>
      <c r="E56" t="s">
        <v>253</v>
      </c>
      <c r="F56">
        <v>24</v>
      </c>
      <c r="G56">
        <v>10</v>
      </c>
      <c r="H56">
        <v>5</v>
      </c>
      <c r="I56">
        <v>0</v>
      </c>
      <c r="J56" s="12">
        <v>2</v>
      </c>
      <c r="K56" s="13">
        <v>0.5</v>
      </c>
      <c r="L56" s="13">
        <v>3</v>
      </c>
      <c r="M56" s="13">
        <v>2</v>
      </c>
      <c r="N56" s="13"/>
      <c r="O56" s="14"/>
    </row>
    <row r="57" spans="1:16">
      <c r="A57" t="s">
        <v>70</v>
      </c>
      <c r="B57" t="s">
        <v>105</v>
      </c>
      <c r="C57" t="s">
        <v>117</v>
      </c>
      <c r="D57" t="s">
        <v>162</v>
      </c>
      <c r="E57" t="s">
        <v>254</v>
      </c>
      <c r="F57">
        <v>27</v>
      </c>
      <c r="G57">
        <v>22</v>
      </c>
      <c r="H57">
        <v>9</v>
      </c>
      <c r="I57">
        <v>3</v>
      </c>
      <c r="J57" s="12">
        <v>2</v>
      </c>
      <c r="K57" s="13">
        <v>1</v>
      </c>
      <c r="L57" s="13">
        <v>2</v>
      </c>
      <c r="M57" s="13">
        <v>2</v>
      </c>
      <c r="N57" s="13"/>
      <c r="O57" s="14"/>
    </row>
    <row r="58" spans="1:16">
      <c r="A58" t="s">
        <v>70</v>
      </c>
      <c r="B58" t="s">
        <v>118</v>
      </c>
      <c r="C58" t="s">
        <v>119</v>
      </c>
      <c r="D58" t="s">
        <v>189</v>
      </c>
      <c r="E58" s="6" t="s">
        <v>250</v>
      </c>
      <c r="G58">
        <v>27</v>
      </c>
      <c r="H58">
        <v>7</v>
      </c>
      <c r="I58">
        <v>3</v>
      </c>
      <c r="J58" s="12">
        <v>1</v>
      </c>
      <c r="K58" s="13">
        <v>7</v>
      </c>
      <c r="L58" s="13">
        <v>1</v>
      </c>
      <c r="M58" s="13">
        <v>5</v>
      </c>
      <c r="N58" s="13"/>
      <c r="O58" s="14"/>
    </row>
    <row r="59" spans="1:16">
      <c r="A59" t="s">
        <v>70</v>
      </c>
      <c r="B59" t="s">
        <v>118</v>
      </c>
      <c r="C59" t="s">
        <v>119</v>
      </c>
      <c r="D59" t="s">
        <v>189</v>
      </c>
      <c r="E59" s="6" t="s">
        <v>252</v>
      </c>
      <c r="G59">
        <v>9</v>
      </c>
      <c r="H59">
        <v>8</v>
      </c>
      <c r="I59">
        <v>0</v>
      </c>
      <c r="J59" s="12">
        <v>2</v>
      </c>
      <c r="K59" s="13">
        <v>5</v>
      </c>
      <c r="L59" s="13">
        <v>1</v>
      </c>
      <c r="M59" s="13">
        <v>4</v>
      </c>
      <c r="N59" s="13"/>
      <c r="O59" s="14"/>
      <c r="P59" t="s">
        <v>267</v>
      </c>
    </row>
    <row r="60" spans="1:16">
      <c r="A60" t="s">
        <v>70</v>
      </c>
      <c r="B60" t="s">
        <v>118</v>
      </c>
      <c r="C60" t="s">
        <v>119</v>
      </c>
      <c r="D60" t="s">
        <v>189</v>
      </c>
      <c r="E60" s="6" t="s">
        <v>253</v>
      </c>
      <c r="G60">
        <v>25</v>
      </c>
      <c r="H60">
        <v>5</v>
      </c>
      <c r="I60">
        <v>1</v>
      </c>
      <c r="J60" s="12">
        <v>4</v>
      </c>
      <c r="K60" s="13">
        <v>1</v>
      </c>
      <c r="L60" s="13">
        <v>7</v>
      </c>
      <c r="M60" s="13">
        <v>1</v>
      </c>
      <c r="N60" s="13"/>
      <c r="O60" s="14"/>
    </row>
    <row r="61" spans="1:16">
      <c r="A61" t="s">
        <v>70</v>
      </c>
      <c r="B61" t="s">
        <v>118</v>
      </c>
      <c r="C61" t="s">
        <v>119</v>
      </c>
      <c r="D61" t="s">
        <v>189</v>
      </c>
      <c r="E61" s="6" t="s">
        <v>254</v>
      </c>
      <c r="G61">
        <v>18</v>
      </c>
      <c r="H61">
        <v>9</v>
      </c>
      <c r="I61">
        <v>4</v>
      </c>
      <c r="J61" s="12">
        <v>1</v>
      </c>
      <c r="K61" s="13">
        <v>3</v>
      </c>
      <c r="L61" s="13">
        <v>1</v>
      </c>
      <c r="M61" s="13">
        <v>4</v>
      </c>
      <c r="N61" s="13"/>
      <c r="O61" s="14"/>
    </row>
    <row r="62" spans="1:16">
      <c r="E62" t="s">
        <v>250</v>
      </c>
      <c r="J62" s="12"/>
      <c r="K62" s="13"/>
      <c r="L62" s="13"/>
      <c r="M62" s="13"/>
      <c r="N62" s="13"/>
      <c r="O62" s="14"/>
    </row>
    <row r="63" spans="1:16">
      <c r="E63" t="s">
        <v>252</v>
      </c>
      <c r="J63" s="12"/>
      <c r="K63" s="13"/>
      <c r="L63" s="13"/>
      <c r="M63" s="13"/>
      <c r="N63" s="13"/>
      <c r="O63" s="14"/>
    </row>
    <row r="64" spans="1:16">
      <c r="E64" t="s">
        <v>253</v>
      </c>
      <c r="J64" s="12"/>
      <c r="K64" s="13"/>
      <c r="L64" s="13"/>
      <c r="M64" s="13"/>
      <c r="N64" s="13"/>
      <c r="O64" s="14"/>
    </row>
    <row r="65" spans="5:15">
      <c r="E65" t="s">
        <v>254</v>
      </c>
      <c r="J65" s="12"/>
      <c r="K65" s="13"/>
      <c r="L65" s="13"/>
      <c r="M65" s="13"/>
      <c r="N65" s="13"/>
      <c r="O65" s="14"/>
    </row>
    <row r="66" spans="5:15">
      <c r="E66" s="6" t="s">
        <v>250</v>
      </c>
      <c r="J66" s="12"/>
      <c r="K66" s="13"/>
      <c r="L66" s="13"/>
      <c r="M66" s="13"/>
      <c r="N66" s="13"/>
      <c r="O66" s="14"/>
    </row>
    <row r="67" spans="5:15">
      <c r="E67" s="6" t="s">
        <v>252</v>
      </c>
      <c r="J67" s="12"/>
      <c r="K67" s="13"/>
      <c r="L67" s="13"/>
      <c r="M67" s="13"/>
      <c r="N67" s="13"/>
      <c r="O67" s="14"/>
    </row>
    <row r="68" spans="5:15">
      <c r="E68" s="6" t="s">
        <v>253</v>
      </c>
      <c r="J68" s="12"/>
      <c r="K68" s="13"/>
      <c r="L68" s="13"/>
      <c r="M68" s="13"/>
      <c r="N68" s="13"/>
      <c r="O68" s="14"/>
    </row>
    <row r="69" spans="5:15">
      <c r="E69" s="6" t="s">
        <v>254</v>
      </c>
      <c r="J69" s="12"/>
      <c r="K69" s="13"/>
      <c r="L69" s="13"/>
      <c r="M69" s="13"/>
      <c r="N69" s="13"/>
      <c r="O69" s="14"/>
    </row>
    <row r="70" spans="5:15">
      <c r="E70" t="s">
        <v>250</v>
      </c>
      <c r="J70" s="12"/>
      <c r="K70" s="13"/>
      <c r="L70" s="13"/>
      <c r="M70" s="13"/>
      <c r="N70" s="13"/>
      <c r="O70" s="14"/>
    </row>
    <row r="71" spans="5:15">
      <c r="E71" t="s">
        <v>252</v>
      </c>
      <c r="J71" s="12"/>
      <c r="K71" s="13"/>
      <c r="L71" s="13"/>
      <c r="M71" s="13"/>
      <c r="N71" s="13"/>
      <c r="O71" s="14"/>
    </row>
    <row r="72" spans="5:15">
      <c r="E72" t="s">
        <v>253</v>
      </c>
      <c r="J72" s="12"/>
      <c r="K72" s="13"/>
      <c r="L72" s="13"/>
      <c r="M72" s="13"/>
      <c r="N72" s="13"/>
      <c r="O72" s="14"/>
    </row>
    <row r="73" spans="5:15">
      <c r="E73" t="s">
        <v>254</v>
      </c>
      <c r="J73" s="12"/>
      <c r="K73" s="13"/>
      <c r="L73" s="13"/>
      <c r="M73" s="13"/>
      <c r="N73" s="13"/>
      <c r="O73" s="14"/>
    </row>
    <row r="74" spans="5:15">
      <c r="E74" s="6" t="s">
        <v>250</v>
      </c>
      <c r="J74" s="12"/>
      <c r="K74" s="13"/>
      <c r="L74" s="13"/>
      <c r="M74" s="13"/>
      <c r="N74" s="13"/>
      <c r="O74" s="14"/>
    </row>
    <row r="75" spans="5:15">
      <c r="E75" s="6" t="s">
        <v>252</v>
      </c>
      <c r="J75" s="12"/>
      <c r="K75" s="13"/>
      <c r="L75" s="13"/>
      <c r="M75" s="13"/>
      <c r="N75" s="13"/>
      <c r="O75" s="14"/>
    </row>
    <row r="76" spans="5:15">
      <c r="E76" s="6" t="s">
        <v>253</v>
      </c>
      <c r="J76" s="12"/>
      <c r="K76" s="13"/>
      <c r="L76" s="13"/>
      <c r="M76" s="13"/>
      <c r="N76" s="13"/>
      <c r="O76" s="14"/>
    </row>
    <row r="77" spans="5:15">
      <c r="E77" s="6" t="s">
        <v>254</v>
      </c>
      <c r="J77" s="12"/>
      <c r="K77" s="13"/>
      <c r="L77" s="13"/>
      <c r="M77" s="13"/>
      <c r="N77" s="13"/>
      <c r="O77" s="14"/>
    </row>
    <row r="78" spans="5:15">
      <c r="E78" t="s">
        <v>250</v>
      </c>
      <c r="J78" s="12"/>
      <c r="K78" s="13"/>
      <c r="L78" s="13"/>
      <c r="M78" s="13"/>
      <c r="N78" s="13"/>
      <c r="O78" s="14"/>
    </row>
    <row r="79" spans="5:15">
      <c r="E79" t="s">
        <v>252</v>
      </c>
      <c r="J79" s="12"/>
      <c r="K79" s="13"/>
      <c r="L79" s="13"/>
      <c r="M79" s="13"/>
      <c r="N79" s="13"/>
      <c r="O79" s="14"/>
    </row>
    <row r="80" spans="5:15">
      <c r="E80" t="s">
        <v>253</v>
      </c>
      <c r="J80" s="12"/>
      <c r="K80" s="13"/>
      <c r="L80" s="13"/>
      <c r="M80" s="13"/>
      <c r="N80" s="13"/>
      <c r="O80" s="14"/>
    </row>
    <row r="81" spans="5:15">
      <c r="E81" t="s">
        <v>254</v>
      </c>
      <c r="J81" s="12"/>
      <c r="K81" s="13"/>
      <c r="L81" s="13"/>
      <c r="M81" s="13"/>
      <c r="N81" s="13"/>
      <c r="O81" s="14"/>
    </row>
    <row r="82" spans="5:15">
      <c r="E82" s="6" t="s">
        <v>250</v>
      </c>
      <c r="J82" s="12"/>
      <c r="K82" s="13"/>
      <c r="L82" s="13"/>
      <c r="M82" s="13"/>
      <c r="N82" s="13"/>
      <c r="O82" s="14"/>
    </row>
    <row r="83" spans="5:15">
      <c r="E83" s="6" t="s">
        <v>250</v>
      </c>
      <c r="J83" s="12"/>
      <c r="K83" s="13"/>
      <c r="L83" s="13"/>
      <c r="M83" s="13"/>
      <c r="N83" s="13"/>
      <c r="O83" s="14"/>
    </row>
    <row r="84" spans="5:15">
      <c r="E84" s="6" t="s">
        <v>252</v>
      </c>
      <c r="J84" s="12"/>
      <c r="K84" s="13"/>
      <c r="L84" s="13"/>
      <c r="M84" s="13"/>
      <c r="N84" s="13"/>
      <c r="O84" s="14"/>
    </row>
    <row r="85" spans="5:15">
      <c r="E85" s="6" t="s">
        <v>253</v>
      </c>
      <c r="J85" s="12"/>
      <c r="K85" s="13"/>
      <c r="L85" s="13"/>
      <c r="M85" s="13"/>
      <c r="N85" s="13"/>
      <c r="O85" s="14"/>
    </row>
    <row r="86" spans="5:15">
      <c r="E86" s="6" t="s">
        <v>254</v>
      </c>
      <c r="J86" s="12"/>
      <c r="K86" s="13"/>
      <c r="L86" s="13"/>
      <c r="M86" s="13"/>
      <c r="N86" s="13"/>
      <c r="O86" s="14"/>
    </row>
    <row r="87" spans="5:15">
      <c r="E87" t="s">
        <v>250</v>
      </c>
      <c r="J87" s="12"/>
      <c r="K87" s="13"/>
      <c r="L87" s="13"/>
      <c r="M87" s="13"/>
      <c r="N87" s="13"/>
      <c r="O87" s="14"/>
    </row>
    <row r="88" spans="5:15">
      <c r="E88" t="s">
        <v>252</v>
      </c>
      <c r="J88" s="12"/>
      <c r="K88" s="13"/>
      <c r="L88" s="13"/>
      <c r="M88" s="13"/>
      <c r="N88" s="13"/>
      <c r="O88" s="14"/>
    </row>
    <row r="89" spans="5:15">
      <c r="E89" t="s">
        <v>253</v>
      </c>
      <c r="J89" s="12"/>
      <c r="K89" s="13"/>
      <c r="L89" s="13"/>
      <c r="M89" s="13"/>
      <c r="N89" s="13"/>
      <c r="O89" s="14"/>
    </row>
    <row r="90" spans="5:15">
      <c r="E90" t="s">
        <v>254</v>
      </c>
      <c r="J90" s="12"/>
      <c r="K90" s="13"/>
      <c r="L90" s="13"/>
      <c r="M90" s="13"/>
      <c r="N90" s="13"/>
      <c r="O90" s="14"/>
    </row>
    <row r="91" spans="5:15">
      <c r="E91" s="6" t="s">
        <v>250</v>
      </c>
      <c r="J91" s="12"/>
      <c r="K91" s="13"/>
      <c r="L91" s="13"/>
      <c r="M91" s="13"/>
      <c r="N91" s="13"/>
      <c r="O91" s="14"/>
    </row>
    <row r="92" spans="5:15">
      <c r="E92" s="6" t="s">
        <v>252</v>
      </c>
      <c r="J92" s="12"/>
      <c r="K92" s="13"/>
      <c r="L92" s="13"/>
      <c r="M92" s="13"/>
      <c r="N92" s="13"/>
      <c r="O92" s="14"/>
    </row>
    <row r="93" spans="5:15">
      <c r="E93" s="6" t="s">
        <v>253</v>
      </c>
      <c r="J93" s="12"/>
      <c r="K93" s="13"/>
      <c r="L93" s="13"/>
      <c r="M93" s="13"/>
      <c r="N93" s="13"/>
      <c r="O93" s="14"/>
    </row>
    <row r="94" spans="5:15">
      <c r="E94" s="6" t="s">
        <v>254</v>
      </c>
      <c r="J94" s="12"/>
      <c r="K94" s="13"/>
      <c r="L94" s="13"/>
      <c r="M94" s="13"/>
      <c r="N94" s="13"/>
      <c r="O94" s="14"/>
    </row>
    <row r="95" spans="5:15">
      <c r="E95" t="s">
        <v>250</v>
      </c>
      <c r="J95" s="12"/>
      <c r="K95" s="13"/>
      <c r="L95" s="13"/>
      <c r="M95" s="13"/>
      <c r="N95" s="13"/>
      <c r="O95" s="14"/>
    </row>
    <row r="96" spans="5:15">
      <c r="E96" t="s">
        <v>252</v>
      </c>
      <c r="J96" s="12"/>
      <c r="K96" s="13"/>
      <c r="L96" s="13"/>
      <c r="M96" s="13"/>
      <c r="N96" s="13"/>
      <c r="O96" s="14"/>
    </row>
    <row r="97" spans="5:15">
      <c r="E97" t="s">
        <v>253</v>
      </c>
      <c r="J97" s="12"/>
      <c r="K97" s="13"/>
      <c r="L97" s="13"/>
      <c r="M97" s="13"/>
      <c r="N97" s="13"/>
      <c r="O97" s="14"/>
    </row>
    <row r="98" spans="5:15">
      <c r="E98" t="s">
        <v>254</v>
      </c>
      <c r="J98" s="12"/>
      <c r="K98" s="13"/>
      <c r="L98" s="13"/>
      <c r="M98" s="13"/>
      <c r="N98" s="13"/>
      <c r="O98" s="14"/>
    </row>
    <row r="99" spans="5:15">
      <c r="E99" s="6" t="s">
        <v>250</v>
      </c>
      <c r="J99" s="12"/>
      <c r="K99" s="13"/>
      <c r="L99" s="13"/>
      <c r="M99" s="13"/>
      <c r="N99" s="13"/>
      <c r="O99" s="14"/>
    </row>
    <row r="100" spans="5:15">
      <c r="E100" s="6" t="s">
        <v>252</v>
      </c>
      <c r="J100" s="12"/>
      <c r="K100" s="13"/>
      <c r="L100" s="13"/>
      <c r="M100" s="13"/>
      <c r="N100" s="13"/>
      <c r="O100" s="14"/>
    </row>
    <row r="101" spans="5:15">
      <c r="E101" s="6" t="s">
        <v>253</v>
      </c>
      <c r="J101" s="12"/>
      <c r="K101" s="13"/>
      <c r="L101" s="13"/>
      <c r="M101" s="13"/>
      <c r="N101" s="13"/>
      <c r="O101" s="14"/>
    </row>
    <row r="102" spans="5:15">
      <c r="E102" s="6" t="s">
        <v>254</v>
      </c>
      <c r="J102" s="12"/>
      <c r="K102" s="13"/>
      <c r="L102" s="13"/>
      <c r="M102" s="13"/>
      <c r="N102" s="13"/>
      <c r="O102" s="14"/>
    </row>
    <row r="103" spans="5:15">
      <c r="E103" t="s">
        <v>250</v>
      </c>
      <c r="J103" s="12"/>
      <c r="K103" s="13"/>
      <c r="L103" s="13"/>
      <c r="M103" s="13"/>
      <c r="N103" s="13"/>
      <c r="O103" s="14"/>
    </row>
    <row r="104" spans="5:15">
      <c r="E104" t="s">
        <v>252</v>
      </c>
      <c r="J104" s="12"/>
      <c r="K104" s="13"/>
      <c r="L104" s="13"/>
      <c r="M104" s="13"/>
      <c r="N104" s="13"/>
      <c r="O104" s="14"/>
    </row>
    <row r="105" spans="5:15">
      <c r="E105" t="s">
        <v>253</v>
      </c>
      <c r="J105" s="12"/>
      <c r="K105" s="13"/>
      <c r="L105" s="13"/>
      <c r="M105" s="13"/>
      <c r="N105" s="13"/>
      <c r="O105" s="14"/>
    </row>
    <row r="106" spans="5:15">
      <c r="E106" t="s">
        <v>254</v>
      </c>
      <c r="J106" s="12"/>
      <c r="K106" s="13"/>
      <c r="L106" s="13"/>
      <c r="M106" s="13"/>
      <c r="N106" s="13"/>
      <c r="O106" s="14"/>
    </row>
    <row r="107" spans="5:15">
      <c r="E107" s="6" t="s">
        <v>250</v>
      </c>
      <c r="J107" s="12"/>
      <c r="K107" s="13"/>
      <c r="L107" s="13"/>
      <c r="M107" s="13"/>
      <c r="N107" s="13"/>
      <c r="O107" s="14"/>
    </row>
    <row r="108" spans="5:15">
      <c r="E108" s="6" t="s">
        <v>252</v>
      </c>
      <c r="J108" s="12"/>
      <c r="K108" s="13"/>
      <c r="L108" s="13"/>
      <c r="M108" s="13"/>
      <c r="N108" s="13"/>
      <c r="O108" s="14"/>
    </row>
    <row r="109" spans="5:15">
      <c r="E109" s="6" t="s">
        <v>253</v>
      </c>
      <c r="J109" s="12"/>
      <c r="K109" s="13"/>
      <c r="L109" s="13"/>
      <c r="M109" s="13"/>
      <c r="N109" s="13"/>
      <c r="O109" s="14"/>
    </row>
    <row r="110" spans="5:15">
      <c r="E110" s="6" t="s">
        <v>254</v>
      </c>
      <c r="J110" s="12"/>
      <c r="K110" s="13"/>
      <c r="L110" s="13"/>
      <c r="M110" s="13"/>
      <c r="N110" s="13"/>
      <c r="O110" s="14"/>
    </row>
    <row r="111" spans="5:15">
      <c r="E111" t="s">
        <v>250</v>
      </c>
      <c r="J111" s="12"/>
      <c r="K111" s="13"/>
      <c r="L111" s="13"/>
      <c r="M111" s="13"/>
      <c r="N111" s="13"/>
      <c r="O111" s="14"/>
    </row>
    <row r="112" spans="5:15">
      <c r="E112" t="s">
        <v>252</v>
      </c>
      <c r="J112" s="12"/>
      <c r="K112" s="13"/>
      <c r="L112" s="13"/>
      <c r="M112" s="13"/>
      <c r="N112" s="13"/>
      <c r="O112" s="14"/>
    </row>
    <row r="113" spans="5:15">
      <c r="E113" t="s">
        <v>253</v>
      </c>
      <c r="J113" s="12"/>
      <c r="K113" s="13"/>
      <c r="L113" s="13"/>
      <c r="M113" s="13"/>
      <c r="N113" s="13"/>
      <c r="O113" s="14"/>
    </row>
    <row r="114" spans="5:15">
      <c r="E114" t="s">
        <v>254</v>
      </c>
      <c r="J114" s="12"/>
      <c r="K114" s="13"/>
      <c r="L114" s="13"/>
      <c r="M114" s="13"/>
      <c r="N114" s="13"/>
      <c r="O114" s="14"/>
    </row>
    <row r="115" spans="5:15">
      <c r="E115" s="6" t="s">
        <v>250</v>
      </c>
      <c r="J115" s="12"/>
      <c r="K115" s="13"/>
      <c r="L115" s="13"/>
      <c r="M115" s="13"/>
      <c r="N115" s="13"/>
      <c r="O115" s="14"/>
    </row>
    <row r="116" spans="5:15">
      <c r="E116" s="6" t="s">
        <v>252</v>
      </c>
      <c r="J116" s="12"/>
      <c r="K116" s="13"/>
      <c r="L116" s="13"/>
      <c r="M116" s="13"/>
      <c r="N116" s="13"/>
      <c r="O116" s="14"/>
    </row>
    <row r="117" spans="5:15">
      <c r="E117" s="6" t="s">
        <v>253</v>
      </c>
      <c r="J117" s="12"/>
      <c r="K117" s="13"/>
      <c r="L117" s="13"/>
      <c r="M117" s="13"/>
      <c r="N117" s="13"/>
      <c r="O117" s="14"/>
    </row>
    <row r="118" spans="5:15">
      <c r="E118" s="6" t="s">
        <v>254</v>
      </c>
      <c r="J118" s="12"/>
      <c r="K118" s="13"/>
      <c r="L118" s="13"/>
      <c r="M118" s="13"/>
      <c r="N118" s="13"/>
      <c r="O118" s="14"/>
    </row>
    <row r="119" spans="5:15">
      <c r="E119" t="s">
        <v>250</v>
      </c>
      <c r="J119" s="12"/>
      <c r="K119" s="13"/>
      <c r="L119" s="13"/>
      <c r="M119" s="13"/>
      <c r="N119" s="13"/>
      <c r="O119" s="14"/>
    </row>
    <row r="120" spans="5:15">
      <c r="E120" t="s">
        <v>252</v>
      </c>
      <c r="J120" s="12"/>
      <c r="K120" s="13"/>
      <c r="L120" s="13"/>
      <c r="M120" s="13"/>
      <c r="N120" s="13"/>
      <c r="O120" s="14"/>
    </row>
    <row r="121" spans="5:15">
      <c r="E121" t="s">
        <v>253</v>
      </c>
      <c r="J121" s="12"/>
      <c r="K121" s="13"/>
      <c r="L121" s="13"/>
      <c r="M121" s="13"/>
      <c r="N121" s="13"/>
      <c r="O121" s="14"/>
    </row>
    <row r="122" spans="5:15">
      <c r="E122" t="s">
        <v>254</v>
      </c>
      <c r="J122" s="12"/>
      <c r="K122" s="13"/>
      <c r="L122" s="13"/>
      <c r="M122" s="13"/>
      <c r="N122" s="13"/>
      <c r="O122" s="14"/>
    </row>
    <row r="123" spans="5:15">
      <c r="E123" s="6" t="s">
        <v>250</v>
      </c>
      <c r="J123" s="12"/>
      <c r="K123" s="13"/>
      <c r="L123" s="13"/>
      <c r="M123" s="13"/>
      <c r="N123" s="13"/>
      <c r="O123" s="14"/>
    </row>
    <row r="124" spans="5:15">
      <c r="E124" s="6" t="s">
        <v>250</v>
      </c>
      <c r="J124" s="12"/>
      <c r="K124" s="13"/>
      <c r="L124" s="13"/>
      <c r="M124" s="13"/>
      <c r="N124" s="13"/>
      <c r="O124" s="14"/>
    </row>
    <row r="125" spans="5:15">
      <c r="E125" s="6" t="s">
        <v>252</v>
      </c>
      <c r="J125" s="12"/>
      <c r="K125" s="13"/>
      <c r="L125" s="13"/>
      <c r="M125" s="13"/>
      <c r="N125" s="13"/>
      <c r="O125" s="14"/>
    </row>
    <row r="126" spans="5:15">
      <c r="E126" s="6" t="s">
        <v>253</v>
      </c>
      <c r="J126" s="12"/>
      <c r="K126" s="13"/>
      <c r="L126" s="13"/>
      <c r="M126" s="13"/>
      <c r="N126" s="13"/>
      <c r="O126" s="14"/>
    </row>
    <row r="127" spans="5:15">
      <c r="E127" s="6" t="s">
        <v>254</v>
      </c>
      <c r="J127" s="12"/>
      <c r="K127" s="13"/>
      <c r="L127" s="13"/>
      <c r="M127" s="13"/>
      <c r="N127" s="13"/>
      <c r="O127" s="14"/>
    </row>
    <row r="128" spans="5:15">
      <c r="E128" t="s">
        <v>250</v>
      </c>
      <c r="J128" s="12"/>
      <c r="K128" s="13"/>
      <c r="L128" s="13"/>
      <c r="M128" s="13"/>
      <c r="N128" s="13"/>
      <c r="O128" s="14"/>
    </row>
    <row r="129" spans="5:15">
      <c r="E129" t="s">
        <v>252</v>
      </c>
      <c r="J129" s="12"/>
      <c r="K129" s="13"/>
      <c r="L129" s="13"/>
      <c r="M129" s="13"/>
      <c r="N129" s="13"/>
      <c r="O129" s="14"/>
    </row>
    <row r="130" spans="5:15">
      <c r="E130" t="s">
        <v>253</v>
      </c>
      <c r="J130" s="12"/>
      <c r="K130" s="13"/>
      <c r="L130" s="13"/>
      <c r="M130" s="13"/>
      <c r="N130" s="13"/>
      <c r="O130" s="14"/>
    </row>
    <row r="131" spans="5:15">
      <c r="E131" t="s">
        <v>254</v>
      </c>
      <c r="J131" s="12"/>
      <c r="K131" s="13"/>
      <c r="L131" s="13"/>
      <c r="M131" s="13"/>
      <c r="N131" s="13"/>
      <c r="O131" s="14"/>
    </row>
    <row r="132" spans="5:15">
      <c r="E132" s="6" t="s">
        <v>250</v>
      </c>
      <c r="J132" s="12"/>
      <c r="K132" s="13"/>
      <c r="L132" s="13"/>
      <c r="M132" s="13"/>
      <c r="N132" s="13"/>
      <c r="O132" s="14"/>
    </row>
    <row r="133" spans="5:15">
      <c r="E133" s="6" t="s">
        <v>252</v>
      </c>
      <c r="J133" s="12"/>
      <c r="K133" s="13"/>
      <c r="L133" s="13"/>
      <c r="M133" s="13"/>
      <c r="N133" s="13"/>
      <c r="O133" s="14"/>
    </row>
    <row r="134" spans="5:15">
      <c r="E134" s="6" t="s">
        <v>253</v>
      </c>
      <c r="J134" s="12"/>
      <c r="K134" s="13"/>
      <c r="L134" s="13"/>
      <c r="M134" s="13"/>
      <c r="N134" s="13"/>
      <c r="O134" s="14"/>
    </row>
    <row r="135" spans="5:15">
      <c r="E135" s="6" t="s">
        <v>254</v>
      </c>
      <c r="J135" s="12"/>
      <c r="K135" s="13"/>
      <c r="L135" s="13"/>
      <c r="M135" s="13"/>
      <c r="N135" s="13"/>
      <c r="O135" s="14"/>
    </row>
    <row r="136" spans="5:15">
      <c r="E136" t="s">
        <v>250</v>
      </c>
      <c r="J136" s="12"/>
      <c r="K136" s="13"/>
      <c r="L136" s="13"/>
      <c r="M136" s="13"/>
      <c r="N136" s="13"/>
      <c r="O136" s="14"/>
    </row>
    <row r="137" spans="5:15">
      <c r="E137" t="s">
        <v>252</v>
      </c>
      <c r="J137" s="12"/>
      <c r="K137" s="13"/>
      <c r="L137" s="13"/>
      <c r="M137" s="13"/>
      <c r="N137" s="13"/>
      <c r="O137" s="14"/>
    </row>
    <row r="138" spans="5:15">
      <c r="E138" t="s">
        <v>253</v>
      </c>
      <c r="J138" s="12"/>
      <c r="K138" s="13"/>
      <c r="L138" s="13"/>
      <c r="M138" s="13"/>
      <c r="N138" s="13"/>
      <c r="O138" s="14"/>
    </row>
    <row r="139" spans="5:15">
      <c r="E139" t="s">
        <v>254</v>
      </c>
      <c r="J139" s="12"/>
      <c r="K139" s="13"/>
      <c r="L139" s="13"/>
      <c r="M139" s="13"/>
      <c r="N139" s="13"/>
      <c r="O139" s="14"/>
    </row>
    <row r="140" spans="5:15">
      <c r="E140" s="6" t="s">
        <v>250</v>
      </c>
      <c r="J140" s="12"/>
      <c r="K140" s="13"/>
      <c r="L140" s="13"/>
      <c r="M140" s="13"/>
      <c r="N140" s="13"/>
      <c r="O140" s="14"/>
    </row>
    <row r="141" spans="5:15">
      <c r="E141" s="6" t="s">
        <v>252</v>
      </c>
      <c r="J141" s="12"/>
      <c r="K141" s="13"/>
      <c r="L141" s="13"/>
      <c r="M141" s="13"/>
      <c r="N141" s="13"/>
      <c r="O141" s="14"/>
    </row>
    <row r="142" spans="5:15">
      <c r="E142" s="6" t="s">
        <v>253</v>
      </c>
      <c r="J142" s="12"/>
      <c r="K142" s="13"/>
      <c r="L142" s="13"/>
      <c r="M142" s="13"/>
      <c r="N142" s="13"/>
      <c r="O142" s="14"/>
    </row>
    <row r="143" spans="5:15">
      <c r="E143" s="6" t="s">
        <v>254</v>
      </c>
      <c r="J143" s="12"/>
      <c r="K143" s="13"/>
      <c r="L143" s="13"/>
      <c r="M143" s="13"/>
      <c r="N143" s="13"/>
      <c r="O143" s="14"/>
    </row>
    <row r="144" spans="5:15">
      <c r="E144" t="s">
        <v>250</v>
      </c>
      <c r="J144" s="12"/>
      <c r="K144" s="13"/>
      <c r="L144" s="13"/>
      <c r="M144" s="13"/>
      <c r="N144" s="13"/>
      <c r="O144" s="14"/>
    </row>
    <row r="145" spans="5:15">
      <c r="E145" t="s">
        <v>252</v>
      </c>
      <c r="J145" s="12"/>
      <c r="K145" s="13"/>
      <c r="L145" s="13"/>
      <c r="M145" s="13"/>
      <c r="N145" s="13"/>
      <c r="O145" s="14"/>
    </row>
    <row r="146" spans="5:15">
      <c r="E146" t="s">
        <v>253</v>
      </c>
      <c r="J146" s="12"/>
      <c r="K146" s="13"/>
      <c r="L146" s="13"/>
      <c r="M146" s="13"/>
      <c r="N146" s="13"/>
      <c r="O146" s="14"/>
    </row>
    <row r="147" spans="5:15">
      <c r="E147" t="s">
        <v>254</v>
      </c>
      <c r="J147" s="12"/>
      <c r="K147" s="13"/>
      <c r="L147" s="13"/>
      <c r="M147" s="13"/>
      <c r="N147" s="13"/>
      <c r="O147" s="14"/>
    </row>
    <row r="148" spans="5:15">
      <c r="E148" s="6" t="s">
        <v>250</v>
      </c>
      <c r="J148" s="12"/>
      <c r="K148" s="13"/>
      <c r="L148" s="13"/>
      <c r="M148" s="13"/>
      <c r="N148" s="13"/>
      <c r="O148" s="14"/>
    </row>
    <row r="149" spans="5:15">
      <c r="E149" s="6" t="s">
        <v>252</v>
      </c>
      <c r="J149" s="12"/>
      <c r="K149" s="13"/>
      <c r="L149" s="13"/>
      <c r="M149" s="13"/>
      <c r="N149" s="13"/>
      <c r="O149" s="14"/>
    </row>
    <row r="150" spans="5:15">
      <c r="E150" s="6" t="s">
        <v>253</v>
      </c>
      <c r="J150" s="12"/>
      <c r="K150" s="13"/>
      <c r="L150" s="13"/>
      <c r="M150" s="13"/>
      <c r="N150" s="13"/>
      <c r="O150" s="14"/>
    </row>
    <row r="151" spans="5:15">
      <c r="E151" s="6" t="s">
        <v>254</v>
      </c>
      <c r="J151" s="12"/>
      <c r="K151" s="13"/>
      <c r="L151" s="13"/>
      <c r="M151" s="13"/>
      <c r="N151" s="13"/>
      <c r="O151" s="14"/>
    </row>
    <row r="152" spans="5:15">
      <c r="E152" t="s">
        <v>250</v>
      </c>
      <c r="J152" s="12"/>
      <c r="K152" s="13"/>
      <c r="L152" s="13"/>
      <c r="M152" s="13"/>
      <c r="N152" s="13"/>
      <c r="O152" s="14"/>
    </row>
    <row r="153" spans="5:15">
      <c r="E153" t="s">
        <v>252</v>
      </c>
      <c r="J153" s="12"/>
      <c r="K153" s="13"/>
      <c r="L153" s="13"/>
      <c r="M153" s="13"/>
      <c r="N153" s="13"/>
      <c r="O153" s="14"/>
    </row>
    <row r="154" spans="5:15">
      <c r="E154" t="s">
        <v>253</v>
      </c>
      <c r="J154" s="12"/>
      <c r="K154" s="13"/>
      <c r="L154" s="13"/>
      <c r="M154" s="13"/>
      <c r="N154" s="13"/>
      <c r="O154" s="14"/>
    </row>
    <row r="155" spans="5:15">
      <c r="E155" t="s">
        <v>254</v>
      </c>
      <c r="J155" s="12"/>
      <c r="K155" s="13"/>
      <c r="L155" s="13"/>
      <c r="M155" s="13"/>
      <c r="N155" s="13"/>
      <c r="O155" s="14"/>
    </row>
    <row r="156" spans="5:15">
      <c r="E156" s="6" t="s">
        <v>250</v>
      </c>
      <c r="J156" s="12"/>
      <c r="K156" s="13"/>
      <c r="L156" s="13"/>
      <c r="M156" s="13"/>
      <c r="N156" s="13"/>
      <c r="O156" s="14"/>
    </row>
    <row r="157" spans="5:15">
      <c r="E157" s="6" t="s">
        <v>252</v>
      </c>
      <c r="J157" s="12"/>
      <c r="K157" s="13"/>
      <c r="L157" s="13"/>
      <c r="M157" s="13"/>
      <c r="N157" s="13"/>
      <c r="O157" s="14"/>
    </row>
    <row r="158" spans="5:15">
      <c r="E158" s="6" t="s">
        <v>253</v>
      </c>
      <c r="J158" s="12"/>
      <c r="K158" s="13"/>
      <c r="L158" s="13"/>
      <c r="M158" s="13"/>
      <c r="N158" s="13"/>
      <c r="O158" s="14"/>
    </row>
    <row r="159" spans="5:15">
      <c r="E159" s="6" t="s">
        <v>254</v>
      </c>
      <c r="J159" s="12"/>
      <c r="K159" s="13"/>
      <c r="L159" s="13"/>
      <c r="M159" s="13"/>
      <c r="N159" s="13"/>
      <c r="O159" s="14"/>
    </row>
    <row r="160" spans="5:15">
      <c r="E160" t="s">
        <v>250</v>
      </c>
      <c r="J160" s="12"/>
      <c r="K160" s="13"/>
      <c r="L160" s="13"/>
      <c r="M160" s="13"/>
      <c r="N160" s="13"/>
      <c r="O160" s="14"/>
    </row>
    <row r="161" spans="5:15">
      <c r="E161" t="s">
        <v>252</v>
      </c>
      <c r="J161" s="12"/>
      <c r="K161" s="13"/>
      <c r="L161" s="13"/>
      <c r="M161" s="13"/>
      <c r="N161" s="13"/>
      <c r="O161" s="14"/>
    </row>
    <row r="162" spans="5:15">
      <c r="E162" t="s">
        <v>253</v>
      </c>
      <c r="J162" s="12"/>
      <c r="K162" s="13"/>
      <c r="L162" s="13"/>
      <c r="M162" s="13"/>
      <c r="N162" s="13"/>
      <c r="O162" s="14"/>
    </row>
    <row r="163" spans="5:15">
      <c r="E163" t="s">
        <v>254</v>
      </c>
      <c r="J163" s="12"/>
      <c r="K163" s="13"/>
      <c r="L163" s="13"/>
      <c r="M163" s="13"/>
      <c r="N163" s="13"/>
      <c r="O163" s="14"/>
    </row>
    <row r="164" spans="5:15">
      <c r="E164" s="6" t="s">
        <v>250</v>
      </c>
      <c r="J164" s="12"/>
      <c r="K164" s="13"/>
      <c r="L164" s="13"/>
      <c r="M164" s="13"/>
      <c r="N164" s="13"/>
      <c r="O164" s="14"/>
    </row>
    <row r="165" spans="5:15">
      <c r="E165" s="6" t="s">
        <v>250</v>
      </c>
      <c r="J165" s="12"/>
      <c r="K165" s="13"/>
      <c r="L165" s="13"/>
      <c r="M165" s="13"/>
      <c r="N165" s="13"/>
      <c r="O165" s="14"/>
    </row>
    <row r="166" spans="5:15">
      <c r="E166" s="6" t="s">
        <v>252</v>
      </c>
      <c r="J166" s="12"/>
      <c r="K166" s="13"/>
      <c r="L166" s="13"/>
      <c r="M166" s="13"/>
      <c r="N166" s="13"/>
      <c r="O166" s="14"/>
    </row>
    <row r="167" spans="5:15">
      <c r="E167" s="6" t="s">
        <v>253</v>
      </c>
      <c r="J167" s="12"/>
      <c r="K167" s="13"/>
      <c r="L167" s="13"/>
      <c r="M167" s="13"/>
      <c r="N167" s="13"/>
      <c r="O167" s="14"/>
    </row>
    <row r="168" spans="5:15">
      <c r="E168" s="6" t="s">
        <v>254</v>
      </c>
      <c r="J168" s="12"/>
      <c r="K168" s="13"/>
      <c r="L168" s="13"/>
      <c r="M168" s="13"/>
      <c r="N168" s="13"/>
      <c r="O168" s="14"/>
    </row>
    <row r="169" spans="5:15">
      <c r="E169" t="s">
        <v>250</v>
      </c>
      <c r="J169" s="12"/>
      <c r="K169" s="13"/>
      <c r="L169" s="13"/>
      <c r="M169" s="13"/>
      <c r="N169" s="13"/>
      <c r="O169" s="14"/>
    </row>
    <row r="170" spans="5:15">
      <c r="E170" t="s">
        <v>252</v>
      </c>
      <c r="J170" s="12"/>
      <c r="K170" s="13"/>
      <c r="L170" s="13"/>
      <c r="M170" s="13"/>
      <c r="N170" s="13"/>
      <c r="O170" s="14"/>
    </row>
    <row r="171" spans="5:15">
      <c r="E171" t="s">
        <v>253</v>
      </c>
      <c r="J171" s="12"/>
      <c r="K171" s="13"/>
      <c r="L171" s="13"/>
      <c r="M171" s="13"/>
      <c r="N171" s="13"/>
      <c r="O171" s="14"/>
    </row>
    <row r="172" spans="5:15">
      <c r="E172" t="s">
        <v>254</v>
      </c>
      <c r="J172" s="12"/>
      <c r="K172" s="13"/>
      <c r="L172" s="13"/>
      <c r="M172" s="13"/>
      <c r="N172" s="13"/>
      <c r="O172" s="14"/>
    </row>
    <row r="173" spans="5:15">
      <c r="E173" s="6" t="s">
        <v>250</v>
      </c>
      <c r="J173" s="12"/>
      <c r="K173" s="13"/>
      <c r="L173" s="13"/>
      <c r="M173" s="13"/>
      <c r="N173" s="13"/>
      <c r="O173" s="14"/>
    </row>
    <row r="174" spans="5:15">
      <c r="E174" s="6" t="s">
        <v>252</v>
      </c>
      <c r="J174" s="12"/>
      <c r="K174" s="13"/>
      <c r="L174" s="13"/>
      <c r="M174" s="13"/>
      <c r="N174" s="13"/>
      <c r="O174" s="14"/>
    </row>
    <row r="175" spans="5:15">
      <c r="E175" s="6" t="s">
        <v>253</v>
      </c>
      <c r="J175" s="12"/>
      <c r="K175" s="13"/>
      <c r="L175" s="13"/>
      <c r="M175" s="13"/>
      <c r="N175" s="13"/>
      <c r="O175" s="14"/>
    </row>
    <row r="176" spans="5:15">
      <c r="E176" s="6" t="s">
        <v>254</v>
      </c>
      <c r="J176" s="12"/>
      <c r="K176" s="13"/>
      <c r="L176" s="13"/>
      <c r="M176" s="13"/>
      <c r="N176" s="13"/>
      <c r="O176" s="14"/>
    </row>
    <row r="177" spans="5:15">
      <c r="E177" t="s">
        <v>250</v>
      </c>
      <c r="J177" s="12"/>
      <c r="K177" s="13"/>
      <c r="L177" s="13"/>
      <c r="M177" s="13"/>
      <c r="N177" s="13"/>
      <c r="O177" s="14"/>
    </row>
    <row r="178" spans="5:15">
      <c r="E178" t="s">
        <v>252</v>
      </c>
      <c r="J178" s="12"/>
      <c r="K178" s="13"/>
      <c r="L178" s="13"/>
      <c r="M178" s="13"/>
      <c r="N178" s="13"/>
      <c r="O178" s="14"/>
    </row>
    <row r="179" spans="5:15">
      <c r="E179" t="s">
        <v>253</v>
      </c>
      <c r="J179" s="12"/>
      <c r="K179" s="13"/>
      <c r="L179" s="13"/>
      <c r="M179" s="13"/>
      <c r="N179" s="13"/>
      <c r="O179" s="14"/>
    </row>
    <row r="180" spans="5:15">
      <c r="E180" t="s">
        <v>254</v>
      </c>
      <c r="J180" s="12"/>
      <c r="K180" s="13"/>
      <c r="L180" s="13"/>
      <c r="M180" s="13"/>
      <c r="N180" s="13"/>
      <c r="O180" s="14"/>
    </row>
    <row r="181" spans="5:15">
      <c r="E181" s="6" t="s">
        <v>250</v>
      </c>
      <c r="J181" s="12"/>
      <c r="K181" s="13"/>
      <c r="L181" s="13"/>
      <c r="M181" s="13"/>
      <c r="N181" s="13"/>
      <c r="O181" s="14"/>
    </row>
    <row r="182" spans="5:15">
      <c r="E182" s="6" t="s">
        <v>252</v>
      </c>
      <c r="J182" s="12"/>
      <c r="K182" s="13"/>
      <c r="L182" s="13"/>
      <c r="M182" s="13"/>
      <c r="N182" s="13"/>
      <c r="O182" s="14"/>
    </row>
    <row r="183" spans="5:15">
      <c r="E183" s="6" t="s">
        <v>253</v>
      </c>
      <c r="J183" s="12"/>
      <c r="K183" s="13"/>
      <c r="L183" s="13"/>
      <c r="M183" s="13"/>
      <c r="N183" s="13"/>
      <c r="O183" s="14"/>
    </row>
    <row r="184" spans="5:15">
      <c r="E184" s="6" t="s">
        <v>254</v>
      </c>
      <c r="J184" s="12"/>
      <c r="K184" s="13"/>
      <c r="L184" s="13"/>
      <c r="M184" s="13"/>
      <c r="N184" s="13"/>
      <c r="O184" s="14"/>
    </row>
    <row r="185" spans="5:15">
      <c r="E185" t="s">
        <v>250</v>
      </c>
      <c r="J185" s="12"/>
      <c r="K185" s="13"/>
      <c r="L185" s="13"/>
      <c r="M185" s="13"/>
      <c r="N185" s="13"/>
      <c r="O185" s="14"/>
    </row>
    <row r="186" spans="5:15">
      <c r="E186" t="s">
        <v>252</v>
      </c>
      <c r="J186" s="12"/>
      <c r="K186" s="13"/>
      <c r="L186" s="13"/>
      <c r="M186" s="13"/>
      <c r="N186" s="13"/>
      <c r="O186" s="14"/>
    </row>
    <row r="187" spans="5:15">
      <c r="E187" t="s">
        <v>253</v>
      </c>
      <c r="J187" s="12"/>
      <c r="K187" s="13"/>
      <c r="L187" s="13"/>
      <c r="M187" s="13"/>
      <c r="N187" s="13"/>
      <c r="O187" s="14"/>
    </row>
    <row r="188" spans="5:15">
      <c r="E188" t="s">
        <v>254</v>
      </c>
      <c r="J188" s="12"/>
      <c r="K188" s="13"/>
      <c r="L188" s="13"/>
      <c r="M188" s="13"/>
      <c r="N188" s="13"/>
      <c r="O188" s="14"/>
    </row>
    <row r="189" spans="5:15">
      <c r="E189" s="6" t="s">
        <v>250</v>
      </c>
      <c r="J189" s="12"/>
      <c r="K189" s="13"/>
      <c r="L189" s="13"/>
      <c r="M189" s="13"/>
      <c r="N189" s="13"/>
      <c r="O189" s="14"/>
    </row>
    <row r="190" spans="5:15">
      <c r="E190" s="6" t="s">
        <v>252</v>
      </c>
      <c r="J190" s="12"/>
      <c r="K190" s="13"/>
      <c r="L190" s="13"/>
      <c r="M190" s="13"/>
      <c r="N190" s="13"/>
      <c r="O190" s="14"/>
    </row>
    <row r="191" spans="5:15">
      <c r="E191" s="6" t="s">
        <v>253</v>
      </c>
      <c r="J191" s="12"/>
      <c r="K191" s="13"/>
      <c r="L191" s="13"/>
      <c r="M191" s="13"/>
      <c r="N191" s="13"/>
      <c r="O191" s="14"/>
    </row>
    <row r="192" spans="5:15">
      <c r="E192" s="6" t="s">
        <v>254</v>
      </c>
      <c r="J192" s="12"/>
      <c r="K192" s="13"/>
      <c r="L192" s="13"/>
      <c r="M192" s="13"/>
      <c r="N192" s="13"/>
      <c r="O192" s="14"/>
    </row>
    <row r="193" spans="5:15">
      <c r="E193" t="s">
        <v>250</v>
      </c>
      <c r="J193" s="12"/>
      <c r="K193" s="13"/>
      <c r="L193" s="13"/>
      <c r="M193" s="13"/>
      <c r="N193" s="13"/>
      <c r="O193" s="14"/>
    </row>
    <row r="194" spans="5:15">
      <c r="E194" t="s">
        <v>252</v>
      </c>
      <c r="J194" s="12"/>
      <c r="K194" s="13"/>
      <c r="L194" s="13"/>
      <c r="M194" s="13"/>
      <c r="N194" s="13"/>
      <c r="O194" s="14"/>
    </row>
    <row r="195" spans="5:15">
      <c r="E195" t="s">
        <v>253</v>
      </c>
      <c r="J195" s="12"/>
      <c r="K195" s="13"/>
      <c r="L195" s="13"/>
      <c r="M195" s="13"/>
      <c r="N195" s="13"/>
      <c r="O195" s="14"/>
    </row>
    <row r="196" spans="5:15">
      <c r="E196" t="s">
        <v>254</v>
      </c>
      <c r="J196" s="12"/>
      <c r="K196" s="13"/>
      <c r="L196" s="13"/>
      <c r="M196" s="13"/>
      <c r="N196" s="13"/>
      <c r="O196" s="14"/>
    </row>
    <row r="197" spans="5:15">
      <c r="E197" s="6" t="s">
        <v>250</v>
      </c>
      <c r="J197" s="12"/>
      <c r="K197" s="13"/>
      <c r="L197" s="13"/>
      <c r="M197" s="13"/>
      <c r="N197" s="13"/>
      <c r="O197" s="14"/>
    </row>
    <row r="198" spans="5:15">
      <c r="E198" s="6" t="s">
        <v>252</v>
      </c>
      <c r="J198" s="12"/>
      <c r="K198" s="13"/>
      <c r="L198" s="13"/>
      <c r="M198" s="13"/>
      <c r="N198" s="13"/>
      <c r="O198" s="14"/>
    </row>
    <row r="199" spans="5:15">
      <c r="E199" s="6" t="s">
        <v>253</v>
      </c>
      <c r="J199" s="12"/>
      <c r="K199" s="13"/>
      <c r="L199" s="13"/>
      <c r="M199" s="13"/>
      <c r="N199" s="13"/>
      <c r="O199" s="14"/>
    </row>
    <row r="200" spans="5:15">
      <c r="E200" s="6" t="s">
        <v>254</v>
      </c>
      <c r="J200" s="12"/>
      <c r="K200" s="13"/>
      <c r="L200" s="13"/>
      <c r="M200" s="13"/>
      <c r="N200" s="13"/>
      <c r="O200" s="14"/>
    </row>
    <row r="201" spans="5:15">
      <c r="E201" t="s">
        <v>250</v>
      </c>
      <c r="J201" s="12"/>
      <c r="K201" s="13"/>
      <c r="L201" s="13"/>
      <c r="M201" s="13"/>
      <c r="N201" s="13"/>
      <c r="O201" s="14"/>
    </row>
    <row r="202" spans="5:15">
      <c r="E202" t="s">
        <v>252</v>
      </c>
      <c r="J202" s="12"/>
      <c r="K202" s="13"/>
      <c r="L202" s="13"/>
      <c r="M202" s="13"/>
      <c r="N202" s="13"/>
      <c r="O202" s="14"/>
    </row>
    <row r="203" spans="5:15">
      <c r="E203" t="s">
        <v>253</v>
      </c>
      <c r="J203" s="12"/>
      <c r="K203" s="13"/>
      <c r="L203" s="13"/>
      <c r="M203" s="13"/>
      <c r="N203" s="13"/>
      <c r="O203" s="14"/>
    </row>
    <row r="204" spans="5:15">
      <c r="E204" t="s">
        <v>254</v>
      </c>
      <c r="J204" s="12"/>
      <c r="K204" s="13"/>
      <c r="L204" s="13"/>
      <c r="M204" s="13"/>
      <c r="N204" s="13"/>
      <c r="O204" s="14"/>
    </row>
    <row r="205" spans="5:15">
      <c r="E205" s="6" t="s">
        <v>250</v>
      </c>
      <c r="J205" s="12"/>
      <c r="K205" s="13"/>
      <c r="L205" s="13"/>
      <c r="M205" s="13"/>
      <c r="N205" s="13"/>
      <c r="O205" s="14"/>
    </row>
    <row r="206" spans="5:15">
      <c r="E206" s="6" t="s">
        <v>250</v>
      </c>
      <c r="J206" s="12"/>
      <c r="K206" s="13"/>
      <c r="L206" s="13"/>
      <c r="M206" s="13"/>
      <c r="N206" s="13"/>
      <c r="O206" s="14"/>
    </row>
    <row r="207" spans="5:15">
      <c r="E207" s="6" t="s">
        <v>252</v>
      </c>
      <c r="J207" s="12"/>
      <c r="K207" s="13"/>
      <c r="L207" s="13"/>
      <c r="M207" s="13"/>
      <c r="N207" s="13"/>
      <c r="O207" s="14"/>
    </row>
    <row r="208" spans="5:15">
      <c r="E208" s="6" t="s">
        <v>253</v>
      </c>
      <c r="J208" s="12"/>
      <c r="K208" s="13"/>
      <c r="L208" s="13"/>
      <c r="M208" s="13"/>
      <c r="N208" s="13"/>
      <c r="O208" s="14"/>
    </row>
    <row r="209" spans="5:15">
      <c r="E209" s="6" t="s">
        <v>254</v>
      </c>
      <c r="J209" s="12"/>
      <c r="K209" s="13"/>
      <c r="L209" s="13"/>
      <c r="M209" s="13"/>
      <c r="N209" s="13"/>
      <c r="O209" s="14"/>
    </row>
    <row r="210" spans="5:15">
      <c r="E210" t="s">
        <v>250</v>
      </c>
      <c r="J210" s="12"/>
      <c r="K210" s="13"/>
      <c r="L210" s="13"/>
      <c r="M210" s="13"/>
      <c r="N210" s="13"/>
      <c r="O210" s="14"/>
    </row>
    <row r="211" spans="5:15">
      <c r="E211" t="s">
        <v>252</v>
      </c>
      <c r="J211" s="12"/>
      <c r="K211" s="13"/>
      <c r="L211" s="13"/>
      <c r="M211" s="13"/>
      <c r="N211" s="13"/>
      <c r="O211" s="14"/>
    </row>
    <row r="212" spans="5:15">
      <c r="E212" t="s">
        <v>253</v>
      </c>
      <c r="J212" s="12"/>
      <c r="K212" s="13"/>
      <c r="L212" s="13"/>
      <c r="M212" s="13"/>
      <c r="N212" s="13"/>
      <c r="O212" s="14"/>
    </row>
    <row r="213" spans="5:15">
      <c r="E213" t="s">
        <v>254</v>
      </c>
      <c r="J213" s="12"/>
      <c r="K213" s="13"/>
      <c r="L213" s="13"/>
      <c r="M213" s="13"/>
      <c r="N213" s="13"/>
      <c r="O213" s="14"/>
    </row>
    <row r="214" spans="5:15">
      <c r="E214" s="6" t="s">
        <v>250</v>
      </c>
      <c r="J214" s="12"/>
      <c r="K214" s="13"/>
      <c r="L214" s="13"/>
      <c r="M214" s="13"/>
      <c r="N214" s="13"/>
      <c r="O214" s="14"/>
    </row>
    <row r="215" spans="5:15">
      <c r="E215" s="6" t="s">
        <v>252</v>
      </c>
      <c r="J215" s="12"/>
      <c r="K215" s="13"/>
      <c r="L215" s="13"/>
      <c r="M215" s="13"/>
      <c r="N215" s="13"/>
      <c r="O215" s="14"/>
    </row>
    <row r="216" spans="5:15">
      <c r="E216" s="6" t="s">
        <v>253</v>
      </c>
      <c r="J216" s="12"/>
      <c r="K216" s="13"/>
      <c r="L216" s="13"/>
      <c r="M216" s="13"/>
      <c r="N216" s="13"/>
      <c r="O216" s="14"/>
    </row>
    <row r="217" spans="5:15">
      <c r="E217" s="6" t="s">
        <v>254</v>
      </c>
      <c r="J217" s="12"/>
      <c r="K217" s="13"/>
      <c r="L217" s="13"/>
      <c r="M217" s="13"/>
      <c r="N217" s="13"/>
      <c r="O217" s="14"/>
    </row>
    <row r="218" spans="5:15">
      <c r="E218" t="s">
        <v>250</v>
      </c>
      <c r="J218" s="12"/>
      <c r="K218" s="13"/>
      <c r="L218" s="13"/>
      <c r="M218" s="13"/>
      <c r="N218" s="13"/>
      <c r="O218" s="14"/>
    </row>
    <row r="219" spans="5:15">
      <c r="E219" t="s">
        <v>252</v>
      </c>
      <c r="J219" s="12"/>
      <c r="K219" s="13"/>
      <c r="L219" s="13"/>
      <c r="M219" s="13"/>
      <c r="N219" s="13"/>
      <c r="O219" s="14"/>
    </row>
    <row r="220" spans="5:15">
      <c r="E220" t="s">
        <v>253</v>
      </c>
      <c r="J220" s="12"/>
      <c r="K220" s="13"/>
      <c r="L220" s="13"/>
      <c r="M220" s="13"/>
      <c r="N220" s="13"/>
      <c r="O220" s="14"/>
    </row>
    <row r="221" spans="5:15">
      <c r="E221" t="s">
        <v>254</v>
      </c>
      <c r="J221" s="12"/>
      <c r="K221" s="13"/>
      <c r="L221" s="13"/>
      <c r="M221" s="13"/>
      <c r="N221" s="13"/>
      <c r="O221" s="14"/>
    </row>
    <row r="222" spans="5:15">
      <c r="E222" s="6" t="s">
        <v>250</v>
      </c>
      <c r="J222" s="12"/>
      <c r="K222" s="13"/>
      <c r="L222" s="13"/>
      <c r="M222" s="13"/>
      <c r="N222" s="13"/>
      <c r="O222" s="14"/>
    </row>
    <row r="223" spans="5:15">
      <c r="E223" s="6" t="s">
        <v>252</v>
      </c>
      <c r="J223" s="12"/>
      <c r="K223" s="13"/>
      <c r="L223" s="13"/>
      <c r="M223" s="13"/>
      <c r="N223" s="13"/>
      <c r="O223" s="14"/>
    </row>
    <row r="224" spans="5:15">
      <c r="E224" s="6" t="s">
        <v>253</v>
      </c>
      <c r="J224" s="12"/>
      <c r="K224" s="13"/>
      <c r="L224" s="13"/>
      <c r="M224" s="13"/>
      <c r="N224" s="13"/>
      <c r="O224" s="14"/>
    </row>
    <row r="225" spans="5:15">
      <c r="E225" s="6" t="s">
        <v>254</v>
      </c>
      <c r="J225" s="12"/>
      <c r="K225" s="13"/>
      <c r="L225" s="13"/>
      <c r="M225" s="13"/>
      <c r="N225" s="13"/>
      <c r="O225" s="14"/>
    </row>
    <row r="226" spans="5:15">
      <c r="E226" t="s">
        <v>250</v>
      </c>
      <c r="J226" s="12"/>
      <c r="K226" s="13"/>
      <c r="L226" s="13"/>
      <c r="M226" s="13"/>
      <c r="N226" s="13"/>
      <c r="O226" s="14"/>
    </row>
    <row r="227" spans="5:15">
      <c r="E227" t="s">
        <v>252</v>
      </c>
      <c r="J227" s="12"/>
      <c r="K227" s="13"/>
      <c r="L227" s="13"/>
      <c r="M227" s="13"/>
      <c r="N227" s="13"/>
      <c r="O227" s="14"/>
    </row>
    <row r="228" spans="5:15">
      <c r="E228" t="s">
        <v>253</v>
      </c>
      <c r="J228" s="12"/>
      <c r="K228" s="13"/>
      <c r="L228" s="13"/>
      <c r="M228" s="13"/>
      <c r="N228" s="13"/>
      <c r="O228" s="14"/>
    </row>
    <row r="229" spans="5:15">
      <c r="E229" t="s">
        <v>254</v>
      </c>
      <c r="J229" s="12"/>
      <c r="K229" s="13"/>
      <c r="L229" s="13"/>
      <c r="M229" s="13"/>
      <c r="N229" s="13"/>
      <c r="O229" s="14"/>
    </row>
    <row r="230" spans="5:15">
      <c r="E230" s="6" t="s">
        <v>250</v>
      </c>
      <c r="J230" s="12"/>
      <c r="K230" s="13"/>
      <c r="L230" s="13"/>
      <c r="M230" s="13"/>
      <c r="N230" s="13"/>
      <c r="O230" s="14"/>
    </row>
    <row r="231" spans="5:15">
      <c r="E231" s="6" t="s">
        <v>252</v>
      </c>
      <c r="J231" s="12"/>
      <c r="K231" s="13"/>
      <c r="L231" s="13"/>
      <c r="M231" s="13"/>
      <c r="N231" s="13"/>
      <c r="O231" s="14"/>
    </row>
    <row r="232" spans="5:15">
      <c r="E232" s="6" t="s">
        <v>253</v>
      </c>
      <c r="J232" s="12"/>
      <c r="K232" s="13"/>
      <c r="L232" s="13"/>
      <c r="M232" s="13"/>
      <c r="N232" s="13"/>
      <c r="O232" s="14"/>
    </row>
    <row r="233" spans="5:15">
      <c r="E233" s="6" t="s">
        <v>254</v>
      </c>
      <c r="J233" s="12"/>
      <c r="K233" s="13"/>
      <c r="L233" s="13"/>
      <c r="M233" s="13"/>
      <c r="N233" s="13"/>
      <c r="O233" s="14"/>
    </row>
    <row r="234" spans="5:15">
      <c r="E234" t="s">
        <v>250</v>
      </c>
      <c r="J234" s="12"/>
      <c r="K234" s="13"/>
      <c r="L234" s="13"/>
      <c r="M234" s="13"/>
      <c r="N234" s="13"/>
      <c r="O234" s="14"/>
    </row>
    <row r="235" spans="5:15">
      <c r="E235" t="s">
        <v>252</v>
      </c>
      <c r="J235" s="12"/>
      <c r="K235" s="13"/>
      <c r="L235" s="13"/>
      <c r="M235" s="13"/>
      <c r="N235" s="13"/>
      <c r="O235" s="14"/>
    </row>
    <row r="236" spans="5:15">
      <c r="E236" t="s">
        <v>253</v>
      </c>
      <c r="J236" s="12"/>
      <c r="K236" s="13"/>
      <c r="L236" s="13"/>
      <c r="M236" s="13"/>
      <c r="N236" s="13"/>
      <c r="O236" s="14"/>
    </row>
    <row r="237" spans="5:15">
      <c r="E237" t="s">
        <v>254</v>
      </c>
      <c r="J237" s="12"/>
      <c r="K237" s="13"/>
      <c r="L237" s="13"/>
      <c r="M237" s="13"/>
      <c r="N237" s="13"/>
      <c r="O237" s="14"/>
    </row>
    <row r="238" spans="5:15">
      <c r="E238" s="6" t="s">
        <v>250</v>
      </c>
      <c r="J238" s="12"/>
      <c r="K238" s="13"/>
      <c r="L238" s="13"/>
      <c r="M238" s="13"/>
      <c r="N238" s="13"/>
      <c r="O238" s="14"/>
    </row>
    <row r="239" spans="5:15">
      <c r="E239" s="6" t="s">
        <v>252</v>
      </c>
      <c r="J239" s="12"/>
      <c r="K239" s="13"/>
      <c r="L239" s="13"/>
      <c r="M239" s="13"/>
      <c r="N239" s="13"/>
      <c r="O239" s="14"/>
    </row>
    <row r="240" spans="5:15">
      <c r="E240" s="6" t="s">
        <v>253</v>
      </c>
      <c r="J240" s="12"/>
      <c r="K240" s="13"/>
      <c r="L240" s="13"/>
      <c r="M240" s="13"/>
      <c r="N240" s="13"/>
      <c r="O240" s="14"/>
    </row>
    <row r="241" spans="5:15">
      <c r="E241" s="6" t="s">
        <v>254</v>
      </c>
      <c r="J241" s="12"/>
      <c r="K241" s="13"/>
      <c r="L241" s="13"/>
      <c r="M241" s="13"/>
      <c r="N241" s="13"/>
      <c r="O241" s="14"/>
    </row>
    <row r="242" spans="5:15">
      <c r="E242" t="s">
        <v>250</v>
      </c>
      <c r="J242" s="12"/>
      <c r="K242" s="13"/>
      <c r="L242" s="13"/>
      <c r="M242" s="13"/>
      <c r="N242" s="13"/>
      <c r="O242" s="14"/>
    </row>
    <row r="243" spans="5:15">
      <c r="E243" t="s">
        <v>252</v>
      </c>
      <c r="J243" s="12"/>
      <c r="K243" s="13"/>
      <c r="L243" s="13"/>
      <c r="M243" s="13"/>
      <c r="N243" s="13"/>
      <c r="O243" s="14"/>
    </row>
    <row r="244" spans="5:15">
      <c r="E244" t="s">
        <v>253</v>
      </c>
      <c r="J244" s="12"/>
      <c r="K244" s="13"/>
      <c r="L244" s="13"/>
      <c r="M244" s="13"/>
      <c r="N244" s="13"/>
      <c r="O244" s="14"/>
    </row>
    <row r="245" spans="5:15">
      <c r="E245" t="s">
        <v>254</v>
      </c>
      <c r="J245" s="12"/>
      <c r="K245" s="13"/>
      <c r="L245" s="13"/>
      <c r="M245" s="13"/>
      <c r="N245" s="13"/>
      <c r="O245" s="14"/>
    </row>
    <row r="246" spans="5:15">
      <c r="E246" s="6" t="s">
        <v>250</v>
      </c>
      <c r="J246" s="12"/>
      <c r="K246" s="13"/>
      <c r="L246" s="13"/>
      <c r="M246" s="13"/>
      <c r="N246" s="13"/>
      <c r="O246" s="14"/>
    </row>
    <row r="247" spans="5:15">
      <c r="E247" s="6" t="s">
        <v>250</v>
      </c>
      <c r="J247" s="12"/>
      <c r="K247" s="13"/>
      <c r="L247" s="13"/>
      <c r="M247" s="13"/>
      <c r="N247" s="13"/>
      <c r="O247" s="14"/>
    </row>
    <row r="248" spans="5:15">
      <c r="E248" s="6" t="s">
        <v>252</v>
      </c>
      <c r="J248" s="12"/>
      <c r="K248" s="13"/>
      <c r="L248" s="13"/>
      <c r="M248" s="13"/>
      <c r="N248" s="13"/>
      <c r="O248" s="14"/>
    </row>
    <row r="249" spans="5:15">
      <c r="E249" s="6" t="s">
        <v>253</v>
      </c>
      <c r="J249" s="12"/>
      <c r="K249" s="13"/>
      <c r="L249" s="13"/>
      <c r="M249" s="13"/>
      <c r="N249" s="13"/>
      <c r="O249" s="14"/>
    </row>
    <row r="250" spans="5:15">
      <c r="E250" s="6" t="s">
        <v>254</v>
      </c>
      <c r="J250" s="12"/>
      <c r="K250" s="13"/>
      <c r="L250" s="13"/>
      <c r="M250" s="13"/>
      <c r="N250" s="13"/>
      <c r="O250" s="14"/>
    </row>
    <row r="251" spans="5:15">
      <c r="E251" t="s">
        <v>250</v>
      </c>
      <c r="J251" s="12"/>
      <c r="K251" s="13"/>
      <c r="L251" s="13"/>
      <c r="M251" s="13"/>
      <c r="N251" s="13"/>
      <c r="O251" s="14"/>
    </row>
    <row r="252" spans="5:15">
      <c r="E252" t="s">
        <v>252</v>
      </c>
      <c r="J252" s="12"/>
      <c r="K252" s="13"/>
      <c r="L252" s="13"/>
      <c r="M252" s="13"/>
      <c r="N252" s="13"/>
      <c r="O252" s="14"/>
    </row>
    <row r="253" spans="5:15">
      <c r="E253" t="s">
        <v>253</v>
      </c>
      <c r="J253" s="12"/>
      <c r="K253" s="13"/>
      <c r="L253" s="13"/>
      <c r="M253" s="13"/>
      <c r="N253" s="13"/>
      <c r="O253" s="14"/>
    </row>
    <row r="254" spans="5:15">
      <c r="E254" t="s">
        <v>254</v>
      </c>
      <c r="J254" s="12"/>
      <c r="K254" s="13"/>
      <c r="L254" s="13"/>
      <c r="M254" s="13"/>
      <c r="N254" s="13"/>
      <c r="O254" s="14"/>
    </row>
    <row r="255" spans="5:15">
      <c r="E255" s="6" t="s">
        <v>250</v>
      </c>
      <c r="J255" s="12"/>
      <c r="K255" s="13"/>
      <c r="L255" s="13"/>
      <c r="M255" s="13"/>
      <c r="N255" s="13"/>
      <c r="O255" s="14"/>
    </row>
    <row r="256" spans="5:15">
      <c r="E256" s="6" t="s">
        <v>252</v>
      </c>
      <c r="J256" s="12"/>
      <c r="K256" s="13"/>
      <c r="L256" s="13"/>
      <c r="M256" s="13"/>
      <c r="N256" s="13"/>
      <c r="O256" s="14"/>
    </row>
    <row r="257" spans="5:15">
      <c r="E257" s="6" t="s">
        <v>253</v>
      </c>
      <c r="J257" s="12"/>
      <c r="K257" s="13"/>
      <c r="L257" s="13"/>
      <c r="M257" s="13"/>
      <c r="N257" s="13"/>
      <c r="O257" s="14"/>
    </row>
    <row r="258" spans="5:15">
      <c r="E258" s="6" t="s">
        <v>254</v>
      </c>
      <c r="J258" s="12"/>
      <c r="K258" s="13"/>
      <c r="L258" s="13"/>
      <c r="M258" s="13"/>
      <c r="N258" s="13"/>
      <c r="O258" s="14"/>
    </row>
    <row r="259" spans="5:15">
      <c r="E259" t="s">
        <v>250</v>
      </c>
      <c r="J259" s="12"/>
      <c r="K259" s="13"/>
      <c r="L259" s="13"/>
      <c r="M259" s="13"/>
      <c r="N259" s="13"/>
      <c r="O259" s="14"/>
    </row>
    <row r="260" spans="5:15">
      <c r="E260" t="s">
        <v>252</v>
      </c>
      <c r="J260" s="12"/>
      <c r="K260" s="13"/>
      <c r="L260" s="13"/>
      <c r="M260" s="13"/>
      <c r="N260" s="13"/>
      <c r="O260" s="14"/>
    </row>
    <row r="261" spans="5:15">
      <c r="E261" t="s">
        <v>253</v>
      </c>
      <c r="J261" s="12"/>
      <c r="K261" s="13"/>
      <c r="L261" s="13"/>
      <c r="M261" s="13"/>
      <c r="N261" s="13"/>
      <c r="O261" s="14"/>
    </row>
    <row r="262" spans="5:15">
      <c r="E262" t="s">
        <v>254</v>
      </c>
      <c r="J262" s="12"/>
      <c r="K262" s="13"/>
      <c r="L262" s="13"/>
      <c r="M262" s="13"/>
      <c r="N262" s="13"/>
      <c r="O262" s="14"/>
    </row>
    <row r="263" spans="5:15">
      <c r="E263" s="6" t="s">
        <v>250</v>
      </c>
      <c r="J263" s="12"/>
      <c r="K263" s="13"/>
      <c r="L263" s="13"/>
      <c r="M263" s="13"/>
      <c r="N263" s="13"/>
      <c r="O263" s="14"/>
    </row>
    <row r="264" spans="5:15">
      <c r="E264" s="6" t="s">
        <v>252</v>
      </c>
      <c r="J264" s="12"/>
      <c r="K264" s="13"/>
      <c r="L264" s="13"/>
      <c r="M264" s="13"/>
      <c r="N264" s="13"/>
      <c r="O264" s="14"/>
    </row>
    <row r="265" spans="5:15">
      <c r="E265" s="6" t="s">
        <v>253</v>
      </c>
      <c r="J265" s="12"/>
      <c r="K265" s="13"/>
      <c r="L265" s="13"/>
      <c r="M265" s="13"/>
      <c r="N265" s="13"/>
      <c r="O265" s="14"/>
    </row>
    <row r="266" spans="5:15">
      <c r="E266" s="6" t="s">
        <v>254</v>
      </c>
      <c r="J266" s="12"/>
      <c r="K266" s="13"/>
      <c r="L266" s="13"/>
      <c r="M266" s="13"/>
      <c r="N266" s="13"/>
      <c r="O266" s="14"/>
    </row>
    <row r="267" spans="5:15">
      <c r="E267" t="s">
        <v>250</v>
      </c>
      <c r="J267" s="12"/>
      <c r="K267" s="13"/>
      <c r="L267" s="13"/>
      <c r="M267" s="13"/>
      <c r="N267" s="13"/>
      <c r="O267" s="14"/>
    </row>
    <row r="268" spans="5:15">
      <c r="E268" t="s">
        <v>252</v>
      </c>
      <c r="J268" s="12"/>
      <c r="K268" s="13"/>
      <c r="L268" s="13"/>
      <c r="M268" s="13"/>
      <c r="N268" s="13"/>
      <c r="O268" s="14"/>
    </row>
    <row r="269" spans="5:15">
      <c r="E269" t="s">
        <v>253</v>
      </c>
      <c r="J269" s="12"/>
      <c r="K269" s="13"/>
      <c r="L269" s="13"/>
      <c r="M269" s="13"/>
      <c r="N269" s="13"/>
      <c r="O269" s="14"/>
    </row>
    <row r="270" spans="5:15">
      <c r="E270" t="s">
        <v>254</v>
      </c>
      <c r="J270" s="12"/>
      <c r="K270" s="13"/>
      <c r="L270" s="13"/>
      <c r="M270" s="13"/>
      <c r="N270" s="13"/>
      <c r="O270" s="14"/>
    </row>
    <row r="271" spans="5:15">
      <c r="E271" s="6" t="s">
        <v>250</v>
      </c>
      <c r="J271" s="12"/>
      <c r="K271" s="13"/>
      <c r="L271" s="13"/>
      <c r="M271" s="13"/>
      <c r="N271" s="13"/>
      <c r="O271" s="14"/>
    </row>
    <row r="272" spans="5:15">
      <c r="E272" s="6" t="s">
        <v>252</v>
      </c>
      <c r="J272" s="12"/>
      <c r="K272" s="13"/>
      <c r="L272" s="13"/>
      <c r="M272" s="13"/>
      <c r="N272" s="13"/>
      <c r="O272" s="14"/>
    </row>
    <row r="273" spans="5:15">
      <c r="E273" s="6" t="s">
        <v>253</v>
      </c>
      <c r="J273" s="12"/>
      <c r="K273" s="13"/>
      <c r="L273" s="13"/>
      <c r="M273" s="13"/>
      <c r="N273" s="13"/>
      <c r="O273" s="14"/>
    </row>
    <row r="274" spans="5:15">
      <c r="E274" s="6" t="s">
        <v>254</v>
      </c>
      <c r="J274" s="12"/>
      <c r="K274" s="13"/>
      <c r="L274" s="13"/>
      <c r="M274" s="13"/>
      <c r="N274" s="13"/>
      <c r="O274" s="14"/>
    </row>
    <row r="275" spans="5:15">
      <c r="E275" t="s">
        <v>250</v>
      </c>
      <c r="J275" s="12"/>
      <c r="K275" s="13"/>
      <c r="L275" s="13"/>
      <c r="M275" s="13"/>
      <c r="N275" s="13"/>
      <c r="O275" s="14"/>
    </row>
    <row r="276" spans="5:15">
      <c r="E276" t="s">
        <v>252</v>
      </c>
      <c r="J276" s="12"/>
      <c r="K276" s="13"/>
      <c r="L276" s="13"/>
      <c r="M276" s="13"/>
      <c r="N276" s="13"/>
      <c r="O276" s="14"/>
    </row>
    <row r="277" spans="5:15">
      <c r="E277" t="s">
        <v>253</v>
      </c>
      <c r="J277" s="12"/>
      <c r="K277" s="13"/>
      <c r="L277" s="13"/>
      <c r="M277" s="13"/>
      <c r="N277" s="13"/>
      <c r="O277" s="14"/>
    </row>
    <row r="278" spans="5:15">
      <c r="E278" t="s">
        <v>254</v>
      </c>
      <c r="J278" s="12"/>
      <c r="K278" s="13"/>
      <c r="L278" s="13"/>
      <c r="M278" s="13"/>
      <c r="N278" s="13"/>
      <c r="O278" s="14"/>
    </row>
    <row r="279" spans="5:15">
      <c r="E279" s="6" t="s">
        <v>250</v>
      </c>
      <c r="J279" s="12"/>
      <c r="K279" s="13"/>
      <c r="L279" s="13"/>
      <c r="M279" s="13"/>
      <c r="N279" s="13"/>
      <c r="O279" s="14"/>
    </row>
    <row r="280" spans="5:15">
      <c r="E280" s="6" t="s">
        <v>252</v>
      </c>
      <c r="J280" s="12"/>
      <c r="K280" s="13"/>
      <c r="L280" s="13"/>
      <c r="M280" s="13"/>
      <c r="N280" s="13"/>
      <c r="O280" s="14"/>
    </row>
    <row r="281" spans="5:15">
      <c r="E281" s="6" t="s">
        <v>253</v>
      </c>
      <c r="J281" s="12"/>
      <c r="K281" s="13"/>
      <c r="L281" s="13"/>
      <c r="M281" s="13"/>
      <c r="N281" s="13"/>
      <c r="O281" s="14"/>
    </row>
    <row r="282" spans="5:15">
      <c r="E282" s="6" t="s">
        <v>254</v>
      </c>
      <c r="J282" s="12"/>
      <c r="K282" s="13"/>
      <c r="L282" s="13"/>
      <c r="M282" s="13"/>
      <c r="N282" s="13"/>
      <c r="O282" s="14"/>
    </row>
    <row r="283" spans="5:15">
      <c r="E283" t="s">
        <v>250</v>
      </c>
      <c r="J283" s="12"/>
      <c r="K283" s="13"/>
      <c r="L283" s="13"/>
      <c r="M283" s="13"/>
      <c r="N283" s="13"/>
      <c r="O283" s="14"/>
    </row>
    <row r="284" spans="5:15">
      <c r="E284" t="s">
        <v>252</v>
      </c>
      <c r="J284" s="12"/>
      <c r="K284" s="13"/>
      <c r="L284" s="13"/>
      <c r="M284" s="13"/>
      <c r="N284" s="13"/>
      <c r="O284" s="14"/>
    </row>
    <row r="285" spans="5:15">
      <c r="E285" t="s">
        <v>253</v>
      </c>
      <c r="J285" s="12"/>
      <c r="K285" s="13"/>
      <c r="L285" s="13"/>
      <c r="M285" s="13"/>
      <c r="N285" s="13"/>
      <c r="O285" s="14"/>
    </row>
    <row r="286" spans="5:15">
      <c r="E286" t="s">
        <v>254</v>
      </c>
      <c r="J286" s="12"/>
      <c r="K286" s="13"/>
      <c r="L286" s="13"/>
      <c r="M286" s="13"/>
      <c r="N286" s="13"/>
      <c r="O286" s="14"/>
    </row>
    <row r="287" spans="5:15">
      <c r="E287" s="6" t="s">
        <v>250</v>
      </c>
      <c r="J287" s="12"/>
      <c r="K287" s="13"/>
      <c r="L287" s="13"/>
      <c r="M287" s="13"/>
      <c r="N287" s="13"/>
      <c r="O287" s="14"/>
    </row>
    <row r="288" spans="5:15">
      <c r="E288" s="6" t="s">
        <v>250</v>
      </c>
      <c r="J288" s="12"/>
      <c r="K288" s="13"/>
      <c r="L288" s="13"/>
      <c r="M288" s="13"/>
      <c r="N288" s="13"/>
      <c r="O288" s="14"/>
    </row>
    <row r="289" spans="5:15">
      <c r="E289" s="6" t="s">
        <v>252</v>
      </c>
      <c r="J289" s="12"/>
      <c r="K289" s="13"/>
      <c r="L289" s="13"/>
      <c r="M289" s="13"/>
      <c r="N289" s="13"/>
      <c r="O289" s="14"/>
    </row>
    <row r="290" spans="5:15">
      <c r="E290" s="6" t="s">
        <v>253</v>
      </c>
      <c r="J290" s="12"/>
      <c r="K290" s="13"/>
      <c r="L290" s="13"/>
      <c r="M290" s="13"/>
      <c r="N290" s="13"/>
      <c r="O290" s="14"/>
    </row>
    <row r="291" spans="5:15">
      <c r="E291" s="6" t="s">
        <v>254</v>
      </c>
      <c r="J291" s="12"/>
      <c r="K291" s="13"/>
      <c r="L291" s="13"/>
      <c r="M291" s="13"/>
      <c r="N291" s="13"/>
      <c r="O291" s="14"/>
    </row>
    <row r="292" spans="5:15">
      <c r="E292" t="s">
        <v>250</v>
      </c>
      <c r="J292" s="12"/>
      <c r="K292" s="13"/>
      <c r="L292" s="13"/>
      <c r="M292" s="13"/>
      <c r="N292" s="13"/>
      <c r="O292" s="14"/>
    </row>
    <row r="293" spans="5:15">
      <c r="E293" t="s">
        <v>252</v>
      </c>
      <c r="J293" s="12"/>
      <c r="K293" s="13"/>
      <c r="L293" s="13"/>
      <c r="M293" s="13"/>
      <c r="N293" s="13"/>
      <c r="O293" s="14"/>
    </row>
    <row r="294" spans="5:15">
      <c r="E294" t="s">
        <v>253</v>
      </c>
      <c r="J294" s="12"/>
      <c r="K294" s="13"/>
      <c r="L294" s="13"/>
      <c r="M294" s="13"/>
      <c r="N294" s="13"/>
      <c r="O294" s="14"/>
    </row>
    <row r="295" spans="5:15">
      <c r="E295" t="s">
        <v>254</v>
      </c>
      <c r="J295" s="12"/>
      <c r="K295" s="13"/>
      <c r="L295" s="13"/>
      <c r="M295" s="13"/>
      <c r="N295" s="13"/>
      <c r="O295" s="14"/>
    </row>
    <row r="296" spans="5:15">
      <c r="E296" s="6" t="s">
        <v>250</v>
      </c>
      <c r="J296" s="12"/>
      <c r="K296" s="13"/>
      <c r="L296" s="13"/>
      <c r="M296" s="13"/>
      <c r="N296" s="13"/>
      <c r="O296" s="14"/>
    </row>
    <row r="297" spans="5:15">
      <c r="E297" s="6" t="s">
        <v>252</v>
      </c>
      <c r="J297" s="12"/>
      <c r="K297" s="13"/>
      <c r="L297" s="13"/>
      <c r="M297" s="13"/>
      <c r="N297" s="13"/>
      <c r="O297" s="14"/>
    </row>
    <row r="298" spans="5:15">
      <c r="E298" s="6" t="s">
        <v>253</v>
      </c>
      <c r="J298" s="12"/>
      <c r="K298" s="13"/>
      <c r="L298" s="13"/>
      <c r="M298" s="13"/>
      <c r="N298" s="13"/>
      <c r="O298" s="14"/>
    </row>
    <row r="299" spans="5:15">
      <c r="E299" s="6" t="s">
        <v>254</v>
      </c>
      <c r="J299" s="12"/>
      <c r="K299" s="13"/>
      <c r="L299" s="13"/>
      <c r="M299" s="13"/>
      <c r="N299" s="13"/>
      <c r="O299" s="14"/>
    </row>
    <row r="300" spans="5:15">
      <c r="E300" t="s">
        <v>250</v>
      </c>
      <c r="J300" s="12"/>
      <c r="K300" s="13"/>
      <c r="L300" s="13"/>
      <c r="M300" s="13"/>
      <c r="N300" s="13"/>
      <c r="O300" s="14"/>
    </row>
    <row r="301" spans="5:15">
      <c r="E301" t="s">
        <v>252</v>
      </c>
      <c r="J301" s="12"/>
      <c r="K301" s="13"/>
      <c r="L301" s="13"/>
      <c r="M301" s="13"/>
      <c r="N301" s="13"/>
      <c r="O301" s="14"/>
    </row>
    <row r="302" spans="5:15">
      <c r="E302" t="s">
        <v>253</v>
      </c>
      <c r="J302" s="12"/>
      <c r="K302" s="13"/>
      <c r="L302" s="13"/>
      <c r="M302" s="13"/>
      <c r="N302" s="13"/>
      <c r="O302" s="14"/>
    </row>
    <row r="303" spans="5:15">
      <c r="E303" t="s">
        <v>254</v>
      </c>
      <c r="J303" s="12"/>
      <c r="K303" s="13"/>
      <c r="L303" s="13"/>
      <c r="M303" s="13"/>
      <c r="N303" s="13"/>
      <c r="O303" s="14"/>
    </row>
    <row r="304" spans="5:15">
      <c r="E304" s="6" t="s">
        <v>250</v>
      </c>
      <c r="J304" s="12"/>
      <c r="K304" s="13"/>
      <c r="L304" s="13"/>
      <c r="M304" s="13"/>
      <c r="N304" s="13"/>
      <c r="O304" s="14"/>
    </row>
    <row r="305" spans="5:15">
      <c r="E305" s="6" t="s">
        <v>252</v>
      </c>
      <c r="J305" s="12"/>
      <c r="K305" s="13"/>
      <c r="L305" s="13"/>
      <c r="M305" s="13"/>
      <c r="N305" s="13"/>
      <c r="O305" s="14"/>
    </row>
    <row r="306" spans="5:15">
      <c r="E306" s="6" t="s">
        <v>253</v>
      </c>
      <c r="J306" s="12"/>
      <c r="K306" s="13"/>
      <c r="L306" s="13"/>
      <c r="M306" s="13"/>
      <c r="N306" s="13"/>
      <c r="O306" s="14"/>
    </row>
    <row r="307" spans="5:15">
      <c r="E307" s="6" t="s">
        <v>254</v>
      </c>
      <c r="J307" s="12"/>
      <c r="K307" s="13"/>
      <c r="L307" s="13"/>
      <c r="M307" s="13"/>
      <c r="N307" s="13"/>
      <c r="O307" s="14"/>
    </row>
    <row r="308" spans="5:15">
      <c r="E308" t="s">
        <v>250</v>
      </c>
      <c r="J308" s="12"/>
      <c r="K308" s="13"/>
      <c r="L308" s="13"/>
      <c r="M308" s="13"/>
      <c r="N308" s="13"/>
      <c r="O308" s="14"/>
    </row>
    <row r="309" spans="5:15">
      <c r="E309" t="s">
        <v>252</v>
      </c>
      <c r="J309" s="12"/>
      <c r="K309" s="13"/>
      <c r="L309" s="13"/>
      <c r="M309" s="13"/>
      <c r="N309" s="13"/>
      <c r="O309" s="14"/>
    </row>
    <row r="310" spans="5:15">
      <c r="E310" t="s">
        <v>253</v>
      </c>
      <c r="J310" s="12"/>
      <c r="K310" s="13"/>
      <c r="L310" s="13"/>
      <c r="M310" s="13"/>
      <c r="N310" s="13"/>
      <c r="O310" s="14"/>
    </row>
    <row r="311" spans="5:15">
      <c r="E311" t="s">
        <v>254</v>
      </c>
      <c r="J311" s="12"/>
      <c r="K311" s="13"/>
      <c r="L311" s="13"/>
      <c r="M311" s="13"/>
      <c r="N311" s="13"/>
      <c r="O311" s="14"/>
    </row>
    <row r="312" spans="5:15">
      <c r="E312" s="6" t="s">
        <v>250</v>
      </c>
      <c r="J312" s="12"/>
      <c r="K312" s="13"/>
      <c r="L312" s="13"/>
      <c r="M312" s="13"/>
      <c r="N312" s="13"/>
      <c r="O312" s="14"/>
    </row>
    <row r="313" spans="5:15">
      <c r="E313" s="6" t="s">
        <v>252</v>
      </c>
      <c r="J313" s="12"/>
      <c r="K313" s="13"/>
      <c r="L313" s="13"/>
      <c r="M313" s="13"/>
      <c r="N313" s="13"/>
      <c r="O313" s="14"/>
    </row>
    <row r="314" spans="5:15">
      <c r="E314" s="6" t="s">
        <v>253</v>
      </c>
      <c r="J314" s="12"/>
      <c r="K314" s="13"/>
      <c r="L314" s="13"/>
      <c r="M314" s="13"/>
      <c r="N314" s="13"/>
      <c r="O314" s="14"/>
    </row>
    <row r="315" spans="5:15">
      <c r="E315" s="6" t="s">
        <v>254</v>
      </c>
      <c r="J315" s="12"/>
      <c r="K315" s="13"/>
      <c r="L315" s="13"/>
      <c r="M315" s="13"/>
      <c r="N315" s="13"/>
      <c r="O315" s="14"/>
    </row>
    <row r="316" spans="5:15">
      <c r="E316" t="s">
        <v>250</v>
      </c>
      <c r="J316" s="12"/>
      <c r="K316" s="13"/>
      <c r="L316" s="13"/>
      <c r="M316" s="13"/>
      <c r="N316" s="13"/>
      <c r="O316" s="14"/>
    </row>
    <row r="317" spans="5:15">
      <c r="E317" t="s">
        <v>252</v>
      </c>
      <c r="J317" s="12"/>
      <c r="K317" s="13"/>
      <c r="L317" s="13"/>
      <c r="M317" s="13"/>
      <c r="N317" s="13"/>
      <c r="O317" s="14"/>
    </row>
    <row r="318" spans="5:15">
      <c r="E318" t="s">
        <v>253</v>
      </c>
      <c r="J318" s="12"/>
      <c r="K318" s="13"/>
      <c r="L318" s="13"/>
      <c r="M318" s="13"/>
      <c r="N318" s="13"/>
      <c r="O318" s="14"/>
    </row>
    <row r="319" spans="5:15">
      <c r="E319" t="s">
        <v>254</v>
      </c>
      <c r="J319" s="12"/>
      <c r="K319" s="13"/>
      <c r="L319" s="13"/>
      <c r="M319" s="13"/>
      <c r="N319" s="13"/>
      <c r="O319" s="14"/>
    </row>
    <row r="320" spans="5:15">
      <c r="E320" s="6" t="s">
        <v>250</v>
      </c>
      <c r="J320" s="12"/>
      <c r="K320" s="13"/>
      <c r="L320" s="13"/>
      <c r="M320" s="13"/>
      <c r="N320" s="13"/>
      <c r="O320" s="14"/>
    </row>
    <row r="321" spans="5:15">
      <c r="E321" s="6" t="s">
        <v>252</v>
      </c>
      <c r="J321" s="12"/>
      <c r="K321" s="13"/>
      <c r="L321" s="13"/>
      <c r="M321" s="13"/>
      <c r="N321" s="13"/>
      <c r="O321" s="14"/>
    </row>
    <row r="322" spans="5:15">
      <c r="E322" s="6" t="s">
        <v>253</v>
      </c>
      <c r="J322" s="12"/>
      <c r="K322" s="13"/>
      <c r="L322" s="13"/>
      <c r="M322" s="13"/>
      <c r="N322" s="13"/>
      <c r="O322" s="14"/>
    </row>
    <row r="323" spans="5:15">
      <c r="E323" s="6" t="s">
        <v>254</v>
      </c>
      <c r="J323" s="12"/>
      <c r="K323" s="13"/>
      <c r="L323" s="13"/>
      <c r="M323" s="13"/>
      <c r="N323" s="13"/>
      <c r="O323" s="14"/>
    </row>
    <row r="324" spans="5:15">
      <c r="E324" t="s">
        <v>250</v>
      </c>
      <c r="J324" s="12"/>
      <c r="K324" s="13"/>
      <c r="L324" s="13"/>
      <c r="M324" s="13"/>
      <c r="N324" s="13"/>
      <c r="O324" s="14"/>
    </row>
    <row r="325" spans="5:15">
      <c r="E325" t="s">
        <v>252</v>
      </c>
      <c r="J325" s="12"/>
      <c r="K325" s="13"/>
      <c r="L325" s="13"/>
      <c r="M325" s="13"/>
      <c r="N325" s="13"/>
      <c r="O325" s="14"/>
    </row>
    <row r="326" spans="5:15">
      <c r="E326" t="s">
        <v>253</v>
      </c>
      <c r="J326" s="12"/>
      <c r="K326" s="13"/>
      <c r="L326" s="13"/>
      <c r="M326" s="13"/>
      <c r="N326" s="13"/>
      <c r="O326" s="14"/>
    </row>
    <row r="327" spans="5:15">
      <c r="E327" t="s">
        <v>254</v>
      </c>
      <c r="J327" s="12"/>
      <c r="K327" s="13"/>
      <c r="L327" s="13"/>
      <c r="M327" s="13"/>
      <c r="N327" s="13"/>
      <c r="O327" s="14"/>
    </row>
    <row r="328" spans="5:15">
      <c r="E328" s="6" t="s">
        <v>250</v>
      </c>
      <c r="J328" s="12"/>
      <c r="K328" s="13"/>
      <c r="L328" s="13"/>
      <c r="M328" s="13"/>
      <c r="N328" s="13"/>
      <c r="O328" s="14"/>
    </row>
    <row r="329" spans="5:15">
      <c r="E329" s="6" t="s">
        <v>250</v>
      </c>
      <c r="J329" s="12"/>
      <c r="K329" s="13"/>
      <c r="L329" s="13"/>
      <c r="M329" s="13"/>
      <c r="N329" s="13"/>
      <c r="O329" s="14"/>
    </row>
    <row r="330" spans="5:15">
      <c r="E330" s="6" t="s">
        <v>252</v>
      </c>
      <c r="J330" s="12"/>
      <c r="K330" s="13"/>
      <c r="L330" s="13"/>
      <c r="M330" s="13"/>
      <c r="N330" s="13"/>
      <c r="O330" s="14"/>
    </row>
    <row r="331" spans="5:15">
      <c r="E331" s="6" t="s">
        <v>253</v>
      </c>
      <c r="J331" s="12"/>
      <c r="K331" s="13"/>
      <c r="L331" s="13"/>
      <c r="M331" s="13"/>
      <c r="N331" s="13"/>
      <c r="O331" s="14"/>
    </row>
    <row r="332" spans="5:15">
      <c r="E332" s="6" t="s">
        <v>254</v>
      </c>
      <c r="J332" s="12"/>
      <c r="K332" s="13"/>
      <c r="L332" s="13"/>
      <c r="M332" s="13"/>
      <c r="N332" s="13"/>
      <c r="O332" s="14"/>
    </row>
    <row r="333" spans="5:15">
      <c r="E333" t="s">
        <v>250</v>
      </c>
      <c r="J333" s="12"/>
      <c r="K333" s="13"/>
      <c r="L333" s="13"/>
      <c r="M333" s="13"/>
      <c r="N333" s="13"/>
      <c r="O333" s="14"/>
    </row>
    <row r="334" spans="5:15">
      <c r="E334" t="s">
        <v>252</v>
      </c>
      <c r="J334" s="12"/>
      <c r="K334" s="13"/>
      <c r="L334" s="13"/>
      <c r="M334" s="13"/>
      <c r="N334" s="13"/>
      <c r="O334" s="14"/>
    </row>
    <row r="335" spans="5:15">
      <c r="E335" t="s">
        <v>253</v>
      </c>
      <c r="J335" s="12"/>
      <c r="K335" s="13"/>
      <c r="L335" s="13"/>
      <c r="M335" s="13"/>
      <c r="N335" s="13"/>
      <c r="O335" s="14"/>
    </row>
    <row r="336" spans="5:15">
      <c r="E336" t="s">
        <v>254</v>
      </c>
      <c r="J336" s="12"/>
      <c r="K336" s="13"/>
      <c r="L336" s="13"/>
      <c r="M336" s="13"/>
      <c r="N336" s="13"/>
      <c r="O336" s="14"/>
    </row>
    <row r="337" spans="5:15">
      <c r="E337" s="6" t="s">
        <v>250</v>
      </c>
      <c r="J337" s="12"/>
      <c r="K337" s="13"/>
      <c r="L337" s="13"/>
      <c r="M337" s="13"/>
      <c r="N337" s="13"/>
      <c r="O337" s="14"/>
    </row>
    <row r="338" spans="5:15">
      <c r="E338" s="6" t="s">
        <v>252</v>
      </c>
      <c r="J338" s="12"/>
      <c r="K338" s="13"/>
      <c r="L338" s="13"/>
      <c r="M338" s="13"/>
      <c r="N338" s="13"/>
      <c r="O338" s="14"/>
    </row>
    <row r="339" spans="5:15">
      <c r="E339" s="6" t="s">
        <v>253</v>
      </c>
      <c r="J339" s="12"/>
      <c r="K339" s="13"/>
      <c r="L339" s="13"/>
      <c r="M339" s="13"/>
      <c r="N339" s="13"/>
      <c r="O339" s="14"/>
    </row>
    <row r="340" spans="5:15">
      <c r="E340" s="6" t="s">
        <v>254</v>
      </c>
      <c r="J340" s="12"/>
      <c r="K340" s="13"/>
      <c r="L340" s="13"/>
      <c r="M340" s="13"/>
      <c r="N340" s="13"/>
      <c r="O340" s="14"/>
    </row>
    <row r="341" spans="5:15">
      <c r="E341" t="s">
        <v>250</v>
      </c>
      <c r="J341" s="12"/>
      <c r="K341" s="13"/>
      <c r="L341" s="13"/>
      <c r="M341" s="13"/>
      <c r="N341" s="13"/>
      <c r="O341" s="14"/>
    </row>
    <row r="342" spans="5:15">
      <c r="E342" t="s">
        <v>252</v>
      </c>
      <c r="J342" s="12"/>
      <c r="K342" s="13"/>
      <c r="L342" s="13"/>
      <c r="M342" s="13"/>
      <c r="N342" s="13"/>
      <c r="O342" s="14"/>
    </row>
    <row r="343" spans="5:15">
      <c r="E343" t="s">
        <v>253</v>
      </c>
      <c r="J343" s="12"/>
      <c r="K343" s="13"/>
      <c r="L343" s="13"/>
      <c r="M343" s="13"/>
      <c r="N343" s="13"/>
      <c r="O343" s="14"/>
    </row>
    <row r="344" spans="5:15">
      <c r="E344" t="s">
        <v>254</v>
      </c>
      <c r="J344" s="12"/>
      <c r="K344" s="13"/>
      <c r="L344" s="13"/>
      <c r="M344" s="13"/>
      <c r="N344" s="13"/>
      <c r="O344" s="14"/>
    </row>
    <row r="345" spans="5:15">
      <c r="E345" s="6" t="s">
        <v>250</v>
      </c>
      <c r="J345" s="12"/>
      <c r="K345" s="13"/>
      <c r="L345" s="13"/>
      <c r="M345" s="13"/>
      <c r="N345" s="13"/>
      <c r="O345" s="14"/>
    </row>
    <row r="346" spans="5:15">
      <c r="E346" s="6" t="s">
        <v>252</v>
      </c>
      <c r="J346" s="12"/>
      <c r="K346" s="13"/>
      <c r="L346" s="13"/>
      <c r="M346" s="13"/>
      <c r="N346" s="13"/>
      <c r="O346" s="14"/>
    </row>
    <row r="347" spans="5:15">
      <c r="E347" s="6" t="s">
        <v>253</v>
      </c>
      <c r="J347" s="12"/>
      <c r="K347" s="13"/>
      <c r="L347" s="13"/>
      <c r="M347" s="13"/>
      <c r="N347" s="13"/>
      <c r="O347" s="14"/>
    </row>
    <row r="348" spans="5:15">
      <c r="E348" s="6" t="s">
        <v>254</v>
      </c>
      <c r="J348" s="12"/>
      <c r="K348" s="13"/>
      <c r="L348" s="13"/>
      <c r="M348" s="13"/>
      <c r="N348" s="13"/>
      <c r="O348" s="14"/>
    </row>
    <row r="349" spans="5:15">
      <c r="E349" t="s">
        <v>250</v>
      </c>
      <c r="J349" s="12"/>
      <c r="K349" s="13"/>
      <c r="L349" s="13"/>
      <c r="M349" s="13"/>
      <c r="N349" s="13"/>
      <c r="O349" s="14"/>
    </row>
    <row r="350" spans="5:15">
      <c r="E350" t="s">
        <v>252</v>
      </c>
      <c r="J350" s="12"/>
      <c r="K350" s="13"/>
      <c r="L350" s="13"/>
      <c r="M350" s="13"/>
      <c r="N350" s="13"/>
      <c r="O350" s="14"/>
    </row>
    <row r="351" spans="5:15">
      <c r="E351" t="s">
        <v>253</v>
      </c>
      <c r="J351" s="12"/>
      <c r="K351" s="13"/>
      <c r="L351" s="13"/>
      <c r="M351" s="13"/>
      <c r="N351" s="13"/>
      <c r="O351" s="14"/>
    </row>
    <row r="352" spans="5:15">
      <c r="E352" t="s">
        <v>254</v>
      </c>
      <c r="J352" s="12"/>
      <c r="K352" s="13"/>
      <c r="L352" s="13"/>
      <c r="M352" s="13"/>
      <c r="N352" s="13"/>
      <c r="O352" s="14"/>
    </row>
    <row r="353" spans="5:15">
      <c r="E353" s="6" t="s">
        <v>250</v>
      </c>
      <c r="J353" s="12"/>
      <c r="K353" s="13"/>
      <c r="L353" s="13"/>
      <c r="M353" s="13"/>
      <c r="N353" s="13"/>
      <c r="O353" s="14"/>
    </row>
    <row r="354" spans="5:15">
      <c r="E354" s="6" t="s">
        <v>252</v>
      </c>
      <c r="J354" s="12"/>
      <c r="K354" s="13"/>
      <c r="L354" s="13"/>
      <c r="M354" s="13"/>
      <c r="N354" s="13"/>
      <c r="O354" s="14"/>
    </row>
    <row r="355" spans="5:15">
      <c r="E355" s="6" t="s">
        <v>253</v>
      </c>
      <c r="J355" s="12"/>
      <c r="K355" s="13"/>
      <c r="L355" s="13"/>
      <c r="M355" s="13"/>
      <c r="N355" s="13"/>
      <c r="O355" s="14"/>
    </row>
    <row r="356" spans="5:15">
      <c r="E356" s="6" t="s">
        <v>254</v>
      </c>
      <c r="J356" s="12"/>
      <c r="K356" s="13"/>
      <c r="L356" s="13"/>
      <c r="M356" s="13"/>
      <c r="N356" s="13"/>
      <c r="O356" s="14"/>
    </row>
    <row r="357" spans="5:15">
      <c r="E357" t="s">
        <v>250</v>
      </c>
      <c r="J357" s="12"/>
      <c r="K357" s="13"/>
      <c r="L357" s="13"/>
      <c r="M357" s="13"/>
      <c r="N357" s="13"/>
      <c r="O357" s="14"/>
    </row>
    <row r="358" spans="5:15">
      <c r="E358" t="s">
        <v>252</v>
      </c>
      <c r="J358" s="12"/>
      <c r="K358" s="13"/>
      <c r="L358" s="13"/>
      <c r="M358" s="13"/>
      <c r="N358" s="13"/>
      <c r="O358" s="14"/>
    </row>
    <row r="359" spans="5:15">
      <c r="E359" t="s">
        <v>253</v>
      </c>
      <c r="J359" s="12"/>
      <c r="K359" s="13"/>
      <c r="L359" s="13"/>
      <c r="M359" s="13"/>
      <c r="N359" s="13"/>
      <c r="O359" s="14"/>
    </row>
    <row r="360" spans="5:15">
      <c r="E360" t="s">
        <v>254</v>
      </c>
      <c r="J360" s="12"/>
      <c r="K360" s="13"/>
      <c r="L360" s="13"/>
      <c r="M360" s="13"/>
      <c r="N360" s="13"/>
      <c r="O360" s="14"/>
    </row>
    <row r="361" spans="5:15">
      <c r="E361" s="6" t="s">
        <v>250</v>
      </c>
      <c r="J361" s="12"/>
      <c r="K361" s="13"/>
      <c r="L361" s="13"/>
      <c r="M361" s="13"/>
      <c r="N361" s="13"/>
      <c r="O361" s="14"/>
    </row>
    <row r="362" spans="5:15">
      <c r="E362" s="6" t="s">
        <v>252</v>
      </c>
      <c r="J362" s="12"/>
      <c r="K362" s="13"/>
      <c r="L362" s="13"/>
      <c r="M362" s="13"/>
      <c r="N362" s="13"/>
      <c r="O362" s="14"/>
    </row>
    <row r="363" spans="5:15">
      <c r="E363" s="6" t="s">
        <v>253</v>
      </c>
      <c r="J363" s="12"/>
      <c r="K363" s="13"/>
      <c r="L363" s="13"/>
      <c r="M363" s="13"/>
      <c r="N363" s="13"/>
      <c r="O363" s="14"/>
    </row>
    <row r="364" spans="5:15">
      <c r="E364" s="6" t="s">
        <v>254</v>
      </c>
      <c r="J364" s="12"/>
      <c r="K364" s="13"/>
      <c r="L364" s="13"/>
      <c r="M364" s="13"/>
      <c r="N364" s="13"/>
      <c r="O364" s="14"/>
    </row>
    <row r="365" spans="5:15">
      <c r="E365" t="s">
        <v>250</v>
      </c>
      <c r="J365" s="12"/>
      <c r="K365" s="13"/>
      <c r="L365" s="13"/>
      <c r="M365" s="13"/>
      <c r="N365" s="13"/>
      <c r="O365" s="14"/>
    </row>
    <row r="366" spans="5:15">
      <c r="E366" t="s">
        <v>252</v>
      </c>
      <c r="J366" s="12"/>
      <c r="K366" s="13"/>
      <c r="L366" s="13"/>
      <c r="M366" s="13"/>
      <c r="N366" s="13"/>
      <c r="O366" s="14"/>
    </row>
    <row r="367" spans="5:15">
      <c r="E367" t="s">
        <v>253</v>
      </c>
      <c r="J367" s="12"/>
      <c r="K367" s="13"/>
      <c r="L367" s="13"/>
      <c r="M367" s="13"/>
      <c r="N367" s="13"/>
      <c r="O367" s="14"/>
    </row>
    <row r="368" spans="5:15">
      <c r="E368" t="s">
        <v>254</v>
      </c>
      <c r="J368" s="12"/>
      <c r="K368" s="13"/>
      <c r="L368" s="13"/>
      <c r="M368" s="13"/>
      <c r="N368" s="13"/>
      <c r="O368" s="14"/>
    </row>
    <row r="369" spans="5:15">
      <c r="E369" s="6" t="s">
        <v>250</v>
      </c>
      <c r="J369" s="12"/>
      <c r="K369" s="13"/>
      <c r="L369" s="13"/>
      <c r="M369" s="13"/>
      <c r="N369" s="13"/>
      <c r="O369" s="14"/>
    </row>
    <row r="370" spans="5:15">
      <c r="E370" s="6" t="s">
        <v>250</v>
      </c>
      <c r="J370" s="12"/>
      <c r="K370" s="13"/>
      <c r="L370" s="13"/>
      <c r="M370" s="13"/>
      <c r="N370" s="13"/>
      <c r="O370" s="14"/>
    </row>
    <row r="371" spans="5:15">
      <c r="E371" s="6" t="s">
        <v>252</v>
      </c>
      <c r="J371" s="12"/>
      <c r="K371" s="13"/>
      <c r="L371" s="13"/>
      <c r="M371" s="13"/>
      <c r="N371" s="13"/>
      <c r="O371" s="14"/>
    </row>
    <row r="372" spans="5:15">
      <c r="E372" s="6" t="s">
        <v>253</v>
      </c>
      <c r="J372" s="12"/>
      <c r="K372" s="13"/>
      <c r="L372" s="13"/>
      <c r="M372" s="13"/>
      <c r="N372" s="13"/>
      <c r="O372" s="14"/>
    </row>
    <row r="373" spans="5:15">
      <c r="E373" s="6" t="s">
        <v>254</v>
      </c>
      <c r="J373" s="12"/>
      <c r="K373" s="13"/>
      <c r="L373" s="13"/>
      <c r="M373" s="13"/>
      <c r="N373" s="13"/>
      <c r="O373" s="14"/>
    </row>
    <row r="374" spans="5:15">
      <c r="E374" t="s">
        <v>250</v>
      </c>
      <c r="J374" s="12"/>
      <c r="K374" s="13"/>
      <c r="L374" s="13"/>
      <c r="M374" s="13"/>
      <c r="N374" s="13"/>
      <c r="O374" s="14"/>
    </row>
    <row r="375" spans="5:15">
      <c r="E375" t="s">
        <v>252</v>
      </c>
      <c r="J375" s="12"/>
      <c r="K375" s="13"/>
      <c r="L375" s="13"/>
      <c r="M375" s="13"/>
      <c r="N375" s="13"/>
      <c r="O375" s="14"/>
    </row>
    <row r="376" spans="5:15">
      <c r="E376" t="s">
        <v>253</v>
      </c>
      <c r="J376" s="12"/>
      <c r="K376" s="13"/>
      <c r="L376" s="13"/>
      <c r="M376" s="13"/>
      <c r="N376" s="13"/>
      <c r="O376" s="14"/>
    </row>
    <row r="377" spans="5:15">
      <c r="E377" t="s">
        <v>254</v>
      </c>
      <c r="J377" s="12"/>
      <c r="K377" s="13"/>
      <c r="L377" s="13"/>
      <c r="M377" s="13"/>
      <c r="N377" s="13"/>
      <c r="O377" s="14"/>
    </row>
    <row r="378" spans="5:15">
      <c r="E378" s="6" t="s">
        <v>250</v>
      </c>
      <c r="J378" s="12"/>
      <c r="K378" s="13"/>
      <c r="L378" s="13"/>
      <c r="M378" s="13"/>
      <c r="N378" s="13"/>
      <c r="O378" s="14"/>
    </row>
    <row r="379" spans="5:15">
      <c r="E379" s="6" t="s">
        <v>252</v>
      </c>
      <c r="J379" s="12"/>
      <c r="K379" s="13"/>
      <c r="L379" s="13"/>
      <c r="M379" s="13"/>
      <c r="N379" s="13"/>
      <c r="O379" s="14"/>
    </row>
    <row r="380" spans="5:15">
      <c r="E380" s="6" t="s">
        <v>253</v>
      </c>
      <c r="J380" s="12"/>
      <c r="K380" s="13"/>
      <c r="L380" s="13"/>
      <c r="M380" s="13"/>
      <c r="N380" s="13"/>
      <c r="O380" s="14"/>
    </row>
    <row r="381" spans="5:15">
      <c r="E381" s="6" t="s">
        <v>254</v>
      </c>
      <c r="J381" s="12"/>
      <c r="K381" s="13"/>
      <c r="L381" s="13"/>
      <c r="M381" s="13"/>
      <c r="N381" s="13"/>
      <c r="O381" s="14"/>
    </row>
    <row r="382" spans="5:15">
      <c r="E382" t="s">
        <v>250</v>
      </c>
      <c r="J382" s="12"/>
      <c r="K382" s="13"/>
      <c r="L382" s="13"/>
      <c r="M382" s="13"/>
      <c r="N382" s="13"/>
      <c r="O382" s="14"/>
    </row>
    <row r="383" spans="5:15">
      <c r="E383" t="s">
        <v>252</v>
      </c>
      <c r="J383" s="12"/>
      <c r="K383" s="13"/>
      <c r="L383" s="13"/>
      <c r="M383" s="13"/>
      <c r="N383" s="13"/>
      <c r="O383" s="14"/>
    </row>
    <row r="384" spans="5:15">
      <c r="E384" t="s">
        <v>253</v>
      </c>
      <c r="J384" s="12"/>
      <c r="K384" s="13"/>
      <c r="L384" s="13"/>
      <c r="M384" s="13"/>
      <c r="N384" s="13"/>
      <c r="O384" s="14"/>
    </row>
    <row r="385" spans="5:15">
      <c r="E385" t="s">
        <v>254</v>
      </c>
      <c r="J385" s="12"/>
      <c r="K385" s="13"/>
      <c r="L385" s="13"/>
      <c r="M385" s="13"/>
      <c r="N385" s="13"/>
      <c r="O385" s="14"/>
    </row>
    <row r="386" spans="5:15">
      <c r="E386" s="6" t="s">
        <v>250</v>
      </c>
      <c r="J386" s="12"/>
      <c r="K386" s="13"/>
      <c r="L386" s="13"/>
      <c r="M386" s="13"/>
      <c r="N386" s="13"/>
      <c r="O386" s="14"/>
    </row>
    <row r="387" spans="5:15">
      <c r="E387" s="6" t="s">
        <v>252</v>
      </c>
      <c r="J387" s="12"/>
      <c r="K387" s="13"/>
      <c r="L387" s="13"/>
      <c r="M387" s="13"/>
      <c r="N387" s="13"/>
      <c r="O387" s="14"/>
    </row>
    <row r="388" spans="5:15">
      <c r="E388" s="6" t="s">
        <v>253</v>
      </c>
      <c r="J388" s="12"/>
      <c r="K388" s="13"/>
      <c r="L388" s="13"/>
      <c r="M388" s="13"/>
      <c r="N388" s="13"/>
      <c r="O388" s="14"/>
    </row>
    <row r="389" spans="5:15">
      <c r="E389" s="6" t="s">
        <v>254</v>
      </c>
      <c r="J389" s="12"/>
      <c r="K389" s="13"/>
      <c r="L389" s="13"/>
      <c r="M389" s="13"/>
      <c r="N389" s="13"/>
      <c r="O389" s="14"/>
    </row>
    <row r="390" spans="5:15">
      <c r="E390" t="s">
        <v>250</v>
      </c>
      <c r="J390" s="12"/>
      <c r="K390" s="13"/>
      <c r="L390" s="13"/>
      <c r="M390" s="13"/>
      <c r="N390" s="13"/>
      <c r="O390" s="14"/>
    </row>
    <row r="391" spans="5:15">
      <c r="E391" t="s">
        <v>252</v>
      </c>
      <c r="J391" s="12"/>
      <c r="K391" s="13"/>
      <c r="L391" s="13"/>
      <c r="M391" s="13"/>
      <c r="N391" s="13"/>
      <c r="O391" s="14"/>
    </row>
    <row r="392" spans="5:15">
      <c r="E392" t="s">
        <v>253</v>
      </c>
      <c r="J392" s="12"/>
      <c r="K392" s="13"/>
      <c r="L392" s="13"/>
      <c r="M392" s="13"/>
      <c r="N392" s="13"/>
      <c r="O392" s="14"/>
    </row>
    <row r="393" spans="5:15">
      <c r="E393" t="s">
        <v>254</v>
      </c>
      <c r="J393" s="12"/>
      <c r="K393" s="13"/>
      <c r="L393" s="13"/>
      <c r="M393" s="13"/>
      <c r="N393" s="13"/>
      <c r="O393" s="14"/>
    </row>
    <row r="394" spans="5:15">
      <c r="E394" s="6" t="s">
        <v>250</v>
      </c>
      <c r="J394" s="12"/>
      <c r="K394" s="13"/>
      <c r="L394" s="13"/>
      <c r="M394" s="13"/>
      <c r="N394" s="13"/>
      <c r="O394" s="14"/>
    </row>
    <row r="395" spans="5:15">
      <c r="E395" s="6" t="s">
        <v>252</v>
      </c>
      <c r="J395" s="12"/>
      <c r="K395" s="13"/>
      <c r="L395" s="13"/>
      <c r="M395" s="13"/>
      <c r="N395" s="13"/>
      <c r="O395" s="14"/>
    </row>
    <row r="396" spans="5:15">
      <c r="E396" s="6" t="s">
        <v>253</v>
      </c>
      <c r="J396" s="12"/>
      <c r="K396" s="13"/>
      <c r="L396" s="13"/>
      <c r="M396" s="13"/>
      <c r="N396" s="13"/>
      <c r="O396" s="14"/>
    </row>
    <row r="397" spans="5:15">
      <c r="E397" s="6" t="s">
        <v>254</v>
      </c>
      <c r="J397" s="12"/>
      <c r="K397" s="13"/>
      <c r="L397" s="13"/>
      <c r="M397" s="13"/>
      <c r="N397" s="13"/>
      <c r="O397" s="14"/>
    </row>
    <row r="398" spans="5:15">
      <c r="E398" t="s">
        <v>250</v>
      </c>
      <c r="J398" s="12"/>
      <c r="K398" s="13"/>
      <c r="L398" s="13"/>
      <c r="M398" s="13"/>
      <c r="N398" s="13"/>
      <c r="O398" s="14"/>
    </row>
    <row r="399" spans="5:15">
      <c r="E399" t="s">
        <v>252</v>
      </c>
      <c r="J399" s="12"/>
      <c r="K399" s="13"/>
      <c r="L399" s="13"/>
      <c r="M399" s="13"/>
      <c r="N399" s="13"/>
      <c r="O399" s="14"/>
    </row>
    <row r="400" spans="5:15">
      <c r="E400" t="s">
        <v>253</v>
      </c>
      <c r="J400" s="12"/>
      <c r="K400" s="13"/>
      <c r="L400" s="13"/>
      <c r="M400" s="13"/>
      <c r="N400" s="13"/>
      <c r="O400" s="14"/>
    </row>
    <row r="401" spans="5:15">
      <c r="E401" t="s">
        <v>254</v>
      </c>
      <c r="J401" s="12"/>
      <c r="K401" s="13"/>
      <c r="L401" s="13"/>
      <c r="M401" s="13"/>
      <c r="N401" s="13"/>
      <c r="O401" s="14"/>
    </row>
    <row r="402" spans="5:15">
      <c r="E402" s="6" t="s">
        <v>250</v>
      </c>
      <c r="J402" s="12"/>
      <c r="K402" s="13"/>
      <c r="L402" s="13"/>
      <c r="M402" s="13"/>
      <c r="N402" s="13"/>
      <c r="O402" s="14"/>
    </row>
    <row r="403" spans="5:15">
      <c r="E403" s="6" t="s">
        <v>252</v>
      </c>
      <c r="J403" s="12"/>
      <c r="K403" s="13"/>
      <c r="L403" s="13"/>
      <c r="M403" s="13"/>
      <c r="N403" s="13"/>
      <c r="O403" s="14"/>
    </row>
    <row r="404" spans="5:15">
      <c r="E404" s="6" t="s">
        <v>253</v>
      </c>
      <c r="J404" s="12"/>
      <c r="K404" s="13"/>
      <c r="L404" s="13"/>
      <c r="M404" s="13"/>
      <c r="N404" s="13"/>
      <c r="O404" s="14"/>
    </row>
    <row r="405" spans="5:15">
      <c r="E405" s="6" t="s">
        <v>254</v>
      </c>
      <c r="J405" s="12"/>
      <c r="K405" s="13"/>
      <c r="L405" s="13"/>
      <c r="M405" s="13"/>
      <c r="N405" s="13"/>
      <c r="O405" s="14"/>
    </row>
    <row r="406" spans="5:15">
      <c r="E406" t="s">
        <v>250</v>
      </c>
      <c r="J406" s="12"/>
      <c r="K406" s="13"/>
      <c r="L406" s="13"/>
      <c r="M406" s="13"/>
      <c r="N406" s="13"/>
      <c r="O406" s="14"/>
    </row>
    <row r="407" spans="5:15">
      <c r="E407" t="s">
        <v>252</v>
      </c>
      <c r="J407" s="12"/>
      <c r="K407" s="13"/>
      <c r="L407" s="13"/>
      <c r="M407" s="13"/>
      <c r="N407" s="13"/>
      <c r="O407" s="14"/>
    </row>
    <row r="408" spans="5:15">
      <c r="E408" t="s">
        <v>253</v>
      </c>
      <c r="J408" s="12"/>
      <c r="K408" s="13"/>
      <c r="L408" s="13"/>
      <c r="M408" s="13"/>
      <c r="N408" s="13"/>
      <c r="O408" s="14"/>
    </row>
    <row r="409" spans="5:15">
      <c r="E409" t="s">
        <v>254</v>
      </c>
      <c r="J409" s="12"/>
      <c r="K409" s="13"/>
      <c r="L409" s="13"/>
      <c r="M409" s="13"/>
      <c r="N409" s="13"/>
      <c r="O409" s="14"/>
    </row>
    <row r="410" spans="5:15">
      <c r="E410" s="6" t="s">
        <v>250</v>
      </c>
      <c r="J410" s="12"/>
      <c r="K410" s="13"/>
      <c r="L410" s="13"/>
      <c r="M410" s="13"/>
      <c r="N410" s="13"/>
      <c r="O410" s="14"/>
    </row>
    <row r="411" spans="5:15">
      <c r="E411" s="6" t="s">
        <v>250</v>
      </c>
      <c r="J411" s="12"/>
      <c r="K411" s="13"/>
      <c r="L411" s="13"/>
      <c r="M411" s="13"/>
      <c r="N411" s="13"/>
      <c r="O411" s="14"/>
    </row>
    <row r="412" spans="5:15">
      <c r="E412" s="6" t="s">
        <v>252</v>
      </c>
      <c r="J412" s="12"/>
      <c r="K412" s="13"/>
      <c r="L412" s="13"/>
      <c r="M412" s="13"/>
      <c r="N412" s="13"/>
      <c r="O412" s="14"/>
    </row>
    <row r="413" spans="5:15">
      <c r="E413" s="6" t="s">
        <v>253</v>
      </c>
      <c r="J413" s="12"/>
      <c r="K413" s="13"/>
      <c r="L413" s="13"/>
      <c r="M413" s="13"/>
      <c r="N413" s="13"/>
      <c r="O413" s="14"/>
    </row>
    <row r="414" spans="5:15">
      <c r="E414" s="6" t="s">
        <v>254</v>
      </c>
      <c r="J414" s="12"/>
      <c r="K414" s="13"/>
      <c r="L414" s="13"/>
      <c r="M414" s="13"/>
      <c r="N414" s="13"/>
      <c r="O414" s="14"/>
    </row>
    <row r="415" spans="5:15">
      <c r="E415" t="s">
        <v>250</v>
      </c>
      <c r="J415" s="12"/>
      <c r="K415" s="13"/>
      <c r="L415" s="13"/>
      <c r="M415" s="13"/>
      <c r="N415" s="13"/>
      <c r="O415" s="14"/>
    </row>
    <row r="416" spans="5:15">
      <c r="E416" t="s">
        <v>252</v>
      </c>
      <c r="J416" s="12"/>
      <c r="K416" s="13"/>
      <c r="L416" s="13"/>
      <c r="M416" s="13"/>
      <c r="N416" s="13"/>
      <c r="O416" s="14"/>
    </row>
    <row r="417" spans="5:15">
      <c r="E417" t="s">
        <v>253</v>
      </c>
      <c r="J417" s="12"/>
      <c r="K417" s="13"/>
      <c r="L417" s="13"/>
      <c r="M417" s="13"/>
      <c r="N417" s="13"/>
      <c r="O417" s="14"/>
    </row>
    <row r="418" spans="5:15">
      <c r="E418" t="s">
        <v>254</v>
      </c>
      <c r="J418" s="12"/>
      <c r="K418" s="13"/>
      <c r="L418" s="13"/>
      <c r="M418" s="13"/>
      <c r="N418" s="13"/>
      <c r="O418" s="14"/>
    </row>
    <row r="419" spans="5:15">
      <c r="E419" s="6" t="s">
        <v>250</v>
      </c>
      <c r="J419" s="12"/>
      <c r="K419" s="13"/>
      <c r="L419" s="13"/>
      <c r="M419" s="13"/>
      <c r="N419" s="13"/>
      <c r="O419" s="14"/>
    </row>
    <row r="420" spans="5:15">
      <c r="E420" s="6" t="s">
        <v>252</v>
      </c>
      <c r="J420" s="12"/>
      <c r="K420" s="13"/>
      <c r="L420" s="13"/>
      <c r="M420" s="13"/>
      <c r="N420" s="13"/>
      <c r="O420" s="14"/>
    </row>
    <row r="421" spans="5:15">
      <c r="E421" s="6" t="s">
        <v>253</v>
      </c>
      <c r="J421" s="12"/>
      <c r="K421" s="13"/>
      <c r="L421" s="13"/>
      <c r="M421" s="13"/>
      <c r="N421" s="13"/>
      <c r="O421" s="14"/>
    </row>
    <row r="422" spans="5:15">
      <c r="E422" s="6" t="s">
        <v>254</v>
      </c>
      <c r="J422" s="12"/>
      <c r="K422" s="13"/>
      <c r="L422" s="13"/>
      <c r="M422" s="13"/>
      <c r="N422" s="13"/>
      <c r="O422" s="14"/>
    </row>
    <row r="423" spans="5:15">
      <c r="E423" t="s">
        <v>250</v>
      </c>
      <c r="J423" s="12"/>
      <c r="K423" s="13"/>
      <c r="L423" s="13"/>
      <c r="M423" s="13"/>
      <c r="N423" s="13"/>
      <c r="O423" s="14"/>
    </row>
    <row r="424" spans="5:15">
      <c r="E424" t="s">
        <v>252</v>
      </c>
      <c r="J424" s="12"/>
      <c r="K424" s="13"/>
      <c r="L424" s="13"/>
      <c r="M424" s="13"/>
      <c r="N424" s="13"/>
      <c r="O424" s="14"/>
    </row>
    <row r="425" spans="5:15">
      <c r="E425" t="s">
        <v>253</v>
      </c>
      <c r="J425" s="12"/>
      <c r="K425" s="13"/>
      <c r="L425" s="13"/>
      <c r="M425" s="13"/>
      <c r="N425" s="13"/>
      <c r="O425" s="14"/>
    </row>
    <row r="426" spans="5:15">
      <c r="E426" t="s">
        <v>254</v>
      </c>
      <c r="J426" s="12"/>
      <c r="K426" s="13"/>
      <c r="L426" s="13"/>
      <c r="M426" s="13"/>
      <c r="N426" s="13"/>
      <c r="O426" s="14"/>
    </row>
    <row r="427" spans="5:15">
      <c r="E427" s="6" t="s">
        <v>250</v>
      </c>
      <c r="J427" s="12"/>
      <c r="K427" s="13"/>
      <c r="L427" s="13"/>
      <c r="M427" s="13"/>
      <c r="N427" s="13"/>
      <c r="O427" s="14"/>
    </row>
    <row r="428" spans="5:15">
      <c r="E428" s="6" t="s">
        <v>252</v>
      </c>
      <c r="J428" s="12"/>
      <c r="K428" s="13"/>
      <c r="L428" s="13"/>
      <c r="M428" s="13"/>
      <c r="N428" s="13"/>
      <c r="O428" s="14"/>
    </row>
    <row r="429" spans="5:15">
      <c r="E429" s="6" t="s">
        <v>253</v>
      </c>
      <c r="J429" s="12"/>
      <c r="K429" s="13"/>
      <c r="L429" s="13"/>
      <c r="M429" s="13"/>
      <c r="N429" s="13"/>
      <c r="O429" s="14"/>
    </row>
    <row r="430" spans="5:15">
      <c r="E430" s="6" t="s">
        <v>254</v>
      </c>
      <c r="J430" s="12"/>
      <c r="K430" s="13"/>
      <c r="L430" s="13"/>
      <c r="M430" s="13"/>
      <c r="N430" s="13"/>
      <c r="O430" s="14"/>
    </row>
    <row r="431" spans="5:15">
      <c r="E431" t="s">
        <v>250</v>
      </c>
      <c r="J431" s="12"/>
      <c r="K431" s="13"/>
      <c r="L431" s="13"/>
      <c r="M431" s="13"/>
      <c r="N431" s="13"/>
      <c r="O431" s="14"/>
    </row>
    <row r="432" spans="5:15">
      <c r="E432" t="s">
        <v>252</v>
      </c>
      <c r="J432" s="12"/>
      <c r="K432" s="13"/>
      <c r="L432" s="13"/>
      <c r="M432" s="13"/>
      <c r="N432" s="13"/>
      <c r="O432" s="14"/>
    </row>
    <row r="433" spans="5:15">
      <c r="E433" t="s">
        <v>253</v>
      </c>
      <c r="J433" s="12"/>
      <c r="K433" s="13"/>
      <c r="L433" s="13"/>
      <c r="M433" s="13"/>
      <c r="N433" s="13"/>
      <c r="O433" s="14"/>
    </row>
    <row r="434" spans="5:15">
      <c r="E434" t="s">
        <v>254</v>
      </c>
      <c r="J434" s="12"/>
      <c r="K434" s="13"/>
      <c r="L434" s="13"/>
      <c r="M434" s="13"/>
      <c r="N434" s="13"/>
      <c r="O434" s="14"/>
    </row>
    <row r="435" spans="5:15">
      <c r="E435" s="6" t="s">
        <v>250</v>
      </c>
      <c r="J435" s="12"/>
      <c r="K435" s="13"/>
      <c r="L435" s="13"/>
      <c r="M435" s="13"/>
      <c r="N435" s="13"/>
      <c r="O435" s="14"/>
    </row>
    <row r="436" spans="5:15">
      <c r="E436" s="6" t="s">
        <v>252</v>
      </c>
      <c r="J436" s="12"/>
      <c r="K436" s="13"/>
      <c r="L436" s="13"/>
      <c r="M436" s="13"/>
      <c r="N436" s="13"/>
      <c r="O436" s="14"/>
    </row>
    <row r="437" spans="5:15">
      <c r="E437" s="6" t="s">
        <v>253</v>
      </c>
      <c r="J437" s="12"/>
      <c r="K437" s="13"/>
      <c r="L437" s="13"/>
      <c r="M437" s="13"/>
      <c r="N437" s="13"/>
      <c r="O437" s="14"/>
    </row>
    <row r="438" spans="5:15">
      <c r="E438" s="6" t="s">
        <v>254</v>
      </c>
      <c r="J438" s="12"/>
      <c r="K438" s="13"/>
      <c r="L438" s="13"/>
      <c r="M438" s="13"/>
      <c r="N438" s="13"/>
      <c r="O438" s="14"/>
    </row>
    <row r="439" spans="5:15">
      <c r="E439" t="s">
        <v>250</v>
      </c>
      <c r="J439" s="12"/>
      <c r="K439" s="13"/>
      <c r="L439" s="13"/>
      <c r="M439" s="13"/>
      <c r="N439" s="13"/>
      <c r="O439" s="14"/>
    </row>
    <row r="440" spans="5:15">
      <c r="E440" t="s">
        <v>252</v>
      </c>
      <c r="J440" s="12"/>
      <c r="K440" s="13"/>
      <c r="L440" s="13"/>
      <c r="M440" s="13"/>
      <c r="N440" s="13"/>
      <c r="O440" s="14"/>
    </row>
    <row r="441" spans="5:15">
      <c r="E441" t="s">
        <v>253</v>
      </c>
      <c r="J441" s="12"/>
      <c r="K441" s="13"/>
      <c r="L441" s="13"/>
      <c r="M441" s="13"/>
      <c r="N441" s="13"/>
      <c r="O441" s="14"/>
    </row>
    <row r="442" spans="5:15">
      <c r="E442" t="s">
        <v>254</v>
      </c>
      <c r="J442" s="12"/>
      <c r="K442" s="13"/>
      <c r="L442" s="13"/>
      <c r="M442" s="13"/>
      <c r="N442" s="13"/>
      <c r="O442" s="14"/>
    </row>
    <row r="443" spans="5:15">
      <c r="E443" s="6" t="s">
        <v>250</v>
      </c>
      <c r="J443" s="12"/>
      <c r="K443" s="13"/>
      <c r="L443" s="13"/>
      <c r="M443" s="13"/>
      <c r="N443" s="13"/>
      <c r="O443" s="14"/>
    </row>
    <row r="444" spans="5:15">
      <c r="E444" s="6" t="s">
        <v>252</v>
      </c>
      <c r="J444" s="12"/>
      <c r="K444" s="13"/>
      <c r="L444" s="13"/>
      <c r="M444" s="13"/>
      <c r="N444" s="13"/>
      <c r="O444" s="14"/>
    </row>
    <row r="445" spans="5:15">
      <c r="E445" s="6" t="s">
        <v>253</v>
      </c>
      <c r="J445" s="12"/>
      <c r="K445" s="13"/>
      <c r="L445" s="13"/>
      <c r="M445" s="13"/>
      <c r="N445" s="13"/>
      <c r="O445" s="14"/>
    </row>
    <row r="446" spans="5:15">
      <c r="E446" s="6" t="s">
        <v>254</v>
      </c>
      <c r="J446" s="12"/>
      <c r="K446" s="13"/>
      <c r="L446" s="13"/>
      <c r="M446" s="13"/>
      <c r="N446" s="13"/>
      <c r="O446" s="14"/>
    </row>
    <row r="447" spans="5:15">
      <c r="E447" t="s">
        <v>250</v>
      </c>
      <c r="J447" s="12"/>
      <c r="K447" s="13"/>
      <c r="L447" s="13"/>
      <c r="M447" s="13"/>
      <c r="N447" s="13"/>
      <c r="O447" s="14"/>
    </row>
    <row r="448" spans="5:15">
      <c r="E448" t="s">
        <v>252</v>
      </c>
      <c r="J448" s="12"/>
      <c r="K448" s="13"/>
      <c r="L448" s="13"/>
      <c r="M448" s="13"/>
      <c r="N448" s="13"/>
      <c r="O448" s="14"/>
    </row>
    <row r="449" spans="5:15">
      <c r="E449" t="s">
        <v>253</v>
      </c>
      <c r="J449" s="12"/>
      <c r="K449" s="13"/>
      <c r="L449" s="13"/>
      <c r="M449" s="13"/>
      <c r="N449" s="13"/>
      <c r="O449" s="14"/>
    </row>
    <row r="450" spans="5:15">
      <c r="E450" t="s">
        <v>254</v>
      </c>
      <c r="J450" s="12"/>
      <c r="K450" s="13"/>
      <c r="L450" s="13"/>
      <c r="M450" s="13"/>
      <c r="N450" s="13"/>
      <c r="O450" s="14"/>
    </row>
    <row r="451" spans="5:15">
      <c r="E451" s="6" t="s">
        <v>250</v>
      </c>
      <c r="J451" s="12"/>
      <c r="K451" s="13"/>
      <c r="L451" s="13"/>
      <c r="M451" s="13"/>
      <c r="N451" s="13"/>
      <c r="O451" s="14"/>
    </row>
    <row r="452" spans="5:15">
      <c r="E452" s="6" t="s">
        <v>250</v>
      </c>
      <c r="J452" s="12"/>
      <c r="K452" s="13"/>
      <c r="L452" s="13"/>
      <c r="M452" s="13"/>
      <c r="N452" s="13"/>
      <c r="O452" s="14"/>
    </row>
    <row r="453" spans="5:15">
      <c r="E453" s="6" t="s">
        <v>252</v>
      </c>
      <c r="J453" s="12"/>
      <c r="K453" s="13"/>
      <c r="L453" s="13"/>
      <c r="M453" s="13"/>
      <c r="N453" s="13"/>
      <c r="O453" s="14"/>
    </row>
    <row r="454" spans="5:15">
      <c r="E454" s="6" t="s">
        <v>253</v>
      </c>
      <c r="J454" s="12"/>
      <c r="K454" s="13"/>
      <c r="L454" s="13"/>
      <c r="M454" s="13"/>
      <c r="N454" s="13"/>
      <c r="O454" s="14"/>
    </row>
    <row r="455" spans="5:15">
      <c r="E455" s="6" t="s">
        <v>254</v>
      </c>
      <c r="J455" s="12"/>
      <c r="K455" s="13"/>
      <c r="L455" s="13"/>
      <c r="M455" s="13"/>
      <c r="N455" s="13"/>
      <c r="O455" s="14"/>
    </row>
    <row r="456" spans="5:15">
      <c r="E456" t="s">
        <v>250</v>
      </c>
      <c r="J456" s="12"/>
      <c r="K456" s="13"/>
      <c r="L456" s="13"/>
      <c r="M456" s="13"/>
      <c r="N456" s="13"/>
      <c r="O456" s="14"/>
    </row>
    <row r="457" spans="5:15">
      <c r="E457" t="s">
        <v>252</v>
      </c>
      <c r="J457" s="12"/>
      <c r="K457" s="13"/>
      <c r="L457" s="13"/>
      <c r="M457" s="13"/>
      <c r="N457" s="13"/>
      <c r="O457" s="14"/>
    </row>
    <row r="458" spans="5:15">
      <c r="E458" t="s">
        <v>253</v>
      </c>
      <c r="J458" s="12"/>
      <c r="K458" s="13"/>
      <c r="L458" s="13"/>
      <c r="M458" s="13"/>
      <c r="N458" s="13"/>
      <c r="O458" s="14"/>
    </row>
    <row r="459" spans="5:15">
      <c r="E459" t="s">
        <v>254</v>
      </c>
      <c r="J459" s="12"/>
      <c r="K459" s="13"/>
      <c r="L459" s="13"/>
      <c r="M459" s="13"/>
      <c r="N459" s="13"/>
      <c r="O459" s="14"/>
    </row>
    <row r="460" spans="5:15">
      <c r="E460" s="6" t="s">
        <v>250</v>
      </c>
      <c r="J460" s="12"/>
      <c r="K460" s="13"/>
      <c r="L460" s="13"/>
      <c r="M460" s="13"/>
      <c r="N460" s="13"/>
      <c r="O460" s="14"/>
    </row>
    <row r="461" spans="5:15">
      <c r="E461" s="6" t="s">
        <v>252</v>
      </c>
      <c r="J461" s="12"/>
      <c r="K461" s="13"/>
      <c r="L461" s="13"/>
      <c r="M461" s="13"/>
      <c r="N461" s="13"/>
      <c r="O461" s="14"/>
    </row>
    <row r="462" spans="5:15">
      <c r="E462" s="6" t="s">
        <v>253</v>
      </c>
      <c r="J462" s="12"/>
      <c r="K462" s="13"/>
      <c r="L462" s="13"/>
      <c r="M462" s="13"/>
      <c r="N462" s="13"/>
      <c r="O462" s="14"/>
    </row>
    <row r="463" spans="5:15">
      <c r="E463" s="6" t="s">
        <v>254</v>
      </c>
      <c r="J463" s="12"/>
      <c r="K463" s="13"/>
      <c r="L463" s="13"/>
      <c r="M463" s="13"/>
      <c r="N463" s="13"/>
      <c r="O463" s="14"/>
    </row>
    <row r="464" spans="5:15">
      <c r="E464" t="s">
        <v>250</v>
      </c>
      <c r="J464" s="12"/>
      <c r="K464" s="13"/>
      <c r="L464" s="13"/>
      <c r="M464" s="13"/>
      <c r="N464" s="13"/>
      <c r="O464" s="14"/>
    </row>
    <row r="465" spans="5:15">
      <c r="E465" t="s">
        <v>252</v>
      </c>
      <c r="J465" s="12"/>
      <c r="K465" s="13"/>
      <c r="L465" s="13"/>
      <c r="M465" s="13"/>
      <c r="N465" s="13"/>
      <c r="O465" s="14"/>
    </row>
    <row r="466" spans="5:15">
      <c r="E466" t="s">
        <v>253</v>
      </c>
      <c r="J466" s="12"/>
      <c r="K466" s="13"/>
      <c r="L466" s="13"/>
      <c r="M466" s="13"/>
      <c r="N466" s="13"/>
      <c r="O466" s="14"/>
    </row>
    <row r="467" spans="5:15">
      <c r="E467" t="s">
        <v>254</v>
      </c>
      <c r="J467" s="12"/>
      <c r="K467" s="13"/>
      <c r="L467" s="13"/>
      <c r="M467" s="13"/>
      <c r="N467" s="13"/>
      <c r="O467" s="14"/>
    </row>
    <row r="468" spans="5:15">
      <c r="E468" s="6" t="s">
        <v>250</v>
      </c>
      <c r="J468" s="12"/>
      <c r="K468" s="13"/>
      <c r="L468" s="13"/>
      <c r="M468" s="13"/>
      <c r="N468" s="13"/>
      <c r="O468" s="14"/>
    </row>
    <row r="469" spans="5:15">
      <c r="E469" s="6" t="s">
        <v>252</v>
      </c>
      <c r="J469" s="12"/>
      <c r="K469" s="13"/>
      <c r="L469" s="13"/>
      <c r="M469" s="13"/>
      <c r="N469" s="13"/>
      <c r="O469" s="14"/>
    </row>
    <row r="470" spans="5:15">
      <c r="E470" s="6" t="s">
        <v>253</v>
      </c>
      <c r="J470" s="12"/>
      <c r="K470" s="13"/>
      <c r="L470" s="13"/>
      <c r="M470" s="13"/>
      <c r="N470" s="13"/>
      <c r="O470" s="14"/>
    </row>
    <row r="471" spans="5:15">
      <c r="E471" s="6" t="s">
        <v>254</v>
      </c>
      <c r="J471" s="12"/>
      <c r="K471" s="13"/>
      <c r="L471" s="13"/>
      <c r="M471" s="13"/>
      <c r="N471" s="13"/>
      <c r="O471" s="14"/>
    </row>
    <row r="472" spans="5:15">
      <c r="E472" t="s">
        <v>250</v>
      </c>
      <c r="J472" s="12"/>
      <c r="K472" s="13"/>
      <c r="L472" s="13"/>
      <c r="M472" s="13"/>
      <c r="N472" s="13"/>
      <c r="O472" s="14"/>
    </row>
    <row r="473" spans="5:15">
      <c r="E473" t="s">
        <v>252</v>
      </c>
      <c r="J473" s="12"/>
      <c r="K473" s="13"/>
      <c r="L473" s="13"/>
      <c r="M473" s="13"/>
      <c r="N473" s="13"/>
      <c r="O473" s="14"/>
    </row>
    <row r="474" spans="5:15">
      <c r="E474" t="s">
        <v>253</v>
      </c>
      <c r="J474" s="12"/>
      <c r="K474" s="13"/>
      <c r="L474" s="13"/>
      <c r="M474" s="13"/>
      <c r="N474" s="13"/>
      <c r="O474" s="14"/>
    </row>
    <row r="475" spans="5:15">
      <c r="E475" t="s">
        <v>254</v>
      </c>
      <c r="J475" s="12"/>
      <c r="K475" s="13"/>
      <c r="L475" s="13"/>
      <c r="M475" s="13"/>
      <c r="N475" s="13"/>
      <c r="O475" s="14"/>
    </row>
    <row r="476" spans="5:15">
      <c r="E476" s="6" t="s">
        <v>250</v>
      </c>
      <c r="J476" s="12"/>
      <c r="K476" s="13"/>
      <c r="L476" s="13"/>
      <c r="M476" s="13"/>
      <c r="N476" s="13"/>
      <c r="O476" s="14"/>
    </row>
    <row r="477" spans="5:15">
      <c r="E477" s="6" t="s">
        <v>252</v>
      </c>
      <c r="J477" s="12"/>
      <c r="K477" s="13"/>
      <c r="L477" s="13"/>
      <c r="M477" s="13"/>
      <c r="N477" s="13"/>
      <c r="O477" s="14"/>
    </row>
    <row r="478" spans="5:15">
      <c r="E478" s="6" t="s">
        <v>253</v>
      </c>
      <c r="J478" s="12"/>
      <c r="K478" s="13"/>
      <c r="L478" s="13"/>
      <c r="M478" s="13"/>
      <c r="N478" s="13"/>
      <c r="O478" s="14"/>
    </row>
    <row r="479" spans="5:15">
      <c r="E479" s="6" t="s">
        <v>254</v>
      </c>
      <c r="J479" s="12"/>
      <c r="K479" s="13"/>
      <c r="L479" s="13"/>
      <c r="M479" s="13"/>
      <c r="N479" s="13"/>
      <c r="O479" s="14"/>
    </row>
    <row r="480" spans="5:15">
      <c r="E480" t="s">
        <v>250</v>
      </c>
      <c r="J480" s="12"/>
      <c r="K480" s="13"/>
      <c r="L480" s="13"/>
      <c r="M480" s="13"/>
      <c r="N480" s="13"/>
      <c r="O480" s="14"/>
    </row>
    <row r="481" spans="5:15">
      <c r="E481" t="s">
        <v>252</v>
      </c>
      <c r="J481" s="12"/>
      <c r="K481" s="13"/>
      <c r="L481" s="13"/>
      <c r="M481" s="13"/>
      <c r="N481" s="13"/>
      <c r="O481" s="14"/>
    </row>
    <row r="482" spans="5:15">
      <c r="E482" t="s">
        <v>253</v>
      </c>
      <c r="J482" s="12"/>
      <c r="K482" s="13"/>
      <c r="L482" s="13"/>
      <c r="M482" s="13"/>
      <c r="N482" s="13"/>
      <c r="O482" s="14"/>
    </row>
    <row r="483" spans="5:15">
      <c r="E483" t="s">
        <v>254</v>
      </c>
      <c r="J483" s="12"/>
      <c r="K483" s="13"/>
      <c r="L483" s="13"/>
      <c r="M483" s="13"/>
      <c r="N483" s="13"/>
      <c r="O483" s="14"/>
    </row>
    <row r="484" spans="5:15">
      <c r="E484" s="6" t="s">
        <v>250</v>
      </c>
      <c r="J484" s="12"/>
      <c r="K484" s="13"/>
      <c r="L484" s="13"/>
      <c r="M484" s="13"/>
      <c r="N484" s="13"/>
      <c r="O484" s="14"/>
    </row>
    <row r="485" spans="5:15">
      <c r="E485" s="6" t="s">
        <v>252</v>
      </c>
      <c r="J485" s="12"/>
      <c r="K485" s="13"/>
      <c r="L485" s="13"/>
      <c r="M485" s="13"/>
      <c r="N485" s="13"/>
      <c r="O485" s="14"/>
    </row>
    <row r="486" spans="5:15">
      <c r="E486" s="6" t="s">
        <v>253</v>
      </c>
      <c r="J486" s="12"/>
      <c r="K486" s="13"/>
      <c r="L486" s="13"/>
      <c r="M486" s="13"/>
      <c r="N486" s="13"/>
      <c r="O486" s="14"/>
    </row>
    <row r="487" spans="5:15">
      <c r="E487" s="6" t="s">
        <v>254</v>
      </c>
      <c r="J487" s="12"/>
      <c r="K487" s="13"/>
      <c r="L487" s="13"/>
      <c r="M487" s="13"/>
      <c r="N487" s="13"/>
      <c r="O487" s="14"/>
    </row>
    <row r="488" spans="5:15">
      <c r="E488" t="s">
        <v>250</v>
      </c>
      <c r="J488" s="12"/>
      <c r="K488" s="13"/>
      <c r="L488" s="13"/>
      <c r="M488" s="13"/>
      <c r="N488" s="13"/>
      <c r="O488" s="14"/>
    </row>
    <row r="489" spans="5:15">
      <c r="E489" t="s">
        <v>252</v>
      </c>
      <c r="J489" s="12"/>
      <c r="K489" s="13"/>
      <c r="L489" s="13"/>
      <c r="M489" s="13"/>
      <c r="N489" s="13"/>
      <c r="O489" s="14"/>
    </row>
    <row r="490" spans="5:15">
      <c r="E490" t="s">
        <v>253</v>
      </c>
      <c r="J490" s="12"/>
      <c r="K490" s="13"/>
      <c r="L490" s="13"/>
      <c r="M490" s="13"/>
      <c r="N490" s="13"/>
      <c r="O490" s="14"/>
    </row>
    <row r="491" spans="5:15">
      <c r="E491" t="s">
        <v>254</v>
      </c>
      <c r="J491" s="12"/>
      <c r="K491" s="13"/>
      <c r="L491" s="13"/>
      <c r="M491" s="13"/>
      <c r="N491" s="13"/>
      <c r="O491" s="14"/>
    </row>
    <row r="492" spans="5:15">
      <c r="E492" s="6" t="s">
        <v>250</v>
      </c>
      <c r="J492" s="12"/>
      <c r="K492" s="13"/>
      <c r="L492" s="13"/>
      <c r="M492" s="13"/>
      <c r="N492" s="13"/>
      <c r="O492" s="14"/>
    </row>
    <row r="493" spans="5:15">
      <c r="E493" s="6" t="s">
        <v>250</v>
      </c>
      <c r="J493" s="12"/>
      <c r="K493" s="13"/>
      <c r="L493" s="13"/>
      <c r="M493" s="13"/>
      <c r="N493" s="13"/>
      <c r="O493" s="14"/>
    </row>
    <row r="494" spans="5:15">
      <c r="E494" s="6" t="s">
        <v>252</v>
      </c>
      <c r="J494" s="12"/>
      <c r="K494" s="13"/>
      <c r="L494" s="13"/>
      <c r="M494" s="13"/>
      <c r="N494" s="13"/>
      <c r="O494" s="14"/>
    </row>
    <row r="495" spans="5:15">
      <c r="E495" s="6" t="s">
        <v>253</v>
      </c>
      <c r="J495" s="12"/>
      <c r="K495" s="13"/>
      <c r="L495" s="13"/>
      <c r="M495" s="13"/>
      <c r="N495" s="13"/>
      <c r="O495" s="14"/>
    </row>
    <row r="496" spans="5:15">
      <c r="E496" s="6" t="s">
        <v>254</v>
      </c>
      <c r="J496" s="12"/>
      <c r="K496" s="13"/>
      <c r="L496" s="13"/>
      <c r="M496" s="13"/>
      <c r="N496" s="13"/>
      <c r="O496" s="14"/>
    </row>
    <row r="497" spans="5:15">
      <c r="E497" t="s">
        <v>250</v>
      </c>
      <c r="J497" s="12"/>
      <c r="K497" s="13"/>
      <c r="L497" s="13"/>
      <c r="M497" s="13"/>
      <c r="N497" s="13"/>
      <c r="O497" s="14"/>
    </row>
    <row r="498" spans="5:15">
      <c r="E498" t="s">
        <v>252</v>
      </c>
      <c r="J498" s="12"/>
      <c r="K498" s="13"/>
      <c r="L498" s="13"/>
      <c r="M498" s="13"/>
      <c r="N498" s="13"/>
      <c r="O498" s="14"/>
    </row>
    <row r="499" spans="5:15">
      <c r="E499" t="s">
        <v>253</v>
      </c>
      <c r="J499" s="12"/>
      <c r="K499" s="13"/>
      <c r="L499" s="13"/>
      <c r="M499" s="13"/>
      <c r="N499" s="13"/>
      <c r="O499" s="14"/>
    </row>
    <row r="500" spans="5:15">
      <c r="E500" t="s">
        <v>254</v>
      </c>
      <c r="J500" s="12"/>
      <c r="K500" s="13"/>
      <c r="L500" s="13"/>
      <c r="M500" s="13"/>
      <c r="N500" s="13"/>
      <c r="O500" s="14"/>
    </row>
    <row r="501" spans="5:15">
      <c r="E501" s="6" t="s">
        <v>250</v>
      </c>
      <c r="J501" s="12"/>
      <c r="K501" s="13"/>
      <c r="L501" s="13"/>
      <c r="M501" s="13"/>
      <c r="N501" s="13"/>
      <c r="O501" s="14"/>
    </row>
    <row r="502" spans="5:15">
      <c r="E502" s="6" t="s">
        <v>252</v>
      </c>
      <c r="J502" s="12"/>
      <c r="K502" s="13"/>
      <c r="L502" s="13"/>
      <c r="M502" s="13"/>
      <c r="N502" s="13"/>
      <c r="O502" s="14"/>
    </row>
    <row r="503" spans="5:15">
      <c r="E503" s="6" t="s">
        <v>253</v>
      </c>
      <c r="J503" s="12"/>
      <c r="K503" s="13"/>
      <c r="L503" s="13"/>
      <c r="M503" s="13"/>
      <c r="N503" s="13"/>
      <c r="O503" s="14"/>
    </row>
    <row r="504" spans="5:15">
      <c r="E504" s="6" t="s">
        <v>254</v>
      </c>
      <c r="J504" s="12"/>
      <c r="K504" s="13"/>
      <c r="L504" s="13"/>
      <c r="M504" s="13"/>
      <c r="N504" s="13"/>
      <c r="O504" s="14"/>
    </row>
    <row r="505" spans="5:15">
      <c r="E505" t="s">
        <v>250</v>
      </c>
      <c r="J505" s="12"/>
      <c r="K505" s="13"/>
      <c r="L505" s="13"/>
      <c r="M505" s="13"/>
      <c r="N505" s="13"/>
      <c r="O505" s="14"/>
    </row>
    <row r="506" spans="5:15">
      <c r="E506" t="s">
        <v>252</v>
      </c>
      <c r="J506" s="12"/>
      <c r="K506" s="13"/>
      <c r="L506" s="13"/>
      <c r="M506" s="13"/>
      <c r="N506" s="13"/>
      <c r="O506" s="14"/>
    </row>
    <row r="507" spans="5:15">
      <c r="E507" t="s">
        <v>253</v>
      </c>
      <c r="J507" s="12"/>
      <c r="K507" s="13"/>
      <c r="L507" s="13"/>
      <c r="M507" s="13"/>
      <c r="N507" s="13"/>
      <c r="O507" s="14"/>
    </row>
    <row r="508" spans="5:15">
      <c r="E508" t="s">
        <v>254</v>
      </c>
      <c r="J508" s="12"/>
      <c r="K508" s="13"/>
      <c r="L508" s="13"/>
      <c r="M508" s="13"/>
      <c r="N508" s="13"/>
      <c r="O508" s="14"/>
    </row>
    <row r="509" spans="5:15">
      <c r="E509" s="6" t="s">
        <v>250</v>
      </c>
      <c r="J509" s="12"/>
      <c r="K509" s="13"/>
      <c r="L509" s="13"/>
      <c r="M509" s="13"/>
      <c r="N509" s="13"/>
      <c r="O509" s="14"/>
    </row>
    <row r="510" spans="5:15">
      <c r="E510" s="6" t="s">
        <v>252</v>
      </c>
      <c r="J510" s="12"/>
      <c r="K510" s="13"/>
      <c r="L510" s="13"/>
      <c r="M510" s="13"/>
      <c r="N510" s="13"/>
      <c r="O510" s="14"/>
    </row>
    <row r="511" spans="5:15">
      <c r="E511" s="6" t="s">
        <v>253</v>
      </c>
      <c r="J511" s="12"/>
      <c r="K511" s="13"/>
      <c r="L511" s="13"/>
      <c r="M511" s="13"/>
      <c r="N511" s="13"/>
      <c r="O511" s="14"/>
    </row>
    <row r="512" spans="5:15">
      <c r="E512" s="6" t="s">
        <v>254</v>
      </c>
      <c r="J512" s="12"/>
      <c r="K512" s="13"/>
      <c r="L512" s="13"/>
      <c r="M512" s="13"/>
      <c r="N512" s="13"/>
      <c r="O512" s="14"/>
    </row>
    <row r="513" spans="5:15">
      <c r="E513" t="s">
        <v>250</v>
      </c>
      <c r="J513" s="12"/>
      <c r="K513" s="13"/>
      <c r="L513" s="13"/>
      <c r="M513" s="13"/>
      <c r="N513" s="13"/>
      <c r="O513" s="14"/>
    </row>
    <row r="514" spans="5:15">
      <c r="E514" t="s">
        <v>252</v>
      </c>
      <c r="J514" s="12"/>
      <c r="K514" s="13"/>
      <c r="L514" s="13"/>
      <c r="M514" s="13"/>
      <c r="N514" s="13"/>
      <c r="O514" s="14"/>
    </row>
    <row r="515" spans="5:15">
      <c r="E515" t="s">
        <v>253</v>
      </c>
      <c r="J515" s="12"/>
      <c r="K515" s="13"/>
      <c r="L515" s="13"/>
      <c r="M515" s="13"/>
      <c r="N515" s="13"/>
      <c r="O515" s="14"/>
    </row>
    <row r="516" spans="5:15">
      <c r="E516" t="s">
        <v>254</v>
      </c>
      <c r="J516" s="12"/>
      <c r="K516" s="13"/>
      <c r="L516" s="13"/>
      <c r="M516" s="13"/>
      <c r="N516" s="13"/>
      <c r="O516" s="14"/>
    </row>
    <row r="517" spans="5:15">
      <c r="E517" s="6" t="s">
        <v>250</v>
      </c>
      <c r="J517" s="12"/>
      <c r="K517" s="13"/>
      <c r="L517" s="13"/>
      <c r="M517" s="13"/>
      <c r="N517" s="13"/>
      <c r="O517" s="14"/>
    </row>
    <row r="518" spans="5:15">
      <c r="E518" s="6" t="s">
        <v>252</v>
      </c>
      <c r="J518" s="12"/>
      <c r="K518" s="13"/>
      <c r="L518" s="13"/>
      <c r="M518" s="13"/>
      <c r="N518" s="13"/>
      <c r="O518" s="14"/>
    </row>
    <row r="519" spans="5:15">
      <c r="E519" s="6" t="s">
        <v>253</v>
      </c>
      <c r="J519" s="12"/>
      <c r="K519" s="13"/>
      <c r="L519" s="13"/>
      <c r="M519" s="13"/>
      <c r="N519" s="13"/>
      <c r="O519" s="14"/>
    </row>
    <row r="520" spans="5:15">
      <c r="E520" s="6" t="s">
        <v>254</v>
      </c>
      <c r="J520" s="12"/>
      <c r="K520" s="13"/>
      <c r="L520" s="13"/>
      <c r="M520" s="13"/>
      <c r="N520" s="13"/>
      <c r="O520" s="14"/>
    </row>
    <row r="521" spans="5:15">
      <c r="E521" t="s">
        <v>250</v>
      </c>
      <c r="J521" s="12"/>
      <c r="K521" s="13"/>
      <c r="L521" s="13"/>
      <c r="M521" s="13"/>
      <c r="N521" s="13"/>
      <c r="O521" s="14"/>
    </row>
    <row r="522" spans="5:15">
      <c r="E522" t="s">
        <v>252</v>
      </c>
      <c r="J522" s="12"/>
      <c r="K522" s="13"/>
      <c r="L522" s="13"/>
      <c r="M522" s="13"/>
      <c r="N522" s="13"/>
      <c r="O522" s="14"/>
    </row>
    <row r="523" spans="5:15">
      <c r="E523" t="s">
        <v>253</v>
      </c>
      <c r="J523" s="12"/>
      <c r="K523" s="13"/>
      <c r="L523" s="13"/>
      <c r="M523" s="13"/>
      <c r="N523" s="13"/>
      <c r="O523" s="14"/>
    </row>
    <row r="524" spans="5:15">
      <c r="E524" t="s">
        <v>254</v>
      </c>
      <c r="J524" s="12"/>
      <c r="K524" s="13"/>
      <c r="L524" s="13"/>
      <c r="M524" s="13"/>
      <c r="N524" s="13"/>
      <c r="O524" s="14"/>
    </row>
    <row r="525" spans="5:15">
      <c r="E525" s="6" t="s">
        <v>250</v>
      </c>
      <c r="J525" s="12"/>
      <c r="K525" s="13"/>
      <c r="L525" s="13"/>
      <c r="M525" s="13"/>
      <c r="N525" s="13"/>
      <c r="O525" s="14"/>
    </row>
    <row r="526" spans="5:15">
      <c r="E526" s="6" t="s">
        <v>252</v>
      </c>
      <c r="J526" s="12"/>
      <c r="K526" s="13"/>
      <c r="L526" s="13"/>
      <c r="M526" s="13"/>
      <c r="N526" s="13"/>
      <c r="O526" s="14"/>
    </row>
    <row r="527" spans="5:15">
      <c r="E527" s="6" t="s">
        <v>253</v>
      </c>
      <c r="J527" s="12"/>
      <c r="K527" s="13"/>
      <c r="L527" s="13"/>
      <c r="M527" s="13"/>
      <c r="N527" s="13"/>
      <c r="O527" s="14"/>
    </row>
    <row r="528" spans="5:15">
      <c r="E528" s="6" t="s">
        <v>254</v>
      </c>
      <c r="J528" s="12"/>
      <c r="K528" s="13"/>
      <c r="L528" s="13"/>
      <c r="M528" s="13"/>
      <c r="N528" s="13"/>
      <c r="O528" s="14"/>
    </row>
    <row r="529" spans="5:15">
      <c r="E529" t="s">
        <v>250</v>
      </c>
      <c r="J529" s="12"/>
      <c r="K529" s="13"/>
      <c r="L529" s="13"/>
      <c r="M529" s="13"/>
      <c r="N529" s="13"/>
      <c r="O529" s="14"/>
    </row>
    <row r="530" spans="5:15">
      <c r="E530" t="s">
        <v>252</v>
      </c>
      <c r="J530" s="12"/>
      <c r="K530" s="13"/>
      <c r="L530" s="13"/>
      <c r="M530" s="13"/>
      <c r="N530" s="13"/>
      <c r="O530" s="14"/>
    </row>
    <row r="531" spans="5:15">
      <c r="E531" t="s">
        <v>253</v>
      </c>
      <c r="J531" s="12"/>
      <c r="K531" s="13"/>
      <c r="L531" s="13"/>
      <c r="M531" s="13"/>
      <c r="N531" s="13"/>
      <c r="O531" s="14"/>
    </row>
    <row r="532" spans="5:15">
      <c r="E532" t="s">
        <v>254</v>
      </c>
      <c r="J532" s="12"/>
      <c r="K532" s="13"/>
      <c r="L532" s="13"/>
      <c r="M532" s="13"/>
      <c r="N532" s="13"/>
      <c r="O532" s="14"/>
    </row>
    <row r="533" spans="5:15">
      <c r="E533" s="6" t="s">
        <v>250</v>
      </c>
      <c r="J533" s="12"/>
      <c r="K533" s="13"/>
      <c r="L533" s="13"/>
      <c r="M533" s="13"/>
      <c r="N533" s="13"/>
      <c r="O533" s="14"/>
    </row>
    <row r="534" spans="5:15">
      <c r="E534" s="6" t="s">
        <v>250</v>
      </c>
      <c r="J534" s="12"/>
      <c r="K534" s="13"/>
      <c r="L534" s="13"/>
      <c r="M534" s="13"/>
      <c r="N534" s="13"/>
      <c r="O534" s="14"/>
    </row>
    <row r="535" spans="5:15">
      <c r="E535" s="6" t="s">
        <v>252</v>
      </c>
      <c r="J535" s="12"/>
      <c r="K535" s="13"/>
      <c r="L535" s="13"/>
      <c r="M535" s="13"/>
      <c r="N535" s="13"/>
      <c r="O535" s="14"/>
    </row>
    <row r="536" spans="5:15">
      <c r="E536" s="6" t="s">
        <v>253</v>
      </c>
      <c r="J536" s="12"/>
      <c r="K536" s="13"/>
      <c r="L536" s="13"/>
      <c r="M536" s="13"/>
      <c r="N536" s="13"/>
      <c r="O536" s="14"/>
    </row>
    <row r="537" spans="5:15">
      <c r="E537" s="6" t="s">
        <v>254</v>
      </c>
      <c r="J537" s="12"/>
      <c r="K537" s="13"/>
      <c r="L537" s="13"/>
      <c r="M537" s="13"/>
      <c r="N537" s="13"/>
      <c r="O537" s="14"/>
    </row>
    <row r="538" spans="5:15">
      <c r="E538" t="s">
        <v>250</v>
      </c>
      <c r="J538" s="12"/>
      <c r="K538" s="13"/>
      <c r="L538" s="13"/>
      <c r="M538" s="13"/>
      <c r="N538" s="13"/>
      <c r="O538" s="14"/>
    </row>
    <row r="539" spans="5:15">
      <c r="E539" t="s">
        <v>252</v>
      </c>
      <c r="J539" s="12"/>
      <c r="K539" s="13"/>
      <c r="L539" s="13"/>
      <c r="M539" s="13"/>
      <c r="N539" s="13"/>
      <c r="O539" s="14"/>
    </row>
    <row r="540" spans="5:15">
      <c r="E540" t="s">
        <v>253</v>
      </c>
      <c r="J540" s="12"/>
      <c r="K540" s="13"/>
      <c r="L540" s="13"/>
      <c r="M540" s="13"/>
      <c r="N540" s="13"/>
      <c r="O540" s="14"/>
    </row>
    <row r="541" spans="5:15">
      <c r="E541" t="s">
        <v>254</v>
      </c>
      <c r="J541" s="12"/>
      <c r="K541" s="13"/>
      <c r="L541" s="13"/>
      <c r="M541" s="13"/>
      <c r="N541" s="13"/>
      <c r="O541" s="14"/>
    </row>
    <row r="542" spans="5:15">
      <c r="E542" s="6" t="s">
        <v>250</v>
      </c>
      <c r="J542" s="12"/>
      <c r="K542" s="13"/>
      <c r="L542" s="13"/>
      <c r="M542" s="13"/>
      <c r="N542" s="13"/>
      <c r="O542" s="14"/>
    </row>
    <row r="543" spans="5:15">
      <c r="E543" s="6" t="s">
        <v>252</v>
      </c>
      <c r="J543" s="12"/>
      <c r="K543" s="13"/>
      <c r="L543" s="13"/>
      <c r="M543" s="13"/>
      <c r="N543" s="13"/>
      <c r="O543" s="14"/>
    </row>
    <row r="544" spans="5:15">
      <c r="E544" s="6" t="s">
        <v>253</v>
      </c>
      <c r="J544" s="12"/>
      <c r="K544" s="13"/>
      <c r="L544" s="13"/>
      <c r="M544" s="13"/>
      <c r="N544" s="13"/>
      <c r="O544" s="14"/>
    </row>
    <row r="545" spans="5:15">
      <c r="E545" s="6" t="s">
        <v>254</v>
      </c>
      <c r="J545" s="12"/>
      <c r="K545" s="13"/>
      <c r="L545" s="13"/>
      <c r="M545" s="13"/>
      <c r="N545" s="13"/>
      <c r="O545" s="14"/>
    </row>
    <row r="546" spans="5:15">
      <c r="E546" t="s">
        <v>250</v>
      </c>
      <c r="J546" s="12"/>
      <c r="K546" s="13"/>
      <c r="L546" s="13"/>
      <c r="M546" s="13"/>
      <c r="N546" s="13"/>
      <c r="O546" s="14"/>
    </row>
    <row r="547" spans="5:15">
      <c r="E547" t="s">
        <v>252</v>
      </c>
      <c r="J547" s="12"/>
      <c r="K547" s="13"/>
      <c r="L547" s="13"/>
      <c r="M547" s="13"/>
      <c r="N547" s="13"/>
      <c r="O547" s="14"/>
    </row>
    <row r="548" spans="5:15">
      <c r="E548" t="s">
        <v>253</v>
      </c>
      <c r="J548" s="12"/>
      <c r="K548" s="13"/>
      <c r="L548" s="13"/>
      <c r="M548" s="13"/>
      <c r="N548" s="13"/>
      <c r="O548" s="14"/>
    </row>
    <row r="549" spans="5:15">
      <c r="E549" t="s">
        <v>254</v>
      </c>
      <c r="J549" s="12"/>
      <c r="K549" s="13"/>
      <c r="L549" s="13"/>
      <c r="M549" s="13"/>
      <c r="N549" s="13"/>
      <c r="O549" s="14"/>
    </row>
    <row r="550" spans="5:15">
      <c r="E550" s="6" t="s">
        <v>250</v>
      </c>
      <c r="J550" s="12"/>
      <c r="K550" s="13"/>
      <c r="L550" s="13"/>
      <c r="M550" s="13"/>
      <c r="N550" s="13"/>
      <c r="O550" s="14"/>
    </row>
    <row r="551" spans="5:15">
      <c r="E551" s="6" t="s">
        <v>252</v>
      </c>
      <c r="J551" s="12"/>
      <c r="K551" s="13"/>
      <c r="L551" s="13"/>
      <c r="M551" s="13"/>
      <c r="N551" s="13"/>
      <c r="O551" s="14"/>
    </row>
    <row r="552" spans="5:15">
      <c r="E552" s="6" t="s">
        <v>253</v>
      </c>
      <c r="J552" s="12"/>
      <c r="K552" s="13"/>
      <c r="L552" s="13"/>
      <c r="M552" s="13"/>
      <c r="N552" s="13"/>
      <c r="O552" s="14"/>
    </row>
    <row r="553" spans="5:15">
      <c r="E553" s="6" t="s">
        <v>254</v>
      </c>
      <c r="J553" s="12"/>
      <c r="K553" s="13"/>
      <c r="L553" s="13"/>
      <c r="M553" s="13"/>
      <c r="N553" s="13"/>
      <c r="O553" s="14"/>
    </row>
    <row r="554" spans="5:15">
      <c r="E554" t="s">
        <v>250</v>
      </c>
      <c r="J554" s="12"/>
      <c r="K554" s="13"/>
      <c r="L554" s="13"/>
      <c r="M554" s="13"/>
      <c r="N554" s="13"/>
      <c r="O554" s="14"/>
    </row>
    <row r="555" spans="5:15">
      <c r="E555" t="s">
        <v>252</v>
      </c>
      <c r="J555" s="12"/>
      <c r="K555" s="13"/>
      <c r="L555" s="13"/>
      <c r="M555" s="13"/>
      <c r="N555" s="13"/>
      <c r="O555" s="14"/>
    </row>
    <row r="556" spans="5:15">
      <c r="E556" t="s">
        <v>253</v>
      </c>
      <c r="J556" s="12"/>
      <c r="K556" s="13"/>
      <c r="L556" s="13"/>
      <c r="M556" s="13"/>
      <c r="N556" s="13"/>
      <c r="O556" s="14"/>
    </row>
    <row r="557" spans="5:15">
      <c r="E557" t="s">
        <v>254</v>
      </c>
      <c r="J557" s="12"/>
      <c r="K557" s="13"/>
      <c r="L557" s="13"/>
      <c r="M557" s="13"/>
      <c r="N557" s="13"/>
      <c r="O557" s="14"/>
    </row>
    <row r="558" spans="5:15">
      <c r="E558" s="6" t="s">
        <v>250</v>
      </c>
      <c r="J558" s="12"/>
      <c r="K558" s="13"/>
      <c r="L558" s="13"/>
      <c r="M558" s="13"/>
      <c r="N558" s="13"/>
      <c r="O558" s="14"/>
    </row>
    <row r="559" spans="5:15">
      <c r="E559" s="6" t="s">
        <v>252</v>
      </c>
      <c r="J559" s="12"/>
      <c r="K559" s="13"/>
      <c r="L559" s="13"/>
      <c r="M559" s="13"/>
      <c r="N559" s="13"/>
      <c r="O559" s="14"/>
    </row>
    <row r="560" spans="5:15">
      <c r="E560" s="6" t="s">
        <v>253</v>
      </c>
      <c r="J560" s="12"/>
      <c r="K560" s="13"/>
      <c r="L560" s="13"/>
      <c r="M560" s="13"/>
      <c r="N560" s="13"/>
      <c r="O560" s="14"/>
    </row>
    <row r="561" spans="5:15">
      <c r="E561" s="6" t="s">
        <v>254</v>
      </c>
      <c r="J561" s="12"/>
      <c r="K561" s="13"/>
      <c r="L561" s="13"/>
      <c r="M561" s="13"/>
      <c r="N561" s="13"/>
      <c r="O561" s="14"/>
    </row>
    <row r="562" spans="5:15">
      <c r="E562" t="s">
        <v>250</v>
      </c>
      <c r="J562" s="12"/>
      <c r="K562" s="13"/>
      <c r="L562" s="13"/>
      <c r="M562" s="13"/>
      <c r="N562" s="13"/>
      <c r="O562" s="14"/>
    </row>
    <row r="563" spans="5:15">
      <c r="E563" t="s">
        <v>252</v>
      </c>
      <c r="J563" s="12"/>
      <c r="K563" s="13"/>
      <c r="L563" s="13"/>
      <c r="M563" s="13"/>
      <c r="N563" s="13"/>
      <c r="O563" s="14"/>
    </row>
    <row r="564" spans="5:15">
      <c r="E564" t="s">
        <v>253</v>
      </c>
      <c r="J564" s="12"/>
      <c r="K564" s="13"/>
      <c r="L564" s="13"/>
      <c r="M564" s="13"/>
      <c r="N564" s="13"/>
      <c r="O564" s="14"/>
    </row>
    <row r="565" spans="5:15">
      <c r="E565" t="s">
        <v>254</v>
      </c>
      <c r="J565" s="12"/>
      <c r="K565" s="13"/>
      <c r="L565" s="13"/>
      <c r="M565" s="13"/>
      <c r="N565" s="13"/>
      <c r="O565" s="14"/>
    </row>
    <row r="566" spans="5:15">
      <c r="E566" s="6" t="s">
        <v>250</v>
      </c>
      <c r="J566" s="12"/>
      <c r="K566" s="13"/>
      <c r="L566" s="13"/>
      <c r="M566" s="13"/>
      <c r="N566" s="13"/>
      <c r="O566" s="14"/>
    </row>
    <row r="567" spans="5:15">
      <c r="E567" s="6" t="s">
        <v>252</v>
      </c>
      <c r="J567" s="12"/>
      <c r="K567" s="13"/>
      <c r="L567" s="13"/>
      <c r="M567" s="13"/>
      <c r="N567" s="13"/>
      <c r="O567" s="14"/>
    </row>
    <row r="568" spans="5:15">
      <c r="E568" s="6" t="s">
        <v>253</v>
      </c>
      <c r="J568" s="12"/>
      <c r="K568" s="13"/>
      <c r="L568" s="13"/>
      <c r="M568" s="13"/>
      <c r="N568" s="13"/>
      <c r="O568" s="14"/>
    </row>
    <row r="569" spans="5:15">
      <c r="E569" s="6" t="s">
        <v>254</v>
      </c>
      <c r="J569" s="12"/>
      <c r="K569" s="13"/>
      <c r="L569" s="13"/>
      <c r="M569" s="13"/>
      <c r="N569" s="13"/>
      <c r="O569" s="14"/>
    </row>
    <row r="570" spans="5:15">
      <c r="E570" t="s">
        <v>250</v>
      </c>
      <c r="J570" s="12"/>
      <c r="K570" s="13"/>
      <c r="L570" s="13"/>
      <c r="M570" s="13"/>
      <c r="N570" s="13"/>
      <c r="O570" s="14"/>
    </row>
    <row r="571" spans="5:15">
      <c r="E571" t="s">
        <v>252</v>
      </c>
      <c r="J571" s="12"/>
      <c r="K571" s="13"/>
      <c r="L571" s="13"/>
      <c r="M571" s="13"/>
      <c r="N571" s="13"/>
      <c r="O571" s="14"/>
    </row>
    <row r="572" spans="5:15">
      <c r="E572" t="s">
        <v>253</v>
      </c>
      <c r="J572" s="12"/>
      <c r="K572" s="13"/>
      <c r="L572" s="13"/>
      <c r="M572" s="13"/>
      <c r="N572" s="13"/>
      <c r="O572" s="14"/>
    </row>
    <row r="573" spans="5:15">
      <c r="E573" t="s">
        <v>254</v>
      </c>
      <c r="J573" s="12"/>
      <c r="K573" s="13"/>
      <c r="L573" s="13"/>
      <c r="M573" s="13"/>
      <c r="N573" s="13"/>
      <c r="O573" s="14"/>
    </row>
    <row r="574" spans="5:15">
      <c r="E574" s="6" t="s">
        <v>250</v>
      </c>
      <c r="J574" s="12"/>
      <c r="K574" s="13"/>
      <c r="L574" s="13"/>
      <c r="M574" s="13"/>
      <c r="N574" s="13"/>
      <c r="O574" s="14"/>
    </row>
    <row r="575" spans="5:15">
      <c r="E575" s="6" t="s">
        <v>250</v>
      </c>
      <c r="J575" s="12"/>
      <c r="K575" s="13"/>
      <c r="L575" s="13"/>
      <c r="M575" s="13"/>
      <c r="N575" s="13"/>
      <c r="O575" s="14"/>
    </row>
    <row r="576" spans="5:15">
      <c r="E576" s="6" t="s">
        <v>252</v>
      </c>
      <c r="J576" s="12"/>
      <c r="K576" s="13"/>
      <c r="L576" s="13"/>
      <c r="M576" s="13"/>
      <c r="N576" s="13"/>
      <c r="O576" s="14"/>
    </row>
    <row r="577" spans="5:15">
      <c r="E577" s="6" t="s">
        <v>253</v>
      </c>
      <c r="J577" s="12"/>
      <c r="K577" s="13"/>
      <c r="L577" s="13"/>
      <c r="M577" s="13"/>
      <c r="N577" s="13"/>
      <c r="O577" s="14"/>
    </row>
    <row r="578" spans="5:15">
      <c r="E578" s="6" t="s">
        <v>254</v>
      </c>
      <c r="J578" s="12"/>
      <c r="K578" s="13"/>
      <c r="L578" s="13"/>
      <c r="M578" s="13"/>
      <c r="N578" s="13"/>
      <c r="O578" s="14"/>
    </row>
    <row r="579" spans="5:15">
      <c r="E579" t="s">
        <v>250</v>
      </c>
      <c r="J579" s="12"/>
      <c r="K579" s="13"/>
      <c r="L579" s="13"/>
      <c r="M579" s="13"/>
      <c r="N579" s="13"/>
      <c r="O579" s="14"/>
    </row>
    <row r="580" spans="5:15">
      <c r="E580" t="s">
        <v>252</v>
      </c>
      <c r="J580" s="12"/>
      <c r="K580" s="13"/>
      <c r="L580" s="13"/>
      <c r="M580" s="13"/>
      <c r="N580" s="13"/>
      <c r="O580" s="14"/>
    </row>
    <row r="581" spans="5:15">
      <c r="E581" t="s">
        <v>253</v>
      </c>
      <c r="J581" s="12"/>
      <c r="K581" s="13"/>
      <c r="L581" s="13"/>
      <c r="M581" s="13"/>
      <c r="N581" s="13"/>
      <c r="O581" s="14"/>
    </row>
    <row r="582" spans="5:15">
      <c r="E582" t="s">
        <v>254</v>
      </c>
      <c r="J582" s="12"/>
      <c r="K582" s="13"/>
      <c r="L582" s="13"/>
      <c r="M582" s="13"/>
      <c r="N582" s="13"/>
      <c r="O582" s="14"/>
    </row>
    <row r="583" spans="5:15">
      <c r="E583" s="6" t="s">
        <v>250</v>
      </c>
      <c r="J583" s="12"/>
      <c r="K583" s="13"/>
      <c r="L583" s="13"/>
      <c r="M583" s="13"/>
      <c r="N583" s="13"/>
      <c r="O583" s="14"/>
    </row>
    <row r="584" spans="5:15">
      <c r="E584" s="6" t="s">
        <v>252</v>
      </c>
      <c r="J584" s="12"/>
      <c r="K584" s="13"/>
      <c r="L584" s="13"/>
      <c r="M584" s="13"/>
      <c r="N584" s="13"/>
      <c r="O584" s="14"/>
    </row>
    <row r="585" spans="5:15">
      <c r="E585" s="6" t="s">
        <v>253</v>
      </c>
      <c r="J585" s="12"/>
      <c r="K585" s="13"/>
      <c r="L585" s="13"/>
      <c r="M585" s="13"/>
      <c r="N585" s="13"/>
      <c r="O585" s="14"/>
    </row>
    <row r="586" spans="5:15">
      <c r="E586" s="6" t="s">
        <v>254</v>
      </c>
      <c r="J586" s="12"/>
      <c r="K586" s="13"/>
      <c r="L586" s="13"/>
      <c r="M586" s="13"/>
      <c r="N586" s="13"/>
      <c r="O586" s="14"/>
    </row>
    <row r="587" spans="5:15">
      <c r="E587" t="s">
        <v>250</v>
      </c>
      <c r="J587" s="12"/>
      <c r="K587" s="13"/>
      <c r="L587" s="13"/>
      <c r="M587" s="13"/>
      <c r="N587" s="13"/>
      <c r="O587" s="14"/>
    </row>
    <row r="588" spans="5:15">
      <c r="E588" t="s">
        <v>252</v>
      </c>
      <c r="J588" s="12"/>
      <c r="K588" s="13"/>
      <c r="L588" s="13"/>
      <c r="M588" s="13"/>
      <c r="N588" s="13"/>
      <c r="O588" s="14"/>
    </row>
    <row r="589" spans="5:15">
      <c r="E589" t="s">
        <v>253</v>
      </c>
      <c r="J589" s="12"/>
      <c r="K589" s="13"/>
      <c r="L589" s="13"/>
      <c r="M589" s="13"/>
      <c r="N589" s="13"/>
      <c r="O589" s="14"/>
    </row>
    <row r="590" spans="5:15">
      <c r="E590" t="s">
        <v>254</v>
      </c>
      <c r="J590" s="12"/>
      <c r="K590" s="13"/>
      <c r="L590" s="13"/>
      <c r="M590" s="13"/>
      <c r="N590" s="13"/>
      <c r="O590" s="14"/>
    </row>
    <row r="591" spans="5:15">
      <c r="E591" s="6" t="s">
        <v>250</v>
      </c>
      <c r="J591" s="12"/>
      <c r="K591" s="13"/>
      <c r="L591" s="13"/>
      <c r="M591" s="13"/>
      <c r="N591" s="13"/>
      <c r="O591" s="14"/>
    </row>
    <row r="592" spans="5:15">
      <c r="E592" s="6" t="s">
        <v>252</v>
      </c>
      <c r="J592" s="12"/>
      <c r="K592" s="13"/>
      <c r="L592" s="13"/>
      <c r="M592" s="13"/>
      <c r="N592" s="13"/>
      <c r="O592" s="14"/>
    </row>
    <row r="593" spans="5:15">
      <c r="E593" s="6" t="s">
        <v>253</v>
      </c>
      <c r="J593" s="12"/>
      <c r="K593" s="13"/>
      <c r="L593" s="13"/>
      <c r="M593" s="13"/>
      <c r="N593" s="13"/>
      <c r="O593" s="14"/>
    </row>
    <row r="594" spans="5:15">
      <c r="E594" s="6" t="s">
        <v>254</v>
      </c>
      <c r="J594" s="12"/>
      <c r="K594" s="13"/>
      <c r="L594" s="13"/>
      <c r="M594" s="13"/>
      <c r="N594" s="13"/>
      <c r="O594" s="14"/>
    </row>
    <row r="595" spans="5:15">
      <c r="E595" t="s">
        <v>250</v>
      </c>
      <c r="J595" s="12"/>
      <c r="K595" s="13"/>
      <c r="L595" s="13"/>
      <c r="M595" s="13"/>
      <c r="N595" s="13"/>
      <c r="O595" s="14"/>
    </row>
    <row r="596" spans="5:15">
      <c r="E596" t="s">
        <v>252</v>
      </c>
      <c r="J596" s="12"/>
      <c r="K596" s="13"/>
      <c r="L596" s="13"/>
      <c r="M596" s="13"/>
      <c r="N596" s="13"/>
      <c r="O596" s="14"/>
    </row>
    <row r="597" spans="5:15">
      <c r="E597" t="s">
        <v>253</v>
      </c>
      <c r="J597" s="12"/>
      <c r="K597" s="13"/>
      <c r="L597" s="13"/>
      <c r="M597" s="13"/>
      <c r="N597" s="13"/>
      <c r="O597" s="14"/>
    </row>
    <row r="598" spans="5:15">
      <c r="E598" t="s">
        <v>254</v>
      </c>
      <c r="J598" s="12"/>
      <c r="K598" s="13"/>
      <c r="L598" s="13"/>
      <c r="M598" s="13"/>
      <c r="N598" s="13"/>
      <c r="O598" s="14"/>
    </row>
    <row r="599" spans="5:15">
      <c r="E599" s="6" t="s">
        <v>250</v>
      </c>
      <c r="J599" s="12"/>
      <c r="K599" s="13"/>
      <c r="L599" s="13"/>
      <c r="M599" s="13"/>
      <c r="N599" s="13"/>
      <c r="O599" s="14"/>
    </row>
    <row r="600" spans="5:15">
      <c r="E600" s="6" t="s">
        <v>252</v>
      </c>
      <c r="J600" s="12"/>
      <c r="K600" s="13"/>
      <c r="L600" s="13"/>
      <c r="M600" s="13"/>
      <c r="N600" s="13"/>
      <c r="O600" s="14"/>
    </row>
    <row r="601" spans="5:15">
      <c r="E601" s="6" t="s">
        <v>253</v>
      </c>
      <c r="J601" s="12"/>
      <c r="K601" s="13"/>
      <c r="L601" s="13"/>
      <c r="M601" s="13"/>
      <c r="N601" s="13"/>
      <c r="O601" s="14"/>
    </row>
    <row r="602" spans="5:15">
      <c r="E602" s="6" t="s">
        <v>254</v>
      </c>
      <c r="J602" s="12"/>
      <c r="K602" s="13"/>
      <c r="L602" s="13"/>
      <c r="M602" s="13"/>
      <c r="N602" s="13"/>
      <c r="O602" s="14"/>
    </row>
    <row r="603" spans="5:15">
      <c r="E603" t="s">
        <v>250</v>
      </c>
      <c r="J603" s="12"/>
      <c r="K603" s="13"/>
      <c r="L603" s="13"/>
      <c r="M603" s="13"/>
      <c r="N603" s="13"/>
      <c r="O603" s="14"/>
    </row>
    <row r="604" spans="5:15">
      <c r="E604" t="s">
        <v>252</v>
      </c>
      <c r="J604" s="12"/>
      <c r="K604" s="13"/>
      <c r="L604" s="13"/>
      <c r="M604" s="13"/>
      <c r="N604" s="13"/>
      <c r="O604" s="14"/>
    </row>
    <row r="605" spans="5:15">
      <c r="E605" t="s">
        <v>253</v>
      </c>
      <c r="J605" s="12"/>
      <c r="K605" s="13"/>
      <c r="L605" s="13"/>
      <c r="M605" s="13"/>
      <c r="N605" s="13"/>
      <c r="O605" s="14"/>
    </row>
    <row r="606" spans="5:15">
      <c r="E606" t="s">
        <v>254</v>
      </c>
      <c r="J606" s="12"/>
      <c r="K606" s="13"/>
      <c r="L606" s="13"/>
      <c r="M606" s="13"/>
      <c r="N606" s="13"/>
      <c r="O606" s="14"/>
    </row>
    <row r="607" spans="5:15">
      <c r="E607" s="6" t="s">
        <v>250</v>
      </c>
      <c r="J607" s="12"/>
      <c r="K607" s="13"/>
      <c r="L607" s="13"/>
      <c r="M607" s="13"/>
      <c r="N607" s="13"/>
      <c r="O607" s="14"/>
    </row>
    <row r="608" spans="5:15">
      <c r="E608" s="6" t="s">
        <v>252</v>
      </c>
      <c r="J608" s="12"/>
      <c r="K608" s="13"/>
      <c r="L608" s="13"/>
      <c r="M608" s="13"/>
      <c r="N608" s="13"/>
      <c r="O608" s="14"/>
    </row>
    <row r="609" spans="5:15">
      <c r="E609" s="6" t="s">
        <v>253</v>
      </c>
      <c r="J609" s="12"/>
      <c r="K609" s="13"/>
      <c r="L609" s="13"/>
      <c r="M609" s="13"/>
      <c r="N609" s="13"/>
      <c r="O609" s="14"/>
    </row>
    <row r="610" spans="5:15">
      <c r="E610" s="6" t="s">
        <v>254</v>
      </c>
      <c r="J610" s="12"/>
      <c r="K610" s="13"/>
      <c r="L610" s="13"/>
      <c r="M610" s="13"/>
      <c r="N610" s="13"/>
      <c r="O610" s="14"/>
    </row>
    <row r="611" spans="5:15">
      <c r="E611" t="s">
        <v>250</v>
      </c>
      <c r="J611" s="12"/>
      <c r="K611" s="13"/>
      <c r="L611" s="13"/>
      <c r="M611" s="13"/>
      <c r="N611" s="13"/>
      <c r="O611" s="14"/>
    </row>
    <row r="612" spans="5:15">
      <c r="E612" t="s">
        <v>252</v>
      </c>
      <c r="J612" s="12"/>
      <c r="K612" s="13"/>
      <c r="L612" s="13"/>
      <c r="M612" s="13"/>
      <c r="N612" s="13"/>
      <c r="O612" s="14"/>
    </row>
    <row r="613" spans="5:15">
      <c r="E613" t="s">
        <v>253</v>
      </c>
      <c r="J613" s="12"/>
      <c r="K613" s="13"/>
      <c r="L613" s="13"/>
      <c r="M613" s="13"/>
      <c r="N613" s="13"/>
      <c r="O613" s="14"/>
    </row>
    <row r="614" spans="5:15">
      <c r="E614" t="s">
        <v>254</v>
      </c>
      <c r="J614" s="12"/>
      <c r="K614" s="13"/>
      <c r="L614" s="13"/>
      <c r="M614" s="13"/>
      <c r="N614" s="13"/>
      <c r="O614" s="14"/>
    </row>
    <row r="615" spans="5:15">
      <c r="E615" s="6" t="s">
        <v>250</v>
      </c>
      <c r="J615" s="12"/>
      <c r="K615" s="13"/>
      <c r="L615" s="13"/>
      <c r="M615" s="13"/>
      <c r="N615" s="13"/>
      <c r="O615" s="14"/>
    </row>
    <row r="616" spans="5:15">
      <c r="E616" s="6" t="s">
        <v>250</v>
      </c>
      <c r="J616" s="12"/>
      <c r="K616" s="13"/>
      <c r="L616" s="13"/>
      <c r="M616" s="13"/>
      <c r="N616" s="13"/>
      <c r="O616" s="14"/>
    </row>
    <row r="617" spans="5:15">
      <c r="E617" s="6" t="s">
        <v>252</v>
      </c>
      <c r="J617" s="12"/>
      <c r="K617" s="13"/>
      <c r="L617" s="13"/>
      <c r="M617" s="13"/>
      <c r="N617" s="13"/>
      <c r="O617" s="14"/>
    </row>
    <row r="618" spans="5:15">
      <c r="E618" s="6" t="s">
        <v>253</v>
      </c>
      <c r="J618" s="12"/>
      <c r="K618" s="13"/>
      <c r="L618" s="13"/>
      <c r="M618" s="13"/>
      <c r="N618" s="13"/>
      <c r="O618" s="14"/>
    </row>
    <row r="619" spans="5:15">
      <c r="E619" s="6" t="s">
        <v>254</v>
      </c>
      <c r="J619" s="12"/>
      <c r="K619" s="13"/>
      <c r="L619" s="13"/>
      <c r="M619" s="13"/>
      <c r="N619" s="13"/>
      <c r="O619" s="14"/>
    </row>
    <row r="620" spans="5:15">
      <c r="E620" t="s">
        <v>250</v>
      </c>
      <c r="J620" s="12"/>
      <c r="K620" s="13"/>
      <c r="L620" s="13"/>
      <c r="M620" s="13"/>
      <c r="N620" s="13"/>
      <c r="O620" s="14"/>
    </row>
    <row r="621" spans="5:15">
      <c r="E621" t="s">
        <v>252</v>
      </c>
      <c r="J621" s="12"/>
      <c r="K621" s="13"/>
      <c r="L621" s="13"/>
      <c r="M621" s="13"/>
      <c r="N621" s="13"/>
      <c r="O621" s="14"/>
    </row>
    <row r="622" spans="5:15">
      <c r="E622" t="s">
        <v>253</v>
      </c>
      <c r="J622" s="12"/>
      <c r="K622" s="13"/>
      <c r="L622" s="13"/>
      <c r="M622" s="13"/>
      <c r="N622" s="13"/>
      <c r="O622" s="14"/>
    </row>
    <row r="623" spans="5:15">
      <c r="E623" t="s">
        <v>254</v>
      </c>
      <c r="J623" s="12"/>
      <c r="K623" s="13"/>
      <c r="L623" s="13"/>
      <c r="M623" s="13"/>
      <c r="N623" s="13"/>
      <c r="O623" s="14"/>
    </row>
    <row r="624" spans="5:15">
      <c r="E624" s="6" t="s">
        <v>250</v>
      </c>
      <c r="J624" s="12"/>
      <c r="K624" s="13"/>
      <c r="L624" s="13"/>
      <c r="M624" s="13"/>
      <c r="N624" s="13"/>
      <c r="O624" s="14"/>
    </row>
    <row r="625" spans="5:15">
      <c r="E625" s="6" t="s">
        <v>252</v>
      </c>
      <c r="J625" s="12"/>
      <c r="K625" s="13"/>
      <c r="L625" s="13"/>
      <c r="M625" s="13"/>
      <c r="N625" s="13"/>
      <c r="O625" s="14"/>
    </row>
    <row r="626" spans="5:15">
      <c r="E626" s="6" t="s">
        <v>253</v>
      </c>
      <c r="J626" s="12"/>
      <c r="K626" s="13"/>
      <c r="L626" s="13"/>
      <c r="M626" s="13"/>
      <c r="N626" s="13"/>
      <c r="O626" s="14"/>
    </row>
    <row r="627" spans="5:15">
      <c r="E627" s="6" t="s">
        <v>254</v>
      </c>
      <c r="J627" s="12"/>
      <c r="K627" s="13"/>
      <c r="L627" s="13"/>
      <c r="M627" s="13"/>
      <c r="N627" s="13"/>
      <c r="O627" s="14"/>
    </row>
    <row r="628" spans="5:15">
      <c r="E628" t="s">
        <v>250</v>
      </c>
      <c r="J628" s="12"/>
      <c r="K628" s="13"/>
      <c r="L628" s="13"/>
      <c r="M628" s="13"/>
      <c r="N628" s="13"/>
      <c r="O628" s="14"/>
    </row>
    <row r="629" spans="5:15">
      <c r="E629" t="s">
        <v>252</v>
      </c>
      <c r="J629" s="12"/>
      <c r="K629" s="13"/>
      <c r="L629" s="13"/>
      <c r="M629" s="13"/>
      <c r="N629" s="13"/>
      <c r="O629" s="14"/>
    </row>
    <row r="630" spans="5:15">
      <c r="E630" t="s">
        <v>253</v>
      </c>
      <c r="J630" s="12"/>
      <c r="K630" s="13"/>
      <c r="L630" s="13"/>
      <c r="M630" s="13"/>
      <c r="N630" s="13"/>
      <c r="O630" s="14"/>
    </row>
    <row r="631" spans="5:15">
      <c r="E631" t="s">
        <v>254</v>
      </c>
      <c r="J631" s="12"/>
      <c r="K631" s="13"/>
      <c r="L631" s="13"/>
      <c r="M631" s="13"/>
      <c r="N631" s="13"/>
      <c r="O631" s="14"/>
    </row>
    <row r="632" spans="5:15">
      <c r="E632" s="6" t="s">
        <v>250</v>
      </c>
      <c r="J632" s="12"/>
      <c r="K632" s="13"/>
      <c r="L632" s="13"/>
      <c r="M632" s="13"/>
      <c r="N632" s="13"/>
      <c r="O632" s="14"/>
    </row>
    <row r="633" spans="5:15">
      <c r="E633" s="6" t="s">
        <v>252</v>
      </c>
      <c r="J633" s="12"/>
      <c r="K633" s="13"/>
      <c r="L633" s="13"/>
      <c r="M633" s="13"/>
      <c r="N633" s="13"/>
      <c r="O633" s="14"/>
    </row>
    <row r="634" spans="5:15">
      <c r="E634" s="6" t="s">
        <v>253</v>
      </c>
      <c r="J634" s="12"/>
      <c r="K634" s="13"/>
      <c r="L634" s="13"/>
      <c r="M634" s="13"/>
      <c r="N634" s="13"/>
      <c r="O634" s="14"/>
    </row>
    <row r="635" spans="5:15">
      <c r="E635" s="6" t="s">
        <v>254</v>
      </c>
      <c r="J635" s="12"/>
      <c r="K635" s="13"/>
      <c r="L635" s="13"/>
      <c r="M635" s="13"/>
      <c r="N635" s="13"/>
      <c r="O635" s="14"/>
    </row>
    <row r="636" spans="5:15">
      <c r="E636" t="s">
        <v>250</v>
      </c>
      <c r="J636" s="12"/>
      <c r="K636" s="13"/>
      <c r="L636" s="13"/>
      <c r="M636" s="13"/>
      <c r="N636" s="13"/>
      <c r="O636" s="14"/>
    </row>
    <row r="637" spans="5:15">
      <c r="E637" t="s">
        <v>252</v>
      </c>
      <c r="J637" s="12"/>
      <c r="K637" s="13"/>
      <c r="L637" s="13"/>
      <c r="M637" s="13"/>
      <c r="N637" s="13"/>
      <c r="O637" s="14"/>
    </row>
    <row r="638" spans="5:15">
      <c r="E638" t="s">
        <v>253</v>
      </c>
      <c r="J638" s="12"/>
      <c r="K638" s="13"/>
      <c r="L638" s="13"/>
      <c r="M638" s="13"/>
      <c r="N638" s="13"/>
      <c r="O638" s="14"/>
    </row>
    <row r="639" spans="5:15">
      <c r="E639" t="s">
        <v>254</v>
      </c>
      <c r="J639" s="12"/>
      <c r="K639" s="13"/>
      <c r="L639" s="13"/>
      <c r="M639" s="13"/>
      <c r="N639" s="13"/>
      <c r="O639" s="14"/>
    </row>
    <row r="640" spans="5:15">
      <c r="E640" s="6" t="s">
        <v>250</v>
      </c>
      <c r="J640" s="12"/>
      <c r="K640" s="13"/>
      <c r="L640" s="13"/>
      <c r="M640" s="13"/>
      <c r="N640" s="13"/>
      <c r="O640" s="14"/>
    </row>
    <row r="641" spans="5:15">
      <c r="E641" s="6" t="s">
        <v>252</v>
      </c>
      <c r="J641" s="12"/>
      <c r="K641" s="13"/>
      <c r="L641" s="13"/>
      <c r="M641" s="13"/>
      <c r="N641" s="13"/>
      <c r="O641" s="14"/>
    </row>
    <row r="642" spans="5:15">
      <c r="E642" s="6" t="s">
        <v>253</v>
      </c>
      <c r="J642" s="12"/>
      <c r="K642" s="13"/>
      <c r="L642" s="13"/>
      <c r="M642" s="13"/>
      <c r="N642" s="13"/>
      <c r="O642" s="14"/>
    </row>
    <row r="643" spans="5:15">
      <c r="E643" s="6" t="s">
        <v>254</v>
      </c>
      <c r="J643" s="12"/>
      <c r="K643" s="13"/>
      <c r="L643" s="13"/>
      <c r="M643" s="13"/>
      <c r="N643" s="13"/>
      <c r="O643" s="14"/>
    </row>
    <row r="644" spans="5:15">
      <c r="E644" t="s">
        <v>250</v>
      </c>
      <c r="J644" s="12"/>
      <c r="K644" s="13"/>
      <c r="L644" s="13"/>
      <c r="M644" s="13"/>
      <c r="N644" s="13"/>
      <c r="O644" s="14"/>
    </row>
    <row r="645" spans="5:15">
      <c r="E645" t="s">
        <v>252</v>
      </c>
      <c r="J645" s="12"/>
      <c r="K645" s="13"/>
      <c r="L645" s="13"/>
      <c r="M645" s="13"/>
      <c r="N645" s="13"/>
      <c r="O645" s="14"/>
    </row>
    <row r="646" spans="5:15">
      <c r="E646" t="s">
        <v>253</v>
      </c>
      <c r="J646" s="12"/>
      <c r="K646" s="13"/>
      <c r="L646" s="13"/>
      <c r="M646" s="13"/>
      <c r="N646" s="13"/>
      <c r="O646" s="14"/>
    </row>
    <row r="647" spans="5:15">
      <c r="E647" t="s">
        <v>254</v>
      </c>
      <c r="J647" s="12"/>
      <c r="K647" s="13"/>
      <c r="L647" s="13"/>
      <c r="M647" s="13"/>
      <c r="N647" s="13"/>
      <c r="O647" s="14"/>
    </row>
    <row r="648" spans="5:15">
      <c r="E648" s="6" t="s">
        <v>250</v>
      </c>
      <c r="J648" s="12"/>
      <c r="K648" s="13"/>
      <c r="L648" s="13"/>
      <c r="M648" s="13"/>
      <c r="N648" s="13"/>
      <c r="O648" s="14"/>
    </row>
    <row r="649" spans="5:15">
      <c r="E649" s="6" t="s">
        <v>252</v>
      </c>
      <c r="J649" s="12"/>
      <c r="K649" s="13"/>
      <c r="L649" s="13"/>
      <c r="M649" s="13"/>
      <c r="N649" s="13"/>
      <c r="O649" s="14"/>
    </row>
    <row r="650" spans="5:15">
      <c r="E650" s="6" t="s">
        <v>253</v>
      </c>
      <c r="J650" s="12"/>
      <c r="K650" s="13"/>
      <c r="L650" s="13"/>
      <c r="M650" s="13"/>
      <c r="N650" s="13"/>
      <c r="O650" s="14"/>
    </row>
    <row r="651" spans="5:15">
      <c r="E651" s="6" t="s">
        <v>254</v>
      </c>
      <c r="J651" s="12"/>
      <c r="K651" s="13"/>
      <c r="L651" s="13"/>
      <c r="M651" s="13"/>
      <c r="N651" s="13"/>
      <c r="O651" s="14"/>
    </row>
    <row r="652" spans="5:15">
      <c r="E652" t="s">
        <v>250</v>
      </c>
      <c r="J652" s="12"/>
      <c r="K652" s="13"/>
      <c r="L652" s="13"/>
      <c r="M652" s="13"/>
      <c r="N652" s="13"/>
      <c r="O652" s="14"/>
    </row>
    <row r="653" spans="5:15">
      <c r="E653" t="s">
        <v>252</v>
      </c>
      <c r="J653" s="12"/>
      <c r="K653" s="13"/>
      <c r="L653" s="13"/>
      <c r="M653" s="13"/>
      <c r="N653" s="13"/>
      <c r="O653" s="14"/>
    </row>
    <row r="654" spans="5:15">
      <c r="E654" t="s">
        <v>253</v>
      </c>
      <c r="J654" s="12"/>
      <c r="K654" s="13"/>
      <c r="L654" s="13"/>
      <c r="M654" s="13"/>
      <c r="N654" s="13"/>
      <c r="O654" s="14"/>
    </row>
    <row r="655" spans="5:15">
      <c r="E655" t="s">
        <v>254</v>
      </c>
      <c r="J655" s="12"/>
      <c r="K655" s="13"/>
      <c r="L655" s="13"/>
      <c r="M655" s="13"/>
      <c r="N655" s="13"/>
      <c r="O655" s="14"/>
    </row>
    <row r="656" spans="5:15">
      <c r="E656" s="6" t="s">
        <v>250</v>
      </c>
      <c r="J656" s="12"/>
      <c r="K656" s="13"/>
      <c r="L656" s="13"/>
      <c r="M656" s="13"/>
      <c r="N656" s="13"/>
      <c r="O656" s="14"/>
    </row>
    <row r="657" spans="5:15">
      <c r="E657" s="6" t="s">
        <v>250</v>
      </c>
      <c r="J657" s="12"/>
      <c r="K657" s="13"/>
      <c r="L657" s="13"/>
      <c r="M657" s="13"/>
      <c r="N657" s="13"/>
      <c r="O657" s="14"/>
    </row>
    <row r="658" spans="5:15">
      <c r="E658" s="6" t="s">
        <v>252</v>
      </c>
      <c r="J658" s="12"/>
      <c r="K658" s="13"/>
      <c r="L658" s="13"/>
      <c r="M658" s="13"/>
      <c r="N658" s="13"/>
      <c r="O658" s="14"/>
    </row>
    <row r="659" spans="5:15">
      <c r="E659" s="6" t="s">
        <v>253</v>
      </c>
      <c r="J659" s="12"/>
      <c r="K659" s="13"/>
      <c r="L659" s="13"/>
      <c r="M659" s="13"/>
      <c r="N659" s="13"/>
      <c r="O659" s="14"/>
    </row>
    <row r="660" spans="5:15">
      <c r="E660" s="6" t="s">
        <v>254</v>
      </c>
      <c r="J660" s="12"/>
      <c r="K660" s="13"/>
      <c r="L660" s="13"/>
      <c r="M660" s="13"/>
      <c r="N660" s="13"/>
      <c r="O660" s="14"/>
    </row>
    <row r="661" spans="5:15">
      <c r="E661" t="s">
        <v>250</v>
      </c>
      <c r="J661" s="12"/>
      <c r="K661" s="13"/>
      <c r="L661" s="13"/>
      <c r="M661" s="13"/>
      <c r="N661" s="13"/>
      <c r="O661" s="14"/>
    </row>
    <row r="662" spans="5:15">
      <c r="E662" t="s">
        <v>252</v>
      </c>
      <c r="J662" s="12"/>
      <c r="K662" s="13"/>
      <c r="L662" s="13"/>
      <c r="M662" s="13"/>
      <c r="N662" s="13"/>
      <c r="O662" s="14"/>
    </row>
    <row r="663" spans="5:15">
      <c r="E663" t="s">
        <v>253</v>
      </c>
      <c r="J663" s="12"/>
      <c r="K663" s="13"/>
      <c r="L663" s="13"/>
      <c r="M663" s="13"/>
      <c r="N663" s="13"/>
      <c r="O663" s="14"/>
    </row>
    <row r="664" spans="5:15">
      <c r="E664" t="s">
        <v>254</v>
      </c>
      <c r="J664" s="12"/>
      <c r="K664" s="13"/>
      <c r="L664" s="13"/>
      <c r="M664" s="13"/>
      <c r="N664" s="13"/>
      <c r="O664" s="14"/>
    </row>
    <row r="665" spans="5:15">
      <c r="E665" s="6" t="s">
        <v>250</v>
      </c>
      <c r="J665" s="12"/>
      <c r="K665" s="13"/>
      <c r="L665" s="13"/>
      <c r="M665" s="13"/>
      <c r="N665" s="13"/>
      <c r="O665" s="14"/>
    </row>
    <row r="666" spans="5:15">
      <c r="E666" s="6" t="s">
        <v>252</v>
      </c>
      <c r="J666" s="12"/>
      <c r="K666" s="13"/>
      <c r="L666" s="13"/>
      <c r="M666" s="13"/>
      <c r="N666" s="13"/>
      <c r="O666" s="14"/>
    </row>
    <row r="667" spans="5:15">
      <c r="E667" s="6" t="s">
        <v>253</v>
      </c>
      <c r="J667" s="12"/>
      <c r="K667" s="13"/>
      <c r="L667" s="13"/>
      <c r="M667" s="13"/>
      <c r="N667" s="13"/>
      <c r="O667" s="14"/>
    </row>
    <row r="668" spans="5:15">
      <c r="E668" s="6" t="s">
        <v>254</v>
      </c>
      <c r="J668" s="12"/>
      <c r="K668" s="13"/>
      <c r="L668" s="13"/>
      <c r="M668" s="13"/>
      <c r="N668" s="13"/>
      <c r="O668" s="14"/>
    </row>
    <row r="669" spans="5:15">
      <c r="E669" t="s">
        <v>250</v>
      </c>
      <c r="J669" s="12"/>
      <c r="K669" s="13"/>
      <c r="L669" s="13"/>
      <c r="M669" s="13"/>
      <c r="N669" s="13"/>
      <c r="O669" s="14"/>
    </row>
    <row r="670" spans="5:15">
      <c r="E670" t="s">
        <v>252</v>
      </c>
      <c r="J670" s="12"/>
      <c r="K670" s="13"/>
      <c r="L670" s="13"/>
      <c r="M670" s="13"/>
      <c r="N670" s="13"/>
      <c r="O670" s="14"/>
    </row>
    <row r="671" spans="5:15">
      <c r="E671" t="s">
        <v>253</v>
      </c>
      <c r="J671" s="12"/>
      <c r="K671" s="13"/>
      <c r="L671" s="13"/>
      <c r="M671" s="13"/>
      <c r="N671" s="13"/>
      <c r="O671" s="14"/>
    </row>
    <row r="672" spans="5:15">
      <c r="E672" t="s">
        <v>254</v>
      </c>
      <c r="J672" s="12"/>
      <c r="K672" s="13"/>
      <c r="L672" s="13"/>
      <c r="M672" s="13"/>
      <c r="N672" s="13"/>
      <c r="O672" s="14"/>
    </row>
    <row r="673" spans="5:15">
      <c r="E673" s="6" t="s">
        <v>250</v>
      </c>
      <c r="J673" s="12"/>
      <c r="K673" s="13"/>
      <c r="L673" s="13"/>
      <c r="M673" s="13"/>
      <c r="N673" s="13"/>
      <c r="O673" s="14"/>
    </row>
    <row r="674" spans="5:15">
      <c r="E674" s="6" t="s">
        <v>252</v>
      </c>
      <c r="J674" s="12"/>
      <c r="K674" s="13"/>
      <c r="L674" s="13"/>
      <c r="M674" s="13"/>
      <c r="N674" s="13"/>
      <c r="O674" s="14"/>
    </row>
    <row r="675" spans="5:15">
      <c r="E675" s="6" t="s">
        <v>253</v>
      </c>
      <c r="J675" s="12"/>
      <c r="K675" s="13"/>
      <c r="L675" s="13"/>
      <c r="M675" s="13"/>
      <c r="N675" s="13"/>
      <c r="O675" s="14"/>
    </row>
    <row r="676" spans="5:15">
      <c r="E676" s="6" t="s">
        <v>254</v>
      </c>
      <c r="J676" s="12"/>
      <c r="K676" s="13"/>
      <c r="L676" s="13"/>
      <c r="M676" s="13"/>
      <c r="N676" s="13"/>
      <c r="O676" s="14"/>
    </row>
    <row r="677" spans="5:15">
      <c r="E677" t="s">
        <v>250</v>
      </c>
      <c r="J677" s="12"/>
      <c r="K677" s="13"/>
      <c r="L677" s="13"/>
      <c r="M677" s="13"/>
      <c r="N677" s="13"/>
      <c r="O677" s="14"/>
    </row>
    <row r="678" spans="5:15">
      <c r="E678" t="s">
        <v>252</v>
      </c>
      <c r="J678" s="12"/>
      <c r="K678" s="13"/>
      <c r="L678" s="13"/>
      <c r="M678" s="13"/>
      <c r="N678" s="13"/>
      <c r="O678" s="14"/>
    </row>
    <row r="679" spans="5:15">
      <c r="E679" t="s">
        <v>253</v>
      </c>
      <c r="J679" s="12"/>
      <c r="K679" s="13"/>
      <c r="L679" s="13"/>
      <c r="M679" s="13"/>
      <c r="N679" s="13"/>
      <c r="O679" s="14"/>
    </row>
    <row r="680" spans="5:15">
      <c r="E680" t="s">
        <v>254</v>
      </c>
      <c r="J680" s="12"/>
      <c r="K680" s="13"/>
      <c r="L680" s="13"/>
      <c r="M680" s="13"/>
      <c r="N680" s="13"/>
      <c r="O680" s="14"/>
    </row>
    <row r="681" spans="5:15">
      <c r="E681" s="6" t="s">
        <v>250</v>
      </c>
      <c r="J681" s="12"/>
      <c r="K681" s="13"/>
      <c r="L681" s="13"/>
      <c r="M681" s="13"/>
      <c r="N681" s="13"/>
      <c r="O681" s="14"/>
    </row>
    <row r="682" spans="5:15">
      <c r="E682" s="6" t="s">
        <v>252</v>
      </c>
    </row>
    <row r="683" spans="5:15">
      <c r="E683" s="6" t="s">
        <v>253</v>
      </c>
    </row>
    <row r="684" spans="5:15">
      <c r="E684" s="6" t="s">
        <v>254</v>
      </c>
    </row>
    <row r="685" spans="5:15">
      <c r="E685" t="s">
        <v>250</v>
      </c>
    </row>
    <row r="686" spans="5:15">
      <c r="E686" t="s">
        <v>252</v>
      </c>
    </row>
    <row r="687" spans="5:15">
      <c r="E687" t="s">
        <v>253</v>
      </c>
    </row>
    <row r="688" spans="5:15">
      <c r="E688" t="s">
        <v>254</v>
      </c>
    </row>
    <row r="689" spans="5:5">
      <c r="E689" s="6" t="s">
        <v>250</v>
      </c>
    </row>
    <row r="690" spans="5:5">
      <c r="E690" s="6" t="s">
        <v>252</v>
      </c>
    </row>
    <row r="691" spans="5:5">
      <c r="E691" s="6" t="s">
        <v>253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116"/>
  <sheetViews>
    <sheetView tabSelected="1" zoomScale="99" zoomScaleNormal="99" workbookViewId="0">
      <pane xSplit="2" ySplit="1" topLeftCell="C2" activePane="bottomRight" state="frozen"/>
      <selection pane="topRight"/>
      <selection pane="bottomLeft"/>
      <selection pane="bottomRight" activeCell="L15" sqref="L15"/>
    </sheetView>
  </sheetViews>
  <sheetFormatPr defaultColWidth="9" defaultRowHeight="15"/>
  <cols>
    <col min="6" max="6" width="14.42578125" customWidth="1"/>
    <col min="7" max="7" width="14.28515625" customWidth="1"/>
    <col min="8" max="8" width="12" customWidth="1"/>
    <col min="9" max="9" width="11.28515625" customWidth="1"/>
    <col min="10" max="10" width="14.140625" customWidth="1"/>
    <col min="11" max="11" width="10.7109375" customWidth="1"/>
  </cols>
  <sheetData>
    <row r="1" spans="1:11" s="1" customFormat="1" ht="30.75" thickBot="1">
      <c r="A1" s="2" t="s">
        <v>0</v>
      </c>
      <c r="B1" s="2" t="s">
        <v>2</v>
      </c>
      <c r="C1" s="1" t="s">
        <v>312</v>
      </c>
      <c r="D1" s="1" t="s">
        <v>313</v>
      </c>
      <c r="E1" s="2" t="s">
        <v>237</v>
      </c>
      <c r="F1" s="3" t="s">
        <v>268</v>
      </c>
      <c r="G1" s="3" t="s">
        <v>269</v>
      </c>
      <c r="H1" s="3" t="s">
        <v>270</v>
      </c>
      <c r="I1" s="4" t="s">
        <v>271</v>
      </c>
      <c r="J1" s="3" t="s">
        <v>272</v>
      </c>
      <c r="K1" s="3" t="s">
        <v>273</v>
      </c>
    </row>
    <row r="2" spans="1:11">
      <c r="A2" t="s">
        <v>311</v>
      </c>
      <c r="B2" t="s">
        <v>249</v>
      </c>
      <c r="C2">
        <v>2019</v>
      </c>
      <c r="D2" t="s">
        <v>314</v>
      </c>
      <c r="E2" t="s">
        <v>252</v>
      </c>
      <c r="F2">
        <v>27</v>
      </c>
      <c r="G2">
        <v>40</v>
      </c>
      <c r="H2">
        <v>28</v>
      </c>
      <c r="I2">
        <v>3.45</v>
      </c>
      <c r="J2">
        <v>2</v>
      </c>
    </row>
    <row r="3" spans="1:11">
      <c r="A3" t="s">
        <v>311</v>
      </c>
      <c r="B3" t="s">
        <v>249</v>
      </c>
      <c r="C3">
        <v>2019</v>
      </c>
      <c r="D3" t="s">
        <v>314</v>
      </c>
      <c r="E3" t="s">
        <v>253</v>
      </c>
      <c r="F3">
        <v>35</v>
      </c>
      <c r="G3">
        <v>35</v>
      </c>
      <c r="H3">
        <v>23</v>
      </c>
      <c r="I3">
        <v>2.4500000000000002</v>
      </c>
      <c r="J3">
        <v>3</v>
      </c>
    </row>
    <row r="4" spans="1:11">
      <c r="A4" t="s">
        <v>311</v>
      </c>
      <c r="B4" t="s">
        <v>249</v>
      </c>
      <c r="C4">
        <v>2019</v>
      </c>
      <c r="D4" t="s">
        <v>314</v>
      </c>
      <c r="E4" t="s">
        <v>254</v>
      </c>
      <c r="F4">
        <v>125</v>
      </c>
      <c r="G4">
        <v>40</v>
      </c>
      <c r="H4">
        <v>36</v>
      </c>
      <c r="I4">
        <v>5.3</v>
      </c>
      <c r="J4" t="s">
        <v>274</v>
      </c>
    </row>
    <row r="5" spans="1:11">
      <c r="A5" t="s">
        <v>311</v>
      </c>
      <c r="B5" t="s">
        <v>255</v>
      </c>
      <c r="C5">
        <v>2019</v>
      </c>
      <c r="D5" t="s">
        <v>314</v>
      </c>
      <c r="E5" t="s">
        <v>254</v>
      </c>
      <c r="F5">
        <v>21.5</v>
      </c>
      <c r="G5">
        <v>22</v>
      </c>
      <c r="H5">
        <v>21.5</v>
      </c>
      <c r="I5">
        <v>0.2</v>
      </c>
      <c r="J5">
        <v>4</v>
      </c>
    </row>
    <row r="6" spans="1:11">
      <c r="A6" t="s">
        <v>311</v>
      </c>
      <c r="B6" t="s">
        <v>255</v>
      </c>
      <c r="C6">
        <v>2019</v>
      </c>
      <c r="D6" t="s">
        <v>314</v>
      </c>
      <c r="E6" t="s">
        <v>250</v>
      </c>
      <c r="F6">
        <v>150</v>
      </c>
      <c r="G6">
        <v>160</v>
      </c>
      <c r="H6">
        <v>80</v>
      </c>
      <c r="I6">
        <v>19</v>
      </c>
      <c r="J6" t="s">
        <v>274</v>
      </c>
    </row>
    <row r="7" spans="1:11">
      <c r="A7" t="s">
        <v>311</v>
      </c>
      <c r="B7" t="s">
        <v>255</v>
      </c>
      <c r="C7">
        <v>2019</v>
      </c>
      <c r="D7" t="s">
        <v>314</v>
      </c>
      <c r="E7" t="s">
        <v>252</v>
      </c>
      <c r="F7">
        <v>38</v>
      </c>
      <c r="G7">
        <v>40</v>
      </c>
      <c r="H7">
        <v>35</v>
      </c>
      <c r="I7">
        <v>3</v>
      </c>
      <c r="J7" t="s">
        <v>274</v>
      </c>
    </row>
    <row r="8" spans="1:11">
      <c r="A8" t="s">
        <v>311</v>
      </c>
      <c r="B8" t="s">
        <v>255</v>
      </c>
      <c r="C8">
        <v>2019</v>
      </c>
      <c r="D8" t="s">
        <v>314</v>
      </c>
      <c r="E8" t="s">
        <v>252</v>
      </c>
      <c r="F8">
        <v>34</v>
      </c>
      <c r="G8">
        <v>38</v>
      </c>
      <c r="H8">
        <v>33</v>
      </c>
      <c r="I8">
        <v>2.2999999999999998</v>
      </c>
      <c r="J8">
        <v>4</v>
      </c>
    </row>
    <row r="9" spans="1:11">
      <c r="A9" t="s">
        <v>311</v>
      </c>
      <c r="B9" t="s">
        <v>255</v>
      </c>
      <c r="C9">
        <v>2019</v>
      </c>
      <c r="D9" t="s">
        <v>314</v>
      </c>
      <c r="E9" t="s">
        <v>275</v>
      </c>
      <c r="F9">
        <v>10</v>
      </c>
      <c r="G9">
        <v>13</v>
      </c>
      <c r="H9">
        <v>7</v>
      </c>
      <c r="I9">
        <v>1.5</v>
      </c>
      <c r="J9">
        <v>4</v>
      </c>
    </row>
    <row r="10" spans="1:11">
      <c r="A10" t="s">
        <v>311</v>
      </c>
      <c r="B10" t="s">
        <v>255</v>
      </c>
      <c r="C10">
        <v>2019</v>
      </c>
      <c r="D10" t="s">
        <v>314</v>
      </c>
      <c r="E10" t="s">
        <v>275</v>
      </c>
      <c r="F10">
        <v>15</v>
      </c>
      <c r="G10">
        <v>17</v>
      </c>
      <c r="H10">
        <v>15</v>
      </c>
      <c r="I10">
        <v>1.3</v>
      </c>
      <c r="J10" t="s">
        <v>274</v>
      </c>
    </row>
    <row r="11" spans="1:11">
      <c r="A11" t="s">
        <v>311</v>
      </c>
      <c r="B11" t="s">
        <v>257</v>
      </c>
      <c r="C11">
        <v>2019</v>
      </c>
      <c r="D11" t="s">
        <v>314</v>
      </c>
      <c r="E11" t="s">
        <v>253</v>
      </c>
      <c r="F11">
        <v>27</v>
      </c>
      <c r="G11">
        <v>90</v>
      </c>
      <c r="H11">
        <v>16</v>
      </c>
      <c r="I11">
        <v>19.7</v>
      </c>
      <c r="J11">
        <v>3</v>
      </c>
    </row>
    <row r="12" spans="1:11">
      <c r="A12" t="s">
        <v>311</v>
      </c>
      <c r="B12" t="s">
        <v>257</v>
      </c>
      <c r="C12">
        <v>2019</v>
      </c>
      <c r="D12" t="s">
        <v>314</v>
      </c>
      <c r="E12" t="s">
        <v>254</v>
      </c>
      <c r="F12">
        <v>30</v>
      </c>
      <c r="G12">
        <v>40</v>
      </c>
      <c r="H12">
        <v>20</v>
      </c>
      <c r="I12">
        <v>41</v>
      </c>
      <c r="J12">
        <v>4</v>
      </c>
    </row>
    <row r="13" spans="1:11">
      <c r="A13" t="s">
        <v>311</v>
      </c>
      <c r="B13" t="s">
        <v>257</v>
      </c>
      <c r="C13">
        <v>2019</v>
      </c>
      <c r="D13" t="s">
        <v>314</v>
      </c>
      <c r="E13" t="s">
        <v>254</v>
      </c>
      <c r="F13">
        <v>16</v>
      </c>
      <c r="G13">
        <v>80</v>
      </c>
      <c r="H13">
        <v>25</v>
      </c>
      <c r="I13">
        <v>15.1</v>
      </c>
      <c r="J13">
        <v>4</v>
      </c>
    </row>
    <row r="14" spans="1:11">
      <c r="A14" t="s">
        <v>311</v>
      </c>
      <c r="B14" t="s">
        <v>257</v>
      </c>
      <c r="C14">
        <v>2019</v>
      </c>
      <c r="D14" t="s">
        <v>314</v>
      </c>
      <c r="E14" t="s">
        <v>254</v>
      </c>
      <c r="F14">
        <v>33</v>
      </c>
      <c r="G14">
        <v>50</v>
      </c>
      <c r="H14">
        <v>30</v>
      </c>
      <c r="I14">
        <v>6.8</v>
      </c>
      <c r="J14">
        <v>3</v>
      </c>
    </row>
    <row r="15" spans="1:11">
      <c r="A15" t="s">
        <v>311</v>
      </c>
      <c r="B15" t="s">
        <v>257</v>
      </c>
      <c r="C15">
        <v>2019</v>
      </c>
      <c r="D15" t="s">
        <v>314</v>
      </c>
      <c r="E15" t="s">
        <v>250</v>
      </c>
      <c r="F15">
        <v>11</v>
      </c>
      <c r="G15">
        <v>11</v>
      </c>
      <c r="H15">
        <v>10</v>
      </c>
      <c r="I15">
        <v>1.3</v>
      </c>
      <c r="J15">
        <v>3</v>
      </c>
    </row>
    <row r="16" spans="1:11">
      <c r="A16" t="s">
        <v>311</v>
      </c>
      <c r="B16" t="s">
        <v>257</v>
      </c>
      <c r="C16">
        <v>2019</v>
      </c>
      <c r="D16" t="s">
        <v>314</v>
      </c>
      <c r="E16" t="s">
        <v>250</v>
      </c>
      <c r="F16">
        <v>27</v>
      </c>
      <c r="G16">
        <v>27</v>
      </c>
      <c r="H16">
        <v>16</v>
      </c>
      <c r="I16">
        <v>4</v>
      </c>
      <c r="J16">
        <v>3</v>
      </c>
    </row>
    <row r="17" spans="1:10">
      <c r="A17" t="s">
        <v>311</v>
      </c>
      <c r="B17" t="s">
        <v>257</v>
      </c>
      <c r="C17">
        <v>2019</v>
      </c>
      <c r="D17" t="s">
        <v>314</v>
      </c>
      <c r="E17" t="s">
        <v>252</v>
      </c>
      <c r="F17">
        <v>25</v>
      </c>
      <c r="G17">
        <v>25</v>
      </c>
      <c r="H17">
        <v>3</v>
      </c>
      <c r="I17">
        <v>5.3</v>
      </c>
      <c r="J17">
        <v>3</v>
      </c>
    </row>
    <row r="18" spans="1:10">
      <c r="A18" t="s">
        <v>311</v>
      </c>
      <c r="B18" t="s">
        <v>257</v>
      </c>
      <c r="C18">
        <v>2019</v>
      </c>
      <c r="D18" t="s">
        <v>314</v>
      </c>
      <c r="E18" t="s">
        <v>252</v>
      </c>
      <c r="F18">
        <v>12</v>
      </c>
      <c r="G18">
        <v>13</v>
      </c>
      <c r="H18">
        <v>12</v>
      </c>
      <c r="I18">
        <v>2</v>
      </c>
      <c r="J18">
        <v>3</v>
      </c>
    </row>
    <row r="19" spans="1:10">
      <c r="A19" t="s">
        <v>311</v>
      </c>
      <c r="B19" t="s">
        <v>257</v>
      </c>
      <c r="C19">
        <v>2019</v>
      </c>
      <c r="D19" t="s">
        <v>314</v>
      </c>
      <c r="E19" t="s">
        <v>252</v>
      </c>
      <c r="F19">
        <v>70</v>
      </c>
      <c r="G19">
        <v>200</v>
      </c>
      <c r="H19">
        <v>70</v>
      </c>
      <c r="I19">
        <v>7.1</v>
      </c>
      <c r="J19">
        <v>3</v>
      </c>
    </row>
    <row r="20" spans="1:10">
      <c r="A20" t="s">
        <v>311</v>
      </c>
      <c r="B20" t="s">
        <v>257</v>
      </c>
      <c r="C20">
        <v>2019</v>
      </c>
      <c r="D20" t="s">
        <v>314</v>
      </c>
      <c r="E20" t="s">
        <v>252</v>
      </c>
      <c r="F20">
        <v>90</v>
      </c>
      <c r="G20">
        <v>78</v>
      </c>
      <c r="H20">
        <v>65</v>
      </c>
      <c r="I20">
        <v>3.5</v>
      </c>
      <c r="J20">
        <v>4</v>
      </c>
    </row>
    <row r="21" spans="1:10">
      <c r="A21" t="s">
        <v>311</v>
      </c>
      <c r="B21" t="s">
        <v>257</v>
      </c>
      <c r="C21">
        <v>2019</v>
      </c>
      <c r="D21" t="s">
        <v>314</v>
      </c>
      <c r="E21" t="s">
        <v>252</v>
      </c>
      <c r="F21">
        <v>11</v>
      </c>
      <c r="G21">
        <v>15</v>
      </c>
      <c r="H21">
        <v>15</v>
      </c>
      <c r="I21">
        <v>2.2999999999999998</v>
      </c>
      <c r="J21">
        <v>3</v>
      </c>
    </row>
    <row r="22" spans="1:10">
      <c r="A22" t="s">
        <v>311</v>
      </c>
      <c r="B22" t="s">
        <v>258</v>
      </c>
      <c r="C22">
        <v>2019</v>
      </c>
      <c r="D22" t="s">
        <v>314</v>
      </c>
      <c r="E22" t="s">
        <v>252</v>
      </c>
      <c r="F22">
        <v>40</v>
      </c>
      <c r="G22">
        <v>51</v>
      </c>
      <c r="H22">
        <v>13</v>
      </c>
      <c r="I22">
        <v>7.1</v>
      </c>
      <c r="J22">
        <v>3</v>
      </c>
    </row>
    <row r="23" spans="1:10">
      <c r="A23" t="s">
        <v>311</v>
      </c>
      <c r="B23" t="s">
        <v>258</v>
      </c>
      <c r="C23">
        <v>2019</v>
      </c>
      <c r="D23" t="s">
        <v>314</v>
      </c>
      <c r="E23" t="s">
        <v>252</v>
      </c>
      <c r="F23">
        <v>80</v>
      </c>
      <c r="G23">
        <v>82</v>
      </c>
      <c r="H23">
        <v>79</v>
      </c>
      <c r="I23">
        <v>3.9</v>
      </c>
      <c r="J23">
        <v>3</v>
      </c>
    </row>
    <row r="24" spans="1:10">
      <c r="A24" t="s">
        <v>311</v>
      </c>
      <c r="B24" t="s">
        <v>258</v>
      </c>
      <c r="C24">
        <v>2019</v>
      </c>
      <c r="D24" t="s">
        <v>314</v>
      </c>
      <c r="E24" t="s">
        <v>252</v>
      </c>
      <c r="F24">
        <v>44</v>
      </c>
      <c r="G24">
        <v>70</v>
      </c>
      <c r="H24">
        <v>28</v>
      </c>
      <c r="I24">
        <v>8.3000000000000007</v>
      </c>
      <c r="J24">
        <v>3</v>
      </c>
    </row>
    <row r="25" spans="1:10">
      <c r="A25" t="s">
        <v>311</v>
      </c>
      <c r="B25" t="s">
        <v>258</v>
      </c>
      <c r="C25">
        <v>2019</v>
      </c>
      <c r="D25" t="s">
        <v>314</v>
      </c>
      <c r="E25" t="s">
        <v>253</v>
      </c>
      <c r="F25">
        <v>8</v>
      </c>
      <c r="G25">
        <v>10</v>
      </c>
      <c r="H25">
        <v>1</v>
      </c>
      <c r="I25">
        <v>1.9</v>
      </c>
      <c r="J25">
        <v>4</v>
      </c>
    </row>
    <row r="26" spans="1:10">
      <c r="A26" t="s">
        <v>311</v>
      </c>
      <c r="B26" t="s">
        <v>258</v>
      </c>
      <c r="C26">
        <v>2019</v>
      </c>
      <c r="D26" t="s">
        <v>314</v>
      </c>
      <c r="E26" t="s">
        <v>253</v>
      </c>
      <c r="F26">
        <v>35</v>
      </c>
      <c r="G26">
        <v>70</v>
      </c>
      <c r="H26">
        <v>28</v>
      </c>
      <c r="I26">
        <v>18.3</v>
      </c>
      <c r="J26">
        <v>3</v>
      </c>
    </row>
    <row r="27" spans="1:10">
      <c r="A27" t="s">
        <v>311</v>
      </c>
      <c r="B27" t="s">
        <v>258</v>
      </c>
      <c r="C27">
        <v>2019</v>
      </c>
      <c r="D27" t="s">
        <v>314</v>
      </c>
      <c r="E27" t="s">
        <v>253</v>
      </c>
      <c r="F27">
        <v>10</v>
      </c>
      <c r="G27">
        <v>11</v>
      </c>
      <c r="H27">
        <v>10</v>
      </c>
      <c r="I27">
        <v>0.9</v>
      </c>
      <c r="J27">
        <v>4</v>
      </c>
    </row>
    <row r="28" spans="1:10">
      <c r="A28" t="s">
        <v>311</v>
      </c>
      <c r="B28" t="s">
        <v>258</v>
      </c>
      <c r="C28">
        <v>2019</v>
      </c>
      <c r="D28" t="s">
        <v>314</v>
      </c>
      <c r="E28" t="s">
        <v>254</v>
      </c>
      <c r="F28">
        <v>30</v>
      </c>
      <c r="G28">
        <v>40</v>
      </c>
      <c r="H28">
        <v>34</v>
      </c>
      <c r="I28">
        <v>3.2</v>
      </c>
      <c r="J28">
        <v>3</v>
      </c>
    </row>
    <row r="29" spans="1:10">
      <c r="A29" t="s">
        <v>311</v>
      </c>
      <c r="B29" t="s">
        <v>258</v>
      </c>
      <c r="C29">
        <v>2019</v>
      </c>
      <c r="D29" t="s">
        <v>314</v>
      </c>
      <c r="E29" t="s">
        <v>254</v>
      </c>
      <c r="F29">
        <v>11</v>
      </c>
      <c r="G29">
        <v>11</v>
      </c>
      <c r="H29">
        <v>9</v>
      </c>
      <c r="I29">
        <v>0.95</v>
      </c>
      <c r="J29">
        <v>3</v>
      </c>
    </row>
    <row r="30" spans="1:10">
      <c r="A30" t="s">
        <v>311</v>
      </c>
      <c r="B30" t="s">
        <v>259</v>
      </c>
      <c r="C30">
        <v>2019</v>
      </c>
      <c r="D30" t="s">
        <v>314</v>
      </c>
      <c r="E30" t="s">
        <v>250</v>
      </c>
      <c r="F30">
        <v>70</v>
      </c>
      <c r="G30">
        <v>110</v>
      </c>
      <c r="H30">
        <v>30</v>
      </c>
      <c r="I30">
        <v>11.6</v>
      </c>
      <c r="J30">
        <v>4</v>
      </c>
    </row>
    <row r="31" spans="1:10">
      <c r="A31" t="s">
        <v>311</v>
      </c>
      <c r="B31" t="s">
        <v>259</v>
      </c>
      <c r="C31">
        <v>2019</v>
      </c>
      <c r="D31" t="s">
        <v>314</v>
      </c>
      <c r="E31" t="s">
        <v>254</v>
      </c>
      <c r="F31">
        <v>40</v>
      </c>
      <c r="G31">
        <v>40</v>
      </c>
      <c r="H31">
        <v>32</v>
      </c>
      <c r="I31">
        <v>2.75</v>
      </c>
      <c r="J31">
        <v>4</v>
      </c>
    </row>
    <row r="32" spans="1:10">
      <c r="A32" t="s">
        <v>311</v>
      </c>
      <c r="B32" t="s">
        <v>259</v>
      </c>
      <c r="C32">
        <v>2019</v>
      </c>
      <c r="D32" t="s">
        <v>314</v>
      </c>
      <c r="E32" t="s">
        <v>254</v>
      </c>
      <c r="F32">
        <v>50</v>
      </c>
      <c r="G32">
        <v>53</v>
      </c>
      <c r="H32">
        <v>30</v>
      </c>
      <c r="I32">
        <v>10.15</v>
      </c>
      <c r="J32">
        <v>3</v>
      </c>
    </row>
    <row r="33" spans="1:10">
      <c r="A33" t="s">
        <v>311</v>
      </c>
      <c r="B33" t="s">
        <v>259</v>
      </c>
      <c r="C33">
        <v>2019</v>
      </c>
      <c r="D33" t="s">
        <v>314</v>
      </c>
      <c r="E33" t="s">
        <v>253</v>
      </c>
      <c r="F33">
        <v>40</v>
      </c>
      <c r="G33">
        <v>40</v>
      </c>
      <c r="H33">
        <v>37</v>
      </c>
      <c r="I33">
        <v>3</v>
      </c>
      <c r="J33">
        <v>3</v>
      </c>
    </row>
    <row r="34" spans="1:10">
      <c r="A34" t="s">
        <v>311</v>
      </c>
      <c r="B34" t="s">
        <v>259</v>
      </c>
      <c r="C34">
        <v>2019</v>
      </c>
      <c r="D34" t="s">
        <v>314</v>
      </c>
      <c r="E34" t="s">
        <v>253</v>
      </c>
      <c r="F34">
        <v>20</v>
      </c>
      <c r="G34">
        <v>22</v>
      </c>
      <c r="H34">
        <v>18</v>
      </c>
      <c r="I34">
        <v>0.49</v>
      </c>
      <c r="J34" t="s">
        <v>276</v>
      </c>
    </row>
    <row r="35" spans="1:10">
      <c r="A35" t="s">
        <v>311</v>
      </c>
      <c r="B35" t="s">
        <v>259</v>
      </c>
      <c r="C35">
        <v>2019</v>
      </c>
      <c r="D35" t="s">
        <v>314</v>
      </c>
      <c r="E35" t="s">
        <v>253</v>
      </c>
      <c r="F35">
        <v>27</v>
      </c>
      <c r="G35">
        <v>27</v>
      </c>
      <c r="H35">
        <v>27</v>
      </c>
      <c r="I35">
        <v>0.7</v>
      </c>
      <c r="J35">
        <v>2</v>
      </c>
    </row>
    <row r="36" spans="1:10">
      <c r="A36" t="s">
        <v>311</v>
      </c>
      <c r="B36" t="s">
        <v>259</v>
      </c>
      <c r="C36">
        <v>2019</v>
      </c>
      <c r="D36" t="s">
        <v>314</v>
      </c>
      <c r="E36" t="s">
        <v>253</v>
      </c>
      <c r="F36">
        <v>28</v>
      </c>
      <c r="G36">
        <v>30</v>
      </c>
      <c r="H36">
        <v>26</v>
      </c>
      <c r="I36">
        <v>2.27</v>
      </c>
      <c r="J36">
        <v>2</v>
      </c>
    </row>
    <row r="37" spans="1:10">
      <c r="A37" t="s">
        <v>311</v>
      </c>
      <c r="B37" t="s">
        <v>259</v>
      </c>
      <c r="C37">
        <v>2019</v>
      </c>
      <c r="D37" t="s">
        <v>314</v>
      </c>
      <c r="E37" t="s">
        <v>253</v>
      </c>
      <c r="F37">
        <v>9</v>
      </c>
      <c r="G37">
        <v>19</v>
      </c>
      <c r="H37">
        <v>9</v>
      </c>
      <c r="I37">
        <v>0.23</v>
      </c>
      <c r="J37">
        <v>4</v>
      </c>
    </row>
    <row r="38" spans="1:10">
      <c r="A38" t="s">
        <v>311</v>
      </c>
      <c r="B38" t="s">
        <v>259</v>
      </c>
      <c r="C38">
        <v>2019</v>
      </c>
      <c r="D38" t="s">
        <v>314</v>
      </c>
      <c r="E38" t="s">
        <v>253</v>
      </c>
      <c r="F38">
        <v>20</v>
      </c>
      <c r="G38">
        <v>20</v>
      </c>
      <c r="H38">
        <v>19</v>
      </c>
      <c r="I38">
        <v>0.64</v>
      </c>
      <c r="J38">
        <v>3</v>
      </c>
    </row>
    <row r="39" spans="1:10">
      <c r="A39" t="s">
        <v>311</v>
      </c>
      <c r="B39" t="s">
        <v>262</v>
      </c>
      <c r="C39">
        <v>2019</v>
      </c>
      <c r="D39" t="s">
        <v>314</v>
      </c>
      <c r="E39" t="s">
        <v>253</v>
      </c>
      <c r="F39">
        <v>38</v>
      </c>
      <c r="G39">
        <v>42</v>
      </c>
      <c r="H39">
        <v>38</v>
      </c>
      <c r="I39">
        <v>2.85</v>
      </c>
      <c r="J39">
        <v>3</v>
      </c>
    </row>
    <row r="40" spans="1:10">
      <c r="A40" t="s">
        <v>311</v>
      </c>
      <c r="B40" t="s">
        <v>262</v>
      </c>
      <c r="C40">
        <v>2019</v>
      </c>
      <c r="D40" t="s">
        <v>314</v>
      </c>
      <c r="E40" t="s">
        <v>253</v>
      </c>
      <c r="F40">
        <v>17.399999999999999</v>
      </c>
      <c r="G40">
        <v>20.9</v>
      </c>
      <c r="H40">
        <v>11</v>
      </c>
      <c r="I40">
        <v>3.1</v>
      </c>
      <c r="J40">
        <v>3</v>
      </c>
    </row>
    <row r="41" spans="1:10">
      <c r="A41" t="s">
        <v>311</v>
      </c>
      <c r="B41" t="s">
        <v>262</v>
      </c>
      <c r="C41">
        <v>2019</v>
      </c>
      <c r="D41" t="s">
        <v>314</v>
      </c>
      <c r="E41" t="s">
        <v>253</v>
      </c>
      <c r="F41">
        <v>9</v>
      </c>
      <c r="G41">
        <v>9</v>
      </c>
      <c r="H41">
        <v>9</v>
      </c>
      <c r="I41">
        <v>0.66</v>
      </c>
      <c r="J41">
        <v>3</v>
      </c>
    </row>
    <row r="42" spans="1:10">
      <c r="A42" t="s">
        <v>311</v>
      </c>
      <c r="B42" t="s">
        <v>262</v>
      </c>
      <c r="C42">
        <v>2019</v>
      </c>
      <c r="D42" t="s">
        <v>314</v>
      </c>
      <c r="E42" t="s">
        <v>253</v>
      </c>
      <c r="F42">
        <v>9</v>
      </c>
      <c r="G42">
        <v>12</v>
      </c>
      <c r="H42">
        <v>5.5</v>
      </c>
      <c r="I42">
        <v>1.55</v>
      </c>
      <c r="J42">
        <v>3</v>
      </c>
    </row>
    <row r="43" spans="1:10">
      <c r="A43" t="s">
        <v>311</v>
      </c>
      <c r="B43" t="s">
        <v>262</v>
      </c>
      <c r="C43">
        <v>2019</v>
      </c>
      <c r="D43" t="s">
        <v>314</v>
      </c>
      <c r="E43" t="s">
        <v>254</v>
      </c>
      <c r="F43">
        <v>10</v>
      </c>
      <c r="G43">
        <v>10</v>
      </c>
      <c r="H43">
        <v>10</v>
      </c>
      <c r="I43">
        <v>0.45</v>
      </c>
      <c r="J43">
        <v>3</v>
      </c>
    </row>
    <row r="44" spans="1:10">
      <c r="A44" t="s">
        <v>311</v>
      </c>
      <c r="B44" t="s">
        <v>262</v>
      </c>
      <c r="C44">
        <v>2019</v>
      </c>
      <c r="D44" t="s">
        <v>314</v>
      </c>
      <c r="E44" t="s">
        <v>254</v>
      </c>
      <c r="F44">
        <v>13</v>
      </c>
      <c r="G44">
        <v>13</v>
      </c>
      <c r="H44">
        <v>12</v>
      </c>
      <c r="I44">
        <v>2.4500000000000002</v>
      </c>
      <c r="J44">
        <v>3</v>
      </c>
    </row>
    <row r="45" spans="1:10">
      <c r="A45" t="s">
        <v>311</v>
      </c>
      <c r="B45" t="s">
        <v>262</v>
      </c>
      <c r="C45">
        <v>2019</v>
      </c>
      <c r="D45" t="s">
        <v>314</v>
      </c>
      <c r="E45" t="s">
        <v>254</v>
      </c>
      <c r="F45">
        <v>70</v>
      </c>
      <c r="G45">
        <v>70</v>
      </c>
      <c r="H45">
        <v>67</v>
      </c>
      <c r="I45">
        <v>2.5</v>
      </c>
      <c r="J45">
        <v>3</v>
      </c>
    </row>
    <row r="46" spans="1:10">
      <c r="A46" t="s">
        <v>311</v>
      </c>
      <c r="B46" t="s">
        <v>262</v>
      </c>
      <c r="C46">
        <v>2019</v>
      </c>
      <c r="D46" t="s">
        <v>314</v>
      </c>
      <c r="E46" t="s">
        <v>254</v>
      </c>
      <c r="F46">
        <v>68</v>
      </c>
      <c r="G46">
        <v>80</v>
      </c>
      <c r="H46">
        <v>68</v>
      </c>
      <c r="I46">
        <v>7.1</v>
      </c>
      <c r="J46">
        <v>3</v>
      </c>
    </row>
    <row r="47" spans="1:10">
      <c r="A47" t="s">
        <v>311</v>
      </c>
      <c r="B47" t="s">
        <v>262</v>
      </c>
      <c r="C47">
        <v>2019</v>
      </c>
      <c r="D47" t="s">
        <v>314</v>
      </c>
      <c r="E47" t="s">
        <v>254</v>
      </c>
      <c r="F47">
        <v>9.1</v>
      </c>
      <c r="G47">
        <v>9.1</v>
      </c>
      <c r="H47">
        <v>8.8000000000000007</v>
      </c>
      <c r="I47">
        <v>1.75</v>
      </c>
      <c r="J47">
        <v>3</v>
      </c>
    </row>
    <row r="48" spans="1:10">
      <c r="A48" t="s">
        <v>311</v>
      </c>
      <c r="B48" t="s">
        <v>262</v>
      </c>
      <c r="C48">
        <v>2019</v>
      </c>
      <c r="D48" t="s">
        <v>314</v>
      </c>
      <c r="E48" t="s">
        <v>254</v>
      </c>
      <c r="F48">
        <v>13</v>
      </c>
      <c r="G48">
        <v>13</v>
      </c>
      <c r="H48">
        <v>6.1</v>
      </c>
      <c r="I48">
        <v>1.3</v>
      </c>
      <c r="J48">
        <v>3</v>
      </c>
    </row>
    <row r="49" spans="1:11">
      <c r="A49" t="s">
        <v>311</v>
      </c>
      <c r="B49" t="s">
        <v>262</v>
      </c>
      <c r="C49">
        <v>2019</v>
      </c>
      <c r="D49" t="s">
        <v>314</v>
      </c>
      <c r="E49" t="s">
        <v>254</v>
      </c>
      <c r="F49">
        <v>15</v>
      </c>
      <c r="G49">
        <v>15</v>
      </c>
      <c r="H49">
        <v>7.2</v>
      </c>
      <c r="I49">
        <v>1.3</v>
      </c>
      <c r="J49">
        <v>3</v>
      </c>
    </row>
    <row r="50" spans="1:11">
      <c r="A50" t="s">
        <v>311</v>
      </c>
      <c r="B50" t="s">
        <v>262</v>
      </c>
      <c r="C50">
        <v>2019</v>
      </c>
      <c r="D50" t="s">
        <v>314</v>
      </c>
      <c r="E50" t="s">
        <v>250</v>
      </c>
      <c r="F50">
        <v>70</v>
      </c>
      <c r="G50">
        <v>95</v>
      </c>
      <c r="H50">
        <v>55</v>
      </c>
      <c r="I50">
        <v>2.04</v>
      </c>
      <c r="J50">
        <v>2</v>
      </c>
    </row>
    <row r="51" spans="1:11">
      <c r="A51" t="s">
        <v>311</v>
      </c>
      <c r="B51" t="s">
        <v>262</v>
      </c>
      <c r="C51">
        <v>2019</v>
      </c>
      <c r="D51" t="s">
        <v>314</v>
      </c>
      <c r="E51" t="s">
        <v>250</v>
      </c>
      <c r="F51">
        <v>60</v>
      </c>
      <c r="G51">
        <v>72</v>
      </c>
      <c r="H51">
        <v>60</v>
      </c>
      <c r="I51">
        <v>0.6</v>
      </c>
      <c r="J51">
        <v>3</v>
      </c>
    </row>
    <row r="52" spans="1:11">
      <c r="A52" t="s">
        <v>311</v>
      </c>
      <c r="B52" t="s">
        <v>262</v>
      </c>
      <c r="C52">
        <v>2019</v>
      </c>
      <c r="D52" t="s">
        <v>314</v>
      </c>
      <c r="E52" t="s">
        <v>250</v>
      </c>
      <c r="F52">
        <v>85</v>
      </c>
      <c r="G52">
        <v>62</v>
      </c>
      <c r="H52">
        <v>55</v>
      </c>
      <c r="I52">
        <v>1.95</v>
      </c>
      <c r="J52">
        <v>3</v>
      </c>
    </row>
    <row r="53" spans="1:11">
      <c r="A53" t="s">
        <v>311</v>
      </c>
      <c r="B53" t="s">
        <v>262</v>
      </c>
      <c r="C53">
        <v>2019</v>
      </c>
      <c r="D53" t="s">
        <v>314</v>
      </c>
      <c r="E53" t="s">
        <v>250</v>
      </c>
      <c r="F53">
        <v>52</v>
      </c>
      <c r="G53">
        <v>53</v>
      </c>
      <c r="H53">
        <v>42</v>
      </c>
      <c r="I53">
        <v>3.05</v>
      </c>
      <c r="J53">
        <v>3</v>
      </c>
    </row>
    <row r="54" spans="1:11">
      <c r="A54" t="s">
        <v>311</v>
      </c>
      <c r="B54" t="s">
        <v>262</v>
      </c>
      <c r="C54">
        <v>2019</v>
      </c>
      <c r="D54" t="s">
        <v>314</v>
      </c>
      <c r="E54" t="s">
        <v>250</v>
      </c>
      <c r="F54">
        <v>10</v>
      </c>
      <c r="G54">
        <v>10</v>
      </c>
      <c r="H54">
        <v>8</v>
      </c>
      <c r="I54">
        <v>0.6</v>
      </c>
      <c r="J54">
        <v>3</v>
      </c>
    </row>
    <row r="55" spans="1:11">
      <c r="A55" t="s">
        <v>311</v>
      </c>
      <c r="B55" t="s">
        <v>262</v>
      </c>
      <c r="C55">
        <v>2019</v>
      </c>
      <c r="D55" t="s">
        <v>314</v>
      </c>
      <c r="E55" t="s">
        <v>250</v>
      </c>
      <c r="F55">
        <v>15</v>
      </c>
      <c r="G55">
        <v>14</v>
      </c>
      <c r="H55">
        <v>11</v>
      </c>
      <c r="I55">
        <v>1.3</v>
      </c>
      <c r="J55">
        <v>3</v>
      </c>
    </row>
    <row r="56" spans="1:11">
      <c r="A56" t="s">
        <v>311</v>
      </c>
      <c r="B56" t="s">
        <v>262</v>
      </c>
      <c r="C56">
        <v>2019</v>
      </c>
      <c r="D56" t="s">
        <v>314</v>
      </c>
      <c r="E56" t="s">
        <v>252</v>
      </c>
      <c r="F56">
        <v>90</v>
      </c>
      <c r="G56">
        <v>180</v>
      </c>
      <c r="H56">
        <v>90</v>
      </c>
      <c r="I56">
        <v>2.09</v>
      </c>
      <c r="J56" t="s">
        <v>274</v>
      </c>
    </row>
    <row r="57" spans="1:11">
      <c r="A57" t="s">
        <v>311</v>
      </c>
      <c r="B57" t="s">
        <v>96</v>
      </c>
      <c r="C57">
        <v>2019</v>
      </c>
      <c r="D57" t="s">
        <v>314</v>
      </c>
      <c r="E57" t="s">
        <v>254</v>
      </c>
      <c r="F57">
        <v>21.5</v>
      </c>
      <c r="G57">
        <v>24</v>
      </c>
      <c r="H57">
        <v>3</v>
      </c>
      <c r="I57">
        <v>7</v>
      </c>
      <c r="J57">
        <v>4</v>
      </c>
    </row>
    <row r="58" spans="1:11">
      <c r="A58" t="s">
        <v>311</v>
      </c>
      <c r="B58" t="s">
        <v>96</v>
      </c>
      <c r="C58">
        <v>2019</v>
      </c>
      <c r="D58" t="s">
        <v>314</v>
      </c>
      <c r="E58" t="s">
        <v>254</v>
      </c>
      <c r="F58">
        <v>18</v>
      </c>
      <c r="G58">
        <v>25</v>
      </c>
      <c r="H58">
        <v>11</v>
      </c>
      <c r="I58">
        <v>1.2</v>
      </c>
      <c r="J58">
        <v>4</v>
      </c>
      <c r="K58" t="s">
        <v>277</v>
      </c>
    </row>
    <row r="59" spans="1:11">
      <c r="A59" t="s">
        <v>311</v>
      </c>
      <c r="B59" t="s">
        <v>96</v>
      </c>
      <c r="C59">
        <v>2019</v>
      </c>
      <c r="D59" t="s">
        <v>314</v>
      </c>
      <c r="E59" t="s">
        <v>254</v>
      </c>
      <c r="F59">
        <v>23</v>
      </c>
      <c r="G59">
        <v>25</v>
      </c>
      <c r="H59">
        <v>9</v>
      </c>
      <c r="I59">
        <v>0.54</v>
      </c>
      <c r="J59">
        <v>3</v>
      </c>
      <c r="K59" t="s">
        <v>277</v>
      </c>
    </row>
    <row r="60" spans="1:11">
      <c r="A60" t="s">
        <v>311</v>
      </c>
      <c r="B60" t="s">
        <v>96</v>
      </c>
      <c r="C60">
        <v>2019</v>
      </c>
      <c r="D60" t="s">
        <v>314</v>
      </c>
      <c r="E60" t="s">
        <v>254</v>
      </c>
      <c r="F60">
        <v>12.5</v>
      </c>
      <c r="G60">
        <v>19</v>
      </c>
      <c r="H60">
        <v>5</v>
      </c>
      <c r="I60">
        <v>2.8</v>
      </c>
      <c r="J60">
        <v>4</v>
      </c>
    </row>
    <row r="61" spans="1:11">
      <c r="A61" t="s">
        <v>311</v>
      </c>
      <c r="B61" t="s">
        <v>96</v>
      </c>
      <c r="C61">
        <v>2019</v>
      </c>
      <c r="D61" t="s">
        <v>314</v>
      </c>
      <c r="E61" t="s">
        <v>250</v>
      </c>
      <c r="F61">
        <v>30</v>
      </c>
      <c r="G61">
        <v>38</v>
      </c>
      <c r="H61">
        <v>30</v>
      </c>
      <c r="I61">
        <v>3.1</v>
      </c>
      <c r="J61" t="s">
        <v>274</v>
      </c>
    </row>
    <row r="62" spans="1:11">
      <c r="A62" t="s">
        <v>311</v>
      </c>
      <c r="B62" t="s">
        <v>96</v>
      </c>
      <c r="C62">
        <v>2019</v>
      </c>
      <c r="D62" t="s">
        <v>314</v>
      </c>
      <c r="E62" t="s">
        <v>250</v>
      </c>
      <c r="F62">
        <v>6</v>
      </c>
      <c r="G62">
        <v>6</v>
      </c>
      <c r="H62">
        <v>3</v>
      </c>
      <c r="I62">
        <v>1.5</v>
      </c>
      <c r="J62">
        <v>3</v>
      </c>
    </row>
    <row r="63" spans="1:11">
      <c r="A63" t="s">
        <v>311</v>
      </c>
      <c r="B63" t="s">
        <v>96</v>
      </c>
      <c r="C63">
        <v>2019</v>
      </c>
      <c r="D63" t="s">
        <v>314</v>
      </c>
      <c r="E63" t="s">
        <v>252</v>
      </c>
      <c r="F63">
        <v>62</v>
      </c>
      <c r="G63">
        <v>80</v>
      </c>
      <c r="H63">
        <v>58</v>
      </c>
      <c r="I63">
        <v>5.0999999999999996</v>
      </c>
      <c r="J63" t="s">
        <v>274</v>
      </c>
    </row>
    <row r="64" spans="1:11">
      <c r="A64" t="s">
        <v>311</v>
      </c>
      <c r="B64" t="s">
        <v>96</v>
      </c>
      <c r="C64">
        <v>2019</v>
      </c>
      <c r="D64" t="s">
        <v>314</v>
      </c>
      <c r="E64" t="s">
        <v>252</v>
      </c>
      <c r="F64">
        <v>12</v>
      </c>
      <c r="G64">
        <v>19</v>
      </c>
      <c r="H64">
        <v>5</v>
      </c>
      <c r="I64">
        <v>2.8</v>
      </c>
      <c r="J64">
        <v>4</v>
      </c>
    </row>
    <row r="65" spans="1:11">
      <c r="A65" t="s">
        <v>311</v>
      </c>
      <c r="B65" t="s">
        <v>100</v>
      </c>
      <c r="C65">
        <v>2019</v>
      </c>
      <c r="D65" t="s">
        <v>314</v>
      </c>
      <c r="E65" t="s">
        <v>254</v>
      </c>
      <c r="F65">
        <v>9</v>
      </c>
      <c r="G65">
        <v>9</v>
      </c>
      <c r="H65">
        <v>9</v>
      </c>
      <c r="I65">
        <v>0.4</v>
      </c>
      <c r="J65">
        <v>3</v>
      </c>
    </row>
    <row r="66" spans="1:11">
      <c r="A66" t="s">
        <v>311</v>
      </c>
      <c r="B66" t="s">
        <v>100</v>
      </c>
      <c r="C66">
        <v>2019</v>
      </c>
      <c r="D66" t="s">
        <v>314</v>
      </c>
      <c r="E66" t="s">
        <v>253</v>
      </c>
      <c r="F66">
        <v>10</v>
      </c>
      <c r="G66">
        <v>10</v>
      </c>
      <c r="H66">
        <v>10</v>
      </c>
      <c r="I66">
        <v>0.92</v>
      </c>
      <c r="J66">
        <v>3</v>
      </c>
    </row>
    <row r="67" spans="1:11">
      <c r="A67" t="s">
        <v>311</v>
      </c>
      <c r="B67" t="s">
        <v>100</v>
      </c>
      <c r="C67">
        <v>2019</v>
      </c>
      <c r="D67" t="s">
        <v>314</v>
      </c>
      <c r="E67" t="s">
        <v>253</v>
      </c>
      <c r="F67">
        <v>11</v>
      </c>
      <c r="G67">
        <v>11</v>
      </c>
      <c r="H67">
        <v>11</v>
      </c>
      <c r="I67">
        <v>0.3</v>
      </c>
      <c r="J67">
        <v>3</v>
      </c>
    </row>
    <row r="68" spans="1:11">
      <c r="A68" t="s">
        <v>311</v>
      </c>
      <c r="B68" t="s">
        <v>100</v>
      </c>
      <c r="C68">
        <v>2019</v>
      </c>
      <c r="D68" t="s">
        <v>314</v>
      </c>
      <c r="E68" t="s">
        <v>253</v>
      </c>
      <c r="F68">
        <v>35</v>
      </c>
      <c r="G68">
        <v>40</v>
      </c>
      <c r="H68">
        <v>35</v>
      </c>
      <c r="I68">
        <v>3</v>
      </c>
      <c r="J68">
        <v>4</v>
      </c>
    </row>
    <row r="69" spans="1:11">
      <c r="A69" t="s">
        <v>311</v>
      </c>
      <c r="B69" t="s">
        <v>100</v>
      </c>
      <c r="C69">
        <v>2019</v>
      </c>
      <c r="D69" t="s">
        <v>314</v>
      </c>
      <c r="E69" t="s">
        <v>253</v>
      </c>
      <c r="F69">
        <v>15</v>
      </c>
      <c r="G69">
        <v>15</v>
      </c>
      <c r="H69">
        <v>15</v>
      </c>
      <c r="I69">
        <v>1.5</v>
      </c>
      <c r="J69">
        <v>4</v>
      </c>
    </row>
    <row r="70" spans="1:11">
      <c r="A70" t="s">
        <v>311</v>
      </c>
      <c r="B70" t="s">
        <v>100</v>
      </c>
      <c r="C70">
        <v>2019</v>
      </c>
      <c r="D70" t="s">
        <v>314</v>
      </c>
      <c r="E70" t="s">
        <v>252</v>
      </c>
      <c r="F70">
        <v>17</v>
      </c>
      <c r="G70">
        <v>20</v>
      </c>
      <c r="H70">
        <v>7</v>
      </c>
      <c r="I70">
        <v>4.5</v>
      </c>
      <c r="J70">
        <v>3</v>
      </c>
    </row>
    <row r="71" spans="1:11">
      <c r="A71" t="s">
        <v>311</v>
      </c>
      <c r="B71" t="s">
        <v>100</v>
      </c>
      <c r="C71">
        <v>2019</v>
      </c>
      <c r="D71" t="s">
        <v>314</v>
      </c>
      <c r="E71" t="s">
        <v>250</v>
      </c>
      <c r="F71">
        <v>15</v>
      </c>
      <c r="G71">
        <v>27</v>
      </c>
      <c r="H71">
        <v>14</v>
      </c>
      <c r="I71">
        <v>3.5</v>
      </c>
      <c r="J71">
        <v>2</v>
      </c>
    </row>
    <row r="72" spans="1:11">
      <c r="A72" t="s">
        <v>311</v>
      </c>
      <c r="B72" t="s">
        <v>100</v>
      </c>
      <c r="C72">
        <v>2019</v>
      </c>
      <c r="D72" t="s">
        <v>314</v>
      </c>
      <c r="E72" t="s">
        <v>250</v>
      </c>
      <c r="F72">
        <v>13</v>
      </c>
      <c r="G72">
        <v>14</v>
      </c>
      <c r="H72">
        <v>10</v>
      </c>
      <c r="I72">
        <v>0.4</v>
      </c>
      <c r="J72">
        <v>3</v>
      </c>
      <c r="K72" t="s">
        <v>277</v>
      </c>
    </row>
    <row r="73" spans="1:11">
      <c r="A73" t="s">
        <v>311</v>
      </c>
      <c r="B73" t="s">
        <v>102</v>
      </c>
      <c r="C73">
        <v>2019</v>
      </c>
      <c r="D73" t="s">
        <v>314</v>
      </c>
      <c r="E73" t="s">
        <v>250</v>
      </c>
      <c r="F73">
        <v>29</v>
      </c>
      <c r="G73">
        <v>30</v>
      </c>
      <c r="H73">
        <v>25</v>
      </c>
      <c r="I73">
        <v>5.9</v>
      </c>
      <c r="J73">
        <v>4</v>
      </c>
    </row>
    <row r="74" spans="1:11">
      <c r="A74" t="s">
        <v>311</v>
      </c>
      <c r="B74" t="s">
        <v>102</v>
      </c>
      <c r="C74">
        <v>2019</v>
      </c>
      <c r="D74" t="s">
        <v>314</v>
      </c>
      <c r="E74" t="s">
        <v>250</v>
      </c>
      <c r="F74">
        <v>15</v>
      </c>
      <c r="G74">
        <v>15</v>
      </c>
      <c r="H74">
        <v>10</v>
      </c>
      <c r="I74">
        <v>3.4</v>
      </c>
      <c r="J74">
        <v>4</v>
      </c>
    </row>
    <row r="75" spans="1:11">
      <c r="A75" t="s">
        <v>311</v>
      </c>
      <c r="B75" t="s">
        <v>102</v>
      </c>
      <c r="C75">
        <v>2019</v>
      </c>
      <c r="D75" t="s">
        <v>314</v>
      </c>
      <c r="E75" t="s">
        <v>250</v>
      </c>
      <c r="F75">
        <v>40</v>
      </c>
      <c r="G75">
        <v>40</v>
      </c>
      <c r="H75">
        <v>20</v>
      </c>
      <c r="I75">
        <v>1.25</v>
      </c>
      <c r="J75">
        <v>3</v>
      </c>
    </row>
    <row r="76" spans="1:11">
      <c r="A76" t="s">
        <v>311</v>
      </c>
      <c r="B76" t="s">
        <v>102</v>
      </c>
      <c r="C76">
        <v>2019</v>
      </c>
      <c r="D76" t="s">
        <v>314</v>
      </c>
      <c r="E76" t="s">
        <v>252</v>
      </c>
      <c r="F76">
        <v>6</v>
      </c>
      <c r="G76">
        <v>9</v>
      </c>
      <c r="H76">
        <v>6</v>
      </c>
      <c r="I76">
        <v>4.3</v>
      </c>
      <c r="J76">
        <v>4</v>
      </c>
    </row>
    <row r="77" spans="1:11">
      <c r="A77" t="s">
        <v>311</v>
      </c>
      <c r="B77" t="s">
        <v>102</v>
      </c>
      <c r="C77">
        <v>2019</v>
      </c>
      <c r="D77" t="s">
        <v>314</v>
      </c>
      <c r="E77" t="s">
        <v>254</v>
      </c>
      <c r="F77">
        <v>26</v>
      </c>
      <c r="G77">
        <v>50</v>
      </c>
      <c r="H77">
        <v>26</v>
      </c>
      <c r="I77">
        <v>9.3000000000000007</v>
      </c>
      <c r="J77">
        <v>3</v>
      </c>
    </row>
    <row r="78" spans="1:11">
      <c r="A78" t="s">
        <v>311</v>
      </c>
      <c r="B78" t="s">
        <v>102</v>
      </c>
      <c r="C78">
        <v>2019</v>
      </c>
      <c r="D78" t="s">
        <v>314</v>
      </c>
      <c r="E78" t="s">
        <v>254</v>
      </c>
      <c r="F78">
        <v>31</v>
      </c>
      <c r="G78">
        <v>60</v>
      </c>
      <c r="H78">
        <v>31</v>
      </c>
      <c r="I78">
        <v>12.4</v>
      </c>
      <c r="J78">
        <v>3</v>
      </c>
    </row>
    <row r="79" spans="1:11">
      <c r="A79" t="s">
        <v>311</v>
      </c>
      <c r="B79" t="s">
        <v>102</v>
      </c>
      <c r="C79">
        <v>2019</v>
      </c>
      <c r="D79" t="s">
        <v>314</v>
      </c>
      <c r="E79" t="s">
        <v>254</v>
      </c>
      <c r="F79">
        <v>28</v>
      </c>
      <c r="G79">
        <v>36</v>
      </c>
      <c r="H79">
        <v>28</v>
      </c>
      <c r="I79">
        <v>3.9</v>
      </c>
      <c r="J79">
        <v>3</v>
      </c>
    </row>
    <row r="80" spans="1:11">
      <c r="A80" t="s">
        <v>311</v>
      </c>
      <c r="B80" t="s">
        <v>102</v>
      </c>
      <c r="C80">
        <v>2019</v>
      </c>
      <c r="D80" t="s">
        <v>314</v>
      </c>
      <c r="E80" t="s">
        <v>254</v>
      </c>
      <c r="F80">
        <v>19</v>
      </c>
      <c r="G80">
        <v>19</v>
      </c>
      <c r="H80">
        <v>10</v>
      </c>
      <c r="I80">
        <v>0.43</v>
      </c>
      <c r="J80">
        <v>4</v>
      </c>
    </row>
    <row r="81" spans="1:10">
      <c r="A81" t="s">
        <v>311</v>
      </c>
      <c r="B81" t="s">
        <v>102</v>
      </c>
      <c r="C81">
        <v>2019</v>
      </c>
      <c r="D81" t="s">
        <v>314</v>
      </c>
      <c r="E81" t="s">
        <v>253</v>
      </c>
      <c r="F81">
        <v>25</v>
      </c>
      <c r="G81">
        <v>25</v>
      </c>
      <c r="H81">
        <v>9</v>
      </c>
      <c r="I81">
        <v>7.9</v>
      </c>
      <c r="J81">
        <v>3</v>
      </c>
    </row>
    <row r="82" spans="1:10">
      <c r="A82" t="s">
        <v>311</v>
      </c>
      <c r="B82" t="s">
        <v>102</v>
      </c>
      <c r="C82">
        <v>2019</v>
      </c>
      <c r="D82" t="s">
        <v>314</v>
      </c>
      <c r="E82" t="s">
        <v>253</v>
      </c>
      <c r="F82">
        <v>13.2</v>
      </c>
      <c r="G82">
        <v>20</v>
      </c>
      <c r="H82">
        <v>12</v>
      </c>
      <c r="I82">
        <v>4.5999999999999996</v>
      </c>
      <c r="J82">
        <v>3</v>
      </c>
    </row>
    <row r="83" spans="1:10">
      <c r="A83" t="s">
        <v>311</v>
      </c>
      <c r="B83" t="s">
        <v>106</v>
      </c>
      <c r="C83">
        <v>2019</v>
      </c>
      <c r="D83" t="s">
        <v>314</v>
      </c>
      <c r="E83" t="s">
        <v>254</v>
      </c>
      <c r="F83">
        <v>18</v>
      </c>
      <c r="G83">
        <v>18.5</v>
      </c>
      <c r="H83">
        <v>6</v>
      </c>
      <c r="I83">
        <v>0.56999999999999995</v>
      </c>
      <c r="J83">
        <v>4</v>
      </c>
    </row>
    <row r="84" spans="1:10">
      <c r="A84" t="s">
        <v>311</v>
      </c>
      <c r="B84" t="s">
        <v>106</v>
      </c>
      <c r="C84">
        <v>2019</v>
      </c>
      <c r="D84" t="s">
        <v>314</v>
      </c>
      <c r="E84" t="s">
        <v>254</v>
      </c>
      <c r="F84">
        <v>15</v>
      </c>
      <c r="G84">
        <v>21</v>
      </c>
      <c r="H84">
        <v>4</v>
      </c>
      <c r="I84">
        <v>3</v>
      </c>
      <c r="J84">
        <v>2</v>
      </c>
    </row>
    <row r="85" spans="1:10">
      <c r="A85" t="s">
        <v>311</v>
      </c>
      <c r="B85" t="s">
        <v>106</v>
      </c>
      <c r="C85">
        <v>2019</v>
      </c>
      <c r="D85" t="s">
        <v>314</v>
      </c>
      <c r="E85" t="s">
        <v>253</v>
      </c>
      <c r="F85">
        <v>28</v>
      </c>
      <c r="G85">
        <v>29</v>
      </c>
      <c r="H85">
        <v>20</v>
      </c>
      <c r="I85">
        <v>1.1000000000000001</v>
      </c>
      <c r="J85">
        <v>3</v>
      </c>
    </row>
    <row r="86" spans="1:10">
      <c r="A86" t="s">
        <v>311</v>
      </c>
      <c r="B86" t="s">
        <v>106</v>
      </c>
      <c r="C86">
        <v>2019</v>
      </c>
      <c r="D86" t="s">
        <v>314</v>
      </c>
      <c r="E86" t="s">
        <v>253</v>
      </c>
      <c r="F86">
        <v>24</v>
      </c>
      <c r="G86">
        <v>25</v>
      </c>
      <c r="H86">
        <v>10</v>
      </c>
      <c r="I86">
        <v>5.6</v>
      </c>
      <c r="J86">
        <v>4</v>
      </c>
    </row>
    <row r="87" spans="1:10">
      <c r="A87" t="s">
        <v>311</v>
      </c>
      <c r="B87" t="s">
        <v>106</v>
      </c>
      <c r="C87">
        <v>2019</v>
      </c>
      <c r="D87" t="s">
        <v>314</v>
      </c>
      <c r="E87" t="s">
        <v>253</v>
      </c>
      <c r="F87">
        <v>33</v>
      </c>
      <c r="G87">
        <v>33</v>
      </c>
      <c r="H87">
        <v>21</v>
      </c>
      <c r="I87">
        <v>2.2000000000000002</v>
      </c>
      <c r="J87" t="s">
        <v>274</v>
      </c>
    </row>
    <row r="88" spans="1:10">
      <c r="A88" t="s">
        <v>311</v>
      </c>
      <c r="B88" t="s">
        <v>106</v>
      </c>
      <c r="C88">
        <v>2019</v>
      </c>
      <c r="D88" t="s">
        <v>314</v>
      </c>
      <c r="E88" t="s">
        <v>252</v>
      </c>
      <c r="F88">
        <v>112</v>
      </c>
      <c r="G88">
        <v>120</v>
      </c>
      <c r="H88">
        <v>39</v>
      </c>
      <c r="I88">
        <v>18.899999999999999</v>
      </c>
      <c r="J88" t="s">
        <v>274</v>
      </c>
    </row>
    <row r="89" spans="1:10">
      <c r="A89" t="s">
        <v>311</v>
      </c>
      <c r="B89" t="s">
        <v>106</v>
      </c>
      <c r="C89">
        <v>2019</v>
      </c>
      <c r="D89" t="s">
        <v>314</v>
      </c>
      <c r="E89" t="s">
        <v>252</v>
      </c>
      <c r="F89">
        <v>11</v>
      </c>
      <c r="G89">
        <v>20</v>
      </c>
      <c r="H89">
        <v>5</v>
      </c>
      <c r="I89">
        <v>1.8</v>
      </c>
      <c r="J89">
        <v>4</v>
      </c>
    </row>
    <row r="90" spans="1:10">
      <c r="A90" t="s">
        <v>311</v>
      </c>
      <c r="B90" t="s">
        <v>106</v>
      </c>
      <c r="C90">
        <v>2019</v>
      </c>
      <c r="D90" t="s">
        <v>314</v>
      </c>
      <c r="E90" t="s">
        <v>250</v>
      </c>
      <c r="F90">
        <v>15</v>
      </c>
      <c r="G90">
        <v>15</v>
      </c>
      <c r="H90">
        <v>11</v>
      </c>
      <c r="I90">
        <v>4.34</v>
      </c>
      <c r="J90">
        <v>2</v>
      </c>
    </row>
    <row r="91" spans="1:10">
      <c r="A91" t="s">
        <v>311</v>
      </c>
      <c r="B91" t="s">
        <v>278</v>
      </c>
      <c r="C91">
        <v>2019</v>
      </c>
      <c r="D91" t="s">
        <v>314</v>
      </c>
      <c r="E91" t="s">
        <v>254</v>
      </c>
      <c r="F91">
        <v>17</v>
      </c>
      <c r="G91">
        <v>12</v>
      </c>
      <c r="H91">
        <v>5</v>
      </c>
      <c r="I91">
        <v>1.8</v>
      </c>
      <c r="J91">
        <v>3</v>
      </c>
    </row>
    <row r="92" spans="1:10">
      <c r="A92" t="s">
        <v>311</v>
      </c>
      <c r="B92" t="s">
        <v>278</v>
      </c>
      <c r="C92">
        <v>2019</v>
      </c>
      <c r="D92" t="s">
        <v>314</v>
      </c>
      <c r="E92" t="s">
        <v>250</v>
      </c>
      <c r="F92">
        <v>11</v>
      </c>
      <c r="G92">
        <v>12.5</v>
      </c>
      <c r="H92">
        <v>2.5</v>
      </c>
      <c r="I92">
        <v>1.7</v>
      </c>
      <c r="J92">
        <v>3</v>
      </c>
    </row>
    <row r="93" spans="1:10">
      <c r="A93" t="s">
        <v>311</v>
      </c>
      <c r="B93" t="s">
        <v>278</v>
      </c>
      <c r="C93">
        <v>2019</v>
      </c>
      <c r="D93" t="s">
        <v>314</v>
      </c>
      <c r="E93" t="s">
        <v>250</v>
      </c>
      <c r="F93">
        <v>67</v>
      </c>
      <c r="G93">
        <v>70</v>
      </c>
      <c r="H93">
        <v>5</v>
      </c>
      <c r="I93">
        <v>13.4</v>
      </c>
      <c r="J93">
        <v>4</v>
      </c>
    </row>
    <row r="94" spans="1:10">
      <c r="A94" t="s">
        <v>311</v>
      </c>
      <c r="B94" t="s">
        <v>278</v>
      </c>
      <c r="C94">
        <v>2019</v>
      </c>
      <c r="D94" t="s">
        <v>314</v>
      </c>
      <c r="E94" t="s">
        <v>252</v>
      </c>
      <c r="F94">
        <v>34</v>
      </c>
      <c r="G94">
        <v>34</v>
      </c>
      <c r="H94">
        <v>21</v>
      </c>
      <c r="I94">
        <v>4.84</v>
      </c>
      <c r="J94">
        <v>3</v>
      </c>
    </row>
    <row r="95" spans="1:10">
      <c r="A95" t="s">
        <v>311</v>
      </c>
      <c r="B95" t="s">
        <v>279</v>
      </c>
      <c r="C95">
        <v>2019</v>
      </c>
      <c r="D95" t="s">
        <v>314</v>
      </c>
      <c r="E95" t="s">
        <v>252</v>
      </c>
      <c r="F95">
        <v>43</v>
      </c>
      <c r="G95">
        <v>76</v>
      </c>
      <c r="H95">
        <v>16</v>
      </c>
      <c r="I95">
        <v>25.8</v>
      </c>
      <c r="J95">
        <v>4</v>
      </c>
    </row>
    <row r="96" spans="1:10">
      <c r="A96" t="s">
        <v>311</v>
      </c>
      <c r="B96" t="s">
        <v>279</v>
      </c>
      <c r="C96">
        <v>2019</v>
      </c>
      <c r="D96" t="s">
        <v>314</v>
      </c>
      <c r="E96" t="s">
        <v>252</v>
      </c>
      <c r="F96">
        <v>14</v>
      </c>
      <c r="G96">
        <v>14</v>
      </c>
      <c r="H96">
        <v>2</v>
      </c>
      <c r="I96">
        <v>0.61</v>
      </c>
      <c r="J96">
        <v>4</v>
      </c>
    </row>
    <row r="97" spans="1:11">
      <c r="A97" t="s">
        <v>311</v>
      </c>
      <c r="B97" t="s">
        <v>114</v>
      </c>
      <c r="C97">
        <v>2019</v>
      </c>
      <c r="D97" t="s">
        <v>314</v>
      </c>
      <c r="E97" t="s">
        <v>250</v>
      </c>
      <c r="F97">
        <v>11</v>
      </c>
      <c r="G97">
        <v>1</v>
      </c>
      <c r="H97">
        <v>16</v>
      </c>
      <c r="I97">
        <v>2.4</v>
      </c>
      <c r="J97">
        <v>2</v>
      </c>
    </row>
    <row r="98" spans="1:11">
      <c r="A98" t="s">
        <v>311</v>
      </c>
      <c r="B98" t="s">
        <v>114</v>
      </c>
      <c r="C98">
        <v>2019</v>
      </c>
      <c r="D98" t="s">
        <v>314</v>
      </c>
      <c r="E98" t="s">
        <v>253</v>
      </c>
      <c r="F98">
        <v>14</v>
      </c>
      <c r="G98">
        <v>70</v>
      </c>
      <c r="H98">
        <v>9</v>
      </c>
      <c r="I98">
        <v>14.8</v>
      </c>
      <c r="J98">
        <v>3</v>
      </c>
    </row>
    <row r="99" spans="1:11">
      <c r="A99" t="s">
        <v>311</v>
      </c>
      <c r="B99" t="s">
        <v>117</v>
      </c>
      <c r="C99">
        <v>2019</v>
      </c>
      <c r="D99" t="s">
        <v>314</v>
      </c>
      <c r="E99" t="s">
        <v>253</v>
      </c>
      <c r="F99">
        <v>23</v>
      </c>
      <c r="G99">
        <v>45</v>
      </c>
      <c r="H99">
        <v>12</v>
      </c>
      <c r="I99">
        <v>5.7</v>
      </c>
      <c r="J99">
        <v>2</v>
      </c>
    </row>
    <row r="100" spans="1:11">
      <c r="A100" t="s">
        <v>311</v>
      </c>
      <c r="B100" t="s">
        <v>117</v>
      </c>
      <c r="C100">
        <v>2019</v>
      </c>
      <c r="D100" t="s">
        <v>314</v>
      </c>
      <c r="E100" t="s">
        <v>254</v>
      </c>
      <c r="F100">
        <v>34</v>
      </c>
      <c r="G100">
        <v>52</v>
      </c>
      <c r="H100">
        <v>3</v>
      </c>
      <c r="I100">
        <v>8.8000000000000007</v>
      </c>
      <c r="J100">
        <v>3</v>
      </c>
    </row>
    <row r="101" spans="1:11">
      <c r="A101" t="s">
        <v>311</v>
      </c>
      <c r="B101" t="s">
        <v>117</v>
      </c>
      <c r="C101">
        <v>2019</v>
      </c>
      <c r="D101" t="s">
        <v>314</v>
      </c>
      <c r="E101" t="s">
        <v>254</v>
      </c>
      <c r="F101">
        <v>8</v>
      </c>
      <c r="G101">
        <v>9</v>
      </c>
      <c r="H101">
        <v>2</v>
      </c>
      <c r="I101">
        <v>3.8</v>
      </c>
      <c r="J101">
        <v>2</v>
      </c>
    </row>
    <row r="102" spans="1:11">
      <c r="A102" t="s">
        <v>311</v>
      </c>
      <c r="B102" t="s">
        <v>117</v>
      </c>
      <c r="C102">
        <v>2019</v>
      </c>
      <c r="D102" t="s">
        <v>314</v>
      </c>
      <c r="E102" t="s">
        <v>254</v>
      </c>
      <c r="F102">
        <v>34</v>
      </c>
      <c r="G102">
        <v>57</v>
      </c>
      <c r="H102">
        <v>7</v>
      </c>
      <c r="I102">
        <v>12</v>
      </c>
      <c r="J102">
        <v>3</v>
      </c>
    </row>
    <row r="103" spans="1:11">
      <c r="A103" t="s">
        <v>311</v>
      </c>
      <c r="B103" t="s">
        <v>117</v>
      </c>
      <c r="C103">
        <v>2019</v>
      </c>
      <c r="D103" t="s">
        <v>314</v>
      </c>
      <c r="E103" t="s">
        <v>254</v>
      </c>
      <c r="F103">
        <v>10</v>
      </c>
      <c r="G103">
        <v>12</v>
      </c>
      <c r="H103">
        <v>7</v>
      </c>
      <c r="I103">
        <v>4.2</v>
      </c>
      <c r="J103">
        <v>3</v>
      </c>
    </row>
    <row r="104" spans="1:11">
      <c r="A104" t="s">
        <v>311</v>
      </c>
      <c r="B104" t="s">
        <v>117</v>
      </c>
      <c r="C104">
        <v>2019</v>
      </c>
      <c r="D104" t="s">
        <v>314</v>
      </c>
      <c r="E104" t="s">
        <v>254</v>
      </c>
      <c r="F104">
        <v>10</v>
      </c>
      <c r="G104">
        <v>13</v>
      </c>
      <c r="H104">
        <v>7</v>
      </c>
      <c r="I104">
        <v>3.9</v>
      </c>
      <c r="J104">
        <v>3</v>
      </c>
    </row>
    <row r="105" spans="1:11">
      <c r="A105" t="s">
        <v>311</v>
      </c>
      <c r="B105" t="s">
        <v>117</v>
      </c>
      <c r="C105">
        <v>2019</v>
      </c>
      <c r="D105" t="s">
        <v>314</v>
      </c>
      <c r="E105" t="s">
        <v>254</v>
      </c>
      <c r="F105">
        <v>38</v>
      </c>
      <c r="G105">
        <v>40</v>
      </c>
      <c r="H105">
        <v>11</v>
      </c>
      <c r="I105">
        <v>12.9</v>
      </c>
      <c r="J105">
        <v>2</v>
      </c>
    </row>
    <row r="106" spans="1:11">
      <c r="A106" t="s">
        <v>311</v>
      </c>
      <c r="B106" t="s">
        <v>117</v>
      </c>
      <c r="C106">
        <v>2019</v>
      </c>
      <c r="D106" t="s">
        <v>314</v>
      </c>
      <c r="E106" t="s">
        <v>252</v>
      </c>
      <c r="F106">
        <v>17</v>
      </c>
      <c r="G106">
        <v>18</v>
      </c>
      <c r="H106">
        <v>11</v>
      </c>
      <c r="I106">
        <v>4.05</v>
      </c>
      <c r="J106">
        <v>3</v>
      </c>
    </row>
    <row r="107" spans="1:11">
      <c r="A107" t="s">
        <v>311</v>
      </c>
      <c r="B107" t="s">
        <v>117</v>
      </c>
      <c r="C107">
        <v>2019</v>
      </c>
      <c r="D107" t="s">
        <v>314</v>
      </c>
      <c r="E107" t="s">
        <v>252</v>
      </c>
      <c r="F107">
        <v>10.3</v>
      </c>
      <c r="G107">
        <v>29</v>
      </c>
      <c r="H107">
        <v>2.25</v>
      </c>
      <c r="I107">
        <v>8.4</v>
      </c>
      <c r="J107">
        <v>2</v>
      </c>
    </row>
    <row r="108" spans="1:11">
      <c r="A108" t="s">
        <v>311</v>
      </c>
      <c r="B108" t="s">
        <v>117</v>
      </c>
      <c r="C108">
        <v>2019</v>
      </c>
      <c r="D108" t="s">
        <v>314</v>
      </c>
      <c r="E108" t="s">
        <v>250</v>
      </c>
      <c r="F108">
        <v>12.2</v>
      </c>
      <c r="G108">
        <v>13</v>
      </c>
      <c r="H108">
        <v>12.5</v>
      </c>
      <c r="I108">
        <v>1.1000000000000001</v>
      </c>
      <c r="J108">
        <v>3</v>
      </c>
    </row>
    <row r="109" spans="1:11">
      <c r="A109" t="s">
        <v>311</v>
      </c>
      <c r="B109" t="s">
        <v>117</v>
      </c>
      <c r="C109">
        <v>2019</v>
      </c>
      <c r="D109" t="s">
        <v>314</v>
      </c>
      <c r="E109" t="s">
        <v>250</v>
      </c>
      <c r="F109">
        <v>5.5</v>
      </c>
      <c r="G109">
        <v>14.6</v>
      </c>
      <c r="H109">
        <v>5.5</v>
      </c>
      <c r="I109">
        <v>1.1200000000000001</v>
      </c>
      <c r="J109">
        <v>3</v>
      </c>
    </row>
    <row r="110" spans="1:11">
      <c r="A110" t="s">
        <v>311</v>
      </c>
      <c r="B110" t="s">
        <v>119</v>
      </c>
      <c r="C110">
        <v>2019</v>
      </c>
      <c r="D110" t="s">
        <v>314</v>
      </c>
      <c r="E110" t="s">
        <v>252</v>
      </c>
      <c r="F110">
        <v>10</v>
      </c>
      <c r="G110">
        <v>13</v>
      </c>
      <c r="H110">
        <v>8.6999999999999993</v>
      </c>
      <c r="I110">
        <v>4.8</v>
      </c>
      <c r="J110">
        <v>3</v>
      </c>
    </row>
    <row r="111" spans="1:11">
      <c r="A111" t="s">
        <v>311</v>
      </c>
      <c r="B111" t="s">
        <v>119</v>
      </c>
      <c r="C111">
        <v>2019</v>
      </c>
      <c r="D111" t="s">
        <v>314</v>
      </c>
      <c r="E111" t="s">
        <v>252</v>
      </c>
      <c r="F111">
        <v>21.6</v>
      </c>
      <c r="G111">
        <v>41</v>
      </c>
      <c r="H111">
        <v>16</v>
      </c>
      <c r="I111">
        <v>9.6999999999999993</v>
      </c>
      <c r="J111">
        <v>4</v>
      </c>
    </row>
    <row r="112" spans="1:11">
      <c r="A112" t="s">
        <v>311</v>
      </c>
      <c r="B112" t="s">
        <v>119</v>
      </c>
      <c r="C112">
        <v>2019</v>
      </c>
      <c r="D112" t="s">
        <v>314</v>
      </c>
      <c r="E112" t="s">
        <v>252</v>
      </c>
      <c r="F112">
        <v>21.8</v>
      </c>
      <c r="G112">
        <v>21.8</v>
      </c>
      <c r="H112">
        <v>7</v>
      </c>
      <c r="I112">
        <v>0.75</v>
      </c>
      <c r="J112">
        <v>2</v>
      </c>
      <c r="K112" t="s">
        <v>280</v>
      </c>
    </row>
    <row r="113" spans="1:11">
      <c r="A113" t="s">
        <v>311</v>
      </c>
      <c r="B113" t="s">
        <v>119</v>
      </c>
      <c r="C113">
        <v>2019</v>
      </c>
      <c r="D113" t="s">
        <v>314</v>
      </c>
      <c r="E113" t="s">
        <v>252</v>
      </c>
      <c r="F113">
        <v>13</v>
      </c>
      <c r="G113">
        <v>13</v>
      </c>
      <c r="H113">
        <v>12</v>
      </c>
      <c r="I113">
        <v>0.36</v>
      </c>
      <c r="J113">
        <v>4</v>
      </c>
      <c r="K113" t="s">
        <v>280</v>
      </c>
    </row>
    <row r="114" spans="1:11">
      <c r="A114" t="s">
        <v>311</v>
      </c>
      <c r="B114" t="s">
        <v>119</v>
      </c>
      <c r="C114">
        <v>2019</v>
      </c>
      <c r="D114" t="s">
        <v>314</v>
      </c>
      <c r="E114" t="s">
        <v>252</v>
      </c>
      <c r="F114">
        <v>12</v>
      </c>
      <c r="G114">
        <v>22</v>
      </c>
      <c r="H114">
        <v>12</v>
      </c>
      <c r="I114">
        <v>0.42</v>
      </c>
      <c r="J114">
        <v>2</v>
      </c>
      <c r="K114" t="s">
        <v>280</v>
      </c>
    </row>
    <row r="115" spans="1:11">
      <c r="A115" t="s">
        <v>311</v>
      </c>
      <c r="B115" t="s">
        <v>119</v>
      </c>
      <c r="C115">
        <v>2019</v>
      </c>
      <c r="D115" t="s">
        <v>314</v>
      </c>
      <c r="E115" t="s">
        <v>254</v>
      </c>
      <c r="F115">
        <v>17</v>
      </c>
      <c r="G115">
        <v>25</v>
      </c>
      <c r="H115">
        <v>11</v>
      </c>
      <c r="I115">
        <v>7.8</v>
      </c>
      <c r="J115">
        <v>4</v>
      </c>
    </row>
    <row r="116" spans="1:11">
      <c r="A116" t="s">
        <v>311</v>
      </c>
      <c r="B116" t="s">
        <v>119</v>
      </c>
      <c r="C116">
        <v>2019</v>
      </c>
      <c r="D116" t="s">
        <v>314</v>
      </c>
      <c r="E116" t="s">
        <v>254</v>
      </c>
      <c r="F116">
        <v>36</v>
      </c>
      <c r="G116">
        <v>45</v>
      </c>
      <c r="H116">
        <v>6</v>
      </c>
      <c r="I116">
        <v>7.3</v>
      </c>
      <c r="J116">
        <v>4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600-000000000000}">
          <x14:formula1>
            <xm:f>'drop down'!$G$2:$G$5</xm:f>
          </x14:formula1>
          <xm:sqref>E2:E258</xm:sqref>
        </x14:dataValidation>
        <x14:dataValidation type="list" allowBlank="1" showInputMessage="1" showErrorMessage="1" xr:uid="{00000000-0002-0000-0600-000001000000}">
          <x14:formula1>
            <xm:f>'drop down'!$H$2:$H$7</xm:f>
          </x14:formula1>
          <xm:sqref>J2:J373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27"/>
  <sheetViews>
    <sheetView workbookViewId="0">
      <selection activeCell="H24" sqref="H24"/>
    </sheetView>
  </sheetViews>
  <sheetFormatPr defaultColWidth="9" defaultRowHeight="15"/>
  <sheetData>
    <row r="1" spans="1:11">
      <c r="E1" t="s">
        <v>281</v>
      </c>
      <c r="G1" t="s">
        <v>237</v>
      </c>
      <c r="H1" t="s">
        <v>282</v>
      </c>
      <c r="J1" t="s">
        <v>283</v>
      </c>
      <c r="K1" t="s">
        <v>284</v>
      </c>
    </row>
    <row r="2" spans="1:11">
      <c r="A2" t="s">
        <v>285</v>
      </c>
      <c r="B2" t="s">
        <v>286</v>
      </c>
      <c r="D2" t="s">
        <v>80</v>
      </c>
      <c r="E2" t="s">
        <v>186</v>
      </c>
      <c r="G2" t="s">
        <v>250</v>
      </c>
      <c r="H2" t="s">
        <v>276</v>
      </c>
      <c r="J2" t="s">
        <v>287</v>
      </c>
      <c r="K2" t="s">
        <v>288</v>
      </c>
    </row>
    <row r="3" spans="1:11">
      <c r="A3" t="s">
        <v>139</v>
      </c>
      <c r="B3" t="s">
        <v>185</v>
      </c>
      <c r="D3" t="s">
        <v>74</v>
      </c>
      <c r="E3" t="s">
        <v>187</v>
      </c>
      <c r="G3" t="s">
        <v>252</v>
      </c>
      <c r="H3">
        <v>2</v>
      </c>
      <c r="J3" t="s">
        <v>112</v>
      </c>
      <c r="K3" t="s">
        <v>289</v>
      </c>
    </row>
    <row r="4" spans="1:11">
      <c r="A4" t="s">
        <v>144</v>
      </c>
      <c r="B4" t="s">
        <v>290</v>
      </c>
      <c r="E4" t="s">
        <v>291</v>
      </c>
      <c r="G4" t="s">
        <v>253</v>
      </c>
      <c r="H4">
        <v>3</v>
      </c>
      <c r="J4" t="s">
        <v>87</v>
      </c>
      <c r="K4" t="s">
        <v>292</v>
      </c>
    </row>
    <row r="5" spans="1:11">
      <c r="E5" t="s">
        <v>293</v>
      </c>
      <c r="G5" t="s">
        <v>254</v>
      </c>
      <c r="H5">
        <v>4</v>
      </c>
      <c r="J5" t="s">
        <v>77</v>
      </c>
      <c r="K5" t="s">
        <v>76</v>
      </c>
    </row>
    <row r="6" spans="1:11">
      <c r="A6" t="s">
        <v>294</v>
      </c>
      <c r="H6" t="s">
        <v>274</v>
      </c>
      <c r="J6" t="s">
        <v>295</v>
      </c>
      <c r="K6" t="s">
        <v>296</v>
      </c>
    </row>
    <row r="7" spans="1:11">
      <c r="A7" t="s">
        <v>297</v>
      </c>
      <c r="J7" t="s">
        <v>298</v>
      </c>
      <c r="K7" t="s">
        <v>299</v>
      </c>
    </row>
    <row r="8" spans="1:11">
      <c r="A8">
        <v>1</v>
      </c>
      <c r="J8" t="s">
        <v>293</v>
      </c>
      <c r="K8" t="s">
        <v>300</v>
      </c>
    </row>
    <row r="9" spans="1:11">
      <c r="A9">
        <v>2</v>
      </c>
      <c r="K9" t="s">
        <v>293</v>
      </c>
    </row>
    <row r="10" spans="1:11">
      <c r="A10">
        <v>3</v>
      </c>
    </row>
    <row r="11" spans="1:11">
      <c r="A11">
        <v>4</v>
      </c>
    </row>
    <row r="12" spans="1:11">
      <c r="A12" t="s">
        <v>301</v>
      </c>
    </row>
    <row r="14" spans="1:11">
      <c r="A14" t="s">
        <v>302</v>
      </c>
    </row>
    <row r="15" spans="1:11">
      <c r="A15" t="s">
        <v>204</v>
      </c>
      <c r="B15" t="s">
        <v>112</v>
      </c>
      <c r="C15" t="s">
        <v>210</v>
      </c>
      <c r="D15" t="s">
        <v>303</v>
      </c>
      <c r="E15" t="s">
        <v>304</v>
      </c>
      <c r="F15" t="s">
        <v>305</v>
      </c>
    </row>
    <row r="16" spans="1:11">
      <c r="A16" t="s">
        <v>205</v>
      </c>
      <c r="B16" t="s">
        <v>207</v>
      </c>
    </row>
    <row r="17" spans="1:3">
      <c r="A17" t="s">
        <v>187</v>
      </c>
      <c r="B17" t="s">
        <v>208</v>
      </c>
    </row>
    <row r="18" spans="1:3">
      <c r="A18" t="s">
        <v>186</v>
      </c>
      <c r="B18" t="s">
        <v>221</v>
      </c>
    </row>
    <row r="19" spans="1:3">
      <c r="A19" t="s">
        <v>291</v>
      </c>
      <c r="B19" t="s">
        <v>293</v>
      </c>
    </row>
    <row r="20" spans="1:3">
      <c r="A20" t="s">
        <v>293</v>
      </c>
    </row>
    <row r="22" spans="1:3">
      <c r="A22" t="s">
        <v>306</v>
      </c>
      <c r="C22" t="s">
        <v>307</v>
      </c>
    </row>
    <row r="23" spans="1:3">
      <c r="A23" t="s">
        <v>308</v>
      </c>
      <c r="C23" t="s">
        <v>139</v>
      </c>
    </row>
    <row r="24" spans="1:3">
      <c r="A24" t="s">
        <v>148</v>
      </c>
      <c r="C24" t="s">
        <v>144</v>
      </c>
    </row>
    <row r="25" spans="1:3">
      <c r="A25" t="s">
        <v>141</v>
      </c>
      <c r="C25" t="s">
        <v>142</v>
      </c>
    </row>
    <row r="26" spans="1:3">
      <c r="A26" t="s">
        <v>143</v>
      </c>
      <c r="C26" t="s">
        <v>309</v>
      </c>
    </row>
    <row r="27" spans="1:3">
      <c r="A27" t="s">
        <v>145</v>
      </c>
      <c r="C27" t="s">
        <v>310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6</vt:i4>
      </vt:variant>
    </vt:vector>
  </HeadingPairs>
  <TitlesOfParts>
    <vt:vector size="14" baseType="lpstr">
      <vt:lpstr>PlotDescription</vt:lpstr>
      <vt:lpstr>TREE</vt:lpstr>
      <vt:lpstr>REGEN</vt:lpstr>
      <vt:lpstr>BASAL_AREA</vt:lpstr>
      <vt:lpstr>SPPCover</vt:lpstr>
      <vt:lpstr>FINEFUELS</vt:lpstr>
      <vt:lpstr>CWD</vt:lpstr>
      <vt:lpstr>drop down</vt:lpstr>
      <vt:lpstr>FB</vt:lpstr>
      <vt:lpstr>FERN</vt:lpstr>
      <vt:lpstr>GR</vt:lpstr>
      <vt:lpstr>OTHER</vt:lpstr>
      <vt:lpstr>SH</vt:lpstr>
      <vt:lpstr>TR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Ashley Grupenhoff</dc:creator>
  <cp:lastModifiedBy>Ashley Grupenhoff</cp:lastModifiedBy>
  <dcterms:created xsi:type="dcterms:W3CDTF">2019-06-06T16:09:00Z</dcterms:created>
  <dcterms:modified xsi:type="dcterms:W3CDTF">2020-10-22T20:46:36Z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1033-11.2.0.8970</vt:lpwstr>
  </property>
</Properties>
</file>